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E:\portfolio work\Dashboard\excall dashboard\"/>
    </mc:Choice>
  </mc:AlternateContent>
  <xr:revisionPtr revIDLastSave="0" documentId="13_ncr:1_{74B7A057-DFDE-4B3C-8F07-377719CE06B5}" xr6:coauthVersionLast="47" xr6:coauthVersionMax="47" xr10:uidLastSave="{00000000-0000-0000-0000-000000000000}"/>
  <bookViews>
    <workbookView xWindow="-120" yWindow="-120" windowWidth="29040" windowHeight="16440" activeTab="1" xr2:uid="{0B2890ED-057F-466B-852D-56F72C5E6525}"/>
  </bookViews>
  <sheets>
    <sheet name="PIVOT" sheetId="2" r:id="rId1"/>
    <sheet name="Dashboard" sheetId="3" r:id="rId2"/>
    <sheet name="Database" sheetId="1" r:id="rId3"/>
  </sheets>
  <definedNames>
    <definedName name="_xlcn.WorksheetConnection_sample_trans.xlsxTable11" hidden="1">Table1[]</definedName>
    <definedName name="Slicer_BrandName">#N/A</definedName>
    <definedName name="Slicer_SaleNam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mple_trans.xlsx!Table1"/>
        </x15:modelTables>
      </x15:dataModel>
    </ext>
  </extLst>
</workbook>
</file>

<file path=xl/calcChain.xml><?xml version="1.0" encoding="utf-8"?>
<calcChain xmlns="http://schemas.openxmlformats.org/spreadsheetml/2006/main">
  <c r="D2" i="3" l="1"/>
  <c r="C4" i="2"/>
  <c r="D4" i="2"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D2" i="2"/>
  <c r="C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E856C1-CEB2-47C7-B274-CBCDDB2715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9286218-D48F-4582-BB60-F9621003BD59}" name="WorksheetConnection_sample_trans.xlsx!Table1" type="102" refreshedVersion="8" minRefreshableVersion="5">
    <extLst>
      <ext xmlns:x15="http://schemas.microsoft.com/office/spreadsheetml/2010/11/main" uri="{DE250136-89BD-433C-8126-D09CA5730AF9}">
        <x15:connection id="Table1">
          <x15:rangePr sourceName="_xlcn.WorksheetConnection_sample_trans.xlsxTable11"/>
        </x15:connection>
      </ext>
    </extLst>
  </connection>
</connections>
</file>

<file path=xl/sharedStrings.xml><?xml version="1.0" encoding="utf-8"?>
<sst xmlns="http://schemas.openxmlformats.org/spreadsheetml/2006/main" count="35400" uniqueCount="207">
  <si>
    <t>Door watershield</t>
  </si>
  <si>
    <t>Extend Plant</t>
  </si>
  <si>
    <t>Todd Dixon</t>
  </si>
  <si>
    <t>Leader Team</t>
  </si>
  <si>
    <t>Online</t>
  </si>
  <si>
    <t>City Hubs</t>
  </si>
  <si>
    <t>Outer door handle</t>
  </si>
  <si>
    <t>Head Plant</t>
  </si>
  <si>
    <t>On Site</t>
  </si>
  <si>
    <t>Café Course</t>
  </si>
  <si>
    <t>Kingpin</t>
  </si>
  <si>
    <t>Rayong Plant</t>
  </si>
  <si>
    <t>Phyllis Cain</t>
  </si>
  <si>
    <t>Second Line Manager</t>
  </si>
  <si>
    <t>Expect Consult</t>
  </si>
  <si>
    <t>Temperature gauge</t>
  </si>
  <si>
    <t>Samut Prakan Plant</t>
  </si>
  <si>
    <t>Third Parties</t>
  </si>
  <si>
    <t>Shift lever</t>
  </si>
  <si>
    <t>Shawn Welch</t>
  </si>
  <si>
    <t>Specialist</t>
  </si>
  <si>
    <t>Pitman arm</t>
  </si>
  <si>
    <t>Extend Plant 2</t>
  </si>
  <si>
    <t>Karl Waters</t>
  </si>
  <si>
    <t>Tyre</t>
  </si>
  <si>
    <t>Park brake lever/handle (hand brake)</t>
  </si>
  <si>
    <t>Charged Battery</t>
  </si>
  <si>
    <t>Willie Arnold</t>
  </si>
  <si>
    <t>First Line Manager</t>
  </si>
  <si>
    <t>Fernando Klein</t>
  </si>
  <si>
    <t>Clinometer</t>
  </si>
  <si>
    <t>Tanya Dean</t>
  </si>
  <si>
    <t>Eunice Mccarthy</t>
  </si>
  <si>
    <t>Slave cylinder</t>
  </si>
  <si>
    <t>Vicki Aguilar</t>
  </si>
  <si>
    <t>Cowl screen</t>
  </si>
  <si>
    <t>Archie Hardy</t>
  </si>
  <si>
    <t>Craig Gill</t>
  </si>
  <si>
    <t>Decklid</t>
  </si>
  <si>
    <t>Jay Washington</t>
  </si>
  <si>
    <t>This Trainer</t>
  </si>
  <si>
    <t>Com-End List</t>
  </si>
  <si>
    <t>Vera Warren</t>
  </si>
  <si>
    <t>Torque converter</t>
  </si>
  <si>
    <t>Front clip</t>
  </si>
  <si>
    <t>Grab Handle</t>
  </si>
  <si>
    <t>Curtis Perry</t>
  </si>
  <si>
    <t>Audio/video devices</t>
  </si>
  <si>
    <t>Door control module</t>
  </si>
  <si>
    <t>Transfer case</t>
  </si>
  <si>
    <t>Kimberly Crawford</t>
  </si>
  <si>
    <t>Coolant temperature sensor</t>
  </si>
  <si>
    <t>Anita Ramirez</t>
  </si>
  <si>
    <t>Arthur Wheeler</t>
  </si>
  <si>
    <t>Priscilla Cooper</t>
  </si>
  <si>
    <t>Ammeter</t>
  </si>
  <si>
    <t>Inez Brown</t>
  </si>
  <si>
    <t>Front fascia and header panel</t>
  </si>
  <si>
    <t>Hydrometer</t>
  </si>
  <si>
    <t>Tire pressure gauge</t>
  </si>
  <si>
    <t>Casey Sanders</t>
  </si>
  <si>
    <t>Quarter panel</t>
  </si>
  <si>
    <t>Carole Mills</t>
  </si>
  <si>
    <t>Transmission seal and bonded piston</t>
  </si>
  <si>
    <t>Naomi Wong</t>
  </si>
  <si>
    <t>Door seal</t>
  </si>
  <si>
    <t>Timothy Valdez</t>
  </si>
  <si>
    <t>Grille (also called grill)</t>
  </si>
  <si>
    <t>Nathan Douglas</t>
  </si>
  <si>
    <t>Lorenzo Hudson</t>
  </si>
  <si>
    <t>Lee Salazar</t>
  </si>
  <si>
    <t>Kurt Gutierrez</t>
  </si>
  <si>
    <t>Randy Schmidt</t>
  </si>
  <si>
    <t>Winston Moreno</t>
  </si>
  <si>
    <t>Rafael Lane</t>
  </si>
  <si>
    <t>Control arm</t>
  </si>
  <si>
    <t>Henry Roberts</t>
  </si>
  <si>
    <t>Glenda Roberson</t>
  </si>
  <si>
    <t>Relay connector</t>
  </si>
  <si>
    <t>Sheldon Carr</t>
  </si>
  <si>
    <t>Dynamometer</t>
  </si>
  <si>
    <t>Fuel gauge</t>
  </si>
  <si>
    <t>Transaxle housing</t>
  </si>
  <si>
    <t>Dana Holt</t>
  </si>
  <si>
    <t xml:space="preserve">Odometer </t>
  </si>
  <si>
    <t>Chester Colon</t>
  </si>
  <si>
    <t>Sally Padilla</t>
  </si>
  <si>
    <t>Idler arm</t>
  </si>
  <si>
    <t>Speedometer</t>
  </si>
  <si>
    <t>Vacuum gauge</t>
  </si>
  <si>
    <t>Freda Gomez</t>
  </si>
  <si>
    <t>Tachometer (also called rev counters)</t>
  </si>
  <si>
    <t>Fuel level sensor</t>
  </si>
  <si>
    <t>Spindle</t>
  </si>
  <si>
    <t>Alejandro Hernandez</t>
  </si>
  <si>
    <t>Water temperature meter</t>
  </si>
  <si>
    <t>Constant-velocity axle</t>
  </si>
  <si>
    <t>Automatic transmission speed sensor</t>
  </si>
  <si>
    <t>Leslie Daniel</t>
  </si>
  <si>
    <t>Shock absorber</t>
  </si>
  <si>
    <t>Camshaft position sensor</t>
  </si>
  <si>
    <t>Prop shaft (drive shaft, propeller shaft)</t>
  </si>
  <si>
    <t>Crankshaft position sensor</t>
  </si>
  <si>
    <t>Engine sensor</t>
  </si>
  <si>
    <t>Load-sensing valve</t>
  </si>
  <si>
    <t>Jana Stanley</t>
  </si>
  <si>
    <t>Performance monitor</t>
  </si>
  <si>
    <t>Transmission gear</t>
  </si>
  <si>
    <t>Remote lock</t>
  </si>
  <si>
    <t>Shift improver</t>
  </si>
  <si>
    <t>Debra Gonzalez</t>
  </si>
  <si>
    <t>Speedometer calibrator</t>
  </si>
  <si>
    <t>Steering gear</t>
  </si>
  <si>
    <t>Mona Francis</t>
  </si>
  <si>
    <t>Wiring connector</t>
  </si>
  <si>
    <t>Hydraulic booster unit</t>
  </si>
  <si>
    <t>Rack end</t>
  </si>
  <si>
    <t>Master cylinder</t>
  </si>
  <si>
    <t>Proportioning valve</t>
  </si>
  <si>
    <t>Power steering assembly and component</t>
  </si>
  <si>
    <t>Constant-velocity joint</t>
  </si>
  <si>
    <t>Shoe return spring</t>
  </si>
  <si>
    <t>Shift knob</t>
  </si>
  <si>
    <t>Idler gear</t>
  </si>
  <si>
    <t>Transmission yolk</t>
  </si>
  <si>
    <t>Spring</t>
  </si>
  <si>
    <t>Shift cable</t>
  </si>
  <si>
    <t>Performance chip</t>
  </si>
  <si>
    <t>Alan Benson</t>
  </si>
  <si>
    <t>Transmission spring</t>
  </si>
  <si>
    <t>Other braking system parts</t>
  </si>
  <si>
    <t>Vacuum brake booster</t>
  </si>
  <si>
    <t>Metering valve</t>
  </si>
  <si>
    <t>Speed reducer</t>
  </si>
  <si>
    <t>Speedometer gear</t>
  </si>
  <si>
    <t>Transmission computer</t>
  </si>
  <si>
    <t>Jesse Norman</t>
  </si>
  <si>
    <t>Pinion</t>
  </si>
  <si>
    <t>Fascia rear and support</t>
  </si>
  <si>
    <t>Janis Mendez</t>
  </si>
  <si>
    <t>SK Part Object 1</t>
  </si>
  <si>
    <t>Wire Locker</t>
  </si>
  <si>
    <t>Knuckle</t>
  </si>
  <si>
    <t>Transmission pan</t>
  </si>
  <si>
    <t>Panhard rod</t>
  </si>
  <si>
    <t>Pressure differential valve</t>
  </si>
  <si>
    <t>Shift fork</t>
  </si>
  <si>
    <t>Cody Vargas</t>
  </si>
  <si>
    <t>Wheel cylinder (slave cylinder)</t>
  </si>
  <si>
    <t>Reservoir</t>
  </si>
  <si>
    <t>Poly Cellar</t>
  </si>
  <si>
    <t>Madeline Bass</t>
  </si>
  <si>
    <t>Brandy Meyer</t>
  </si>
  <si>
    <t>Inner door handle</t>
  </si>
  <si>
    <t>Voltmeter</t>
  </si>
  <si>
    <t>Lula Scott</t>
  </si>
  <si>
    <t>Planetary gear set</t>
  </si>
  <si>
    <t>Fender (wing or mudguard)</t>
  </si>
  <si>
    <t>Pillar and hard trim</t>
  </si>
  <si>
    <t>Speed controller</t>
  </si>
  <si>
    <t>Stinger System</t>
  </si>
  <si>
    <t>Caleb Torres</t>
  </si>
  <si>
    <t>Beam axle</t>
  </si>
  <si>
    <t>Airbag sensors</t>
  </si>
  <si>
    <t>Output shaft</t>
  </si>
  <si>
    <t>Wheel stud</t>
  </si>
  <si>
    <t>Date Registered</t>
  </si>
  <si>
    <t>Item Name</t>
  </si>
  <si>
    <t>Weight per item (kk)</t>
  </si>
  <si>
    <t>Cost per item</t>
  </si>
  <si>
    <t>Price per item</t>
  </si>
  <si>
    <t>Location Name</t>
  </si>
  <si>
    <t>SaleName</t>
  </si>
  <si>
    <t>SalePosition</t>
  </si>
  <si>
    <t>Quantity</t>
  </si>
  <si>
    <t>ChannelName</t>
  </si>
  <si>
    <t>BrandName</t>
  </si>
  <si>
    <t>COGS</t>
  </si>
  <si>
    <t>Revenued</t>
  </si>
  <si>
    <t>Sum of COGS</t>
  </si>
  <si>
    <t>Sum of Revenued</t>
  </si>
  <si>
    <t>profit</t>
  </si>
  <si>
    <t>Profit Margin</t>
  </si>
  <si>
    <t>2018</t>
  </si>
  <si>
    <t>2019</t>
  </si>
  <si>
    <t>2020</t>
  </si>
  <si>
    <t>2021</t>
  </si>
  <si>
    <t>Qtr1</t>
  </si>
  <si>
    <t>Qtr2</t>
  </si>
  <si>
    <t>Qtr3</t>
  </si>
  <si>
    <t>Qtr4</t>
  </si>
  <si>
    <t>Jan</t>
  </si>
  <si>
    <t>Mar</t>
  </si>
  <si>
    <t>Cityhubs Report</t>
  </si>
  <si>
    <t>Issued</t>
  </si>
  <si>
    <t>Aug</t>
  </si>
  <si>
    <t>Oct</t>
  </si>
  <si>
    <t>Dec</t>
  </si>
  <si>
    <t>Jul</t>
  </si>
  <si>
    <t>Nov</t>
  </si>
  <si>
    <t>Apr</t>
  </si>
  <si>
    <t>May</t>
  </si>
  <si>
    <t>Jun</t>
  </si>
  <si>
    <t>Feb</t>
  </si>
  <si>
    <t>ป้ายชื่อแถว</t>
  </si>
  <si>
    <t>ผลรวมทั้งหมด</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</si>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</sst>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87" formatCode="_(* #,##0_);_(* \(#,##0\);_(* &quot;-&quot;??_);_(@_)"/>
  </numFmts>
  <fonts count="6" x14ac:knownFonts="1">
    <font>
      <sz val="11"/>
      <color theme="1"/>
      <name val="Tahoma"/>
      <family val="2"/>
      <scheme val="minor"/>
    </font>
    <font>
      <sz val="11"/>
      <color theme="1"/>
      <name val="Tahoma"/>
      <family val="2"/>
      <scheme val="minor"/>
    </font>
    <font>
      <sz val="11"/>
      <color rgb="FFFF0000"/>
      <name val="Tahoma"/>
      <family val="2"/>
      <scheme val="minor"/>
    </font>
    <font>
      <sz val="11"/>
      <color theme="0"/>
      <name val="Tahoma"/>
      <family val="2"/>
      <scheme val="minor"/>
    </font>
    <font>
      <sz val="14"/>
      <color theme="0"/>
      <name val="Tahoma"/>
      <family val="2"/>
      <scheme val="minor"/>
    </font>
    <font>
      <sz val="16"/>
      <color theme="0"/>
      <name val="Tahoma"/>
      <family val="2"/>
      <scheme val="minor"/>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0" tint="-4.9989318521683403E-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0" fontId="2" fillId="0" borderId="0" xfId="0" applyFont="1"/>
    <xf numFmtId="0" fontId="0" fillId="2" borderId="0" xfId="0" applyFill="1"/>
    <xf numFmtId="43" fontId="0" fillId="0" borderId="0" xfId="0" applyNumberFormat="1"/>
    <xf numFmtId="9" fontId="0" fillId="0" borderId="0" xfId="2" applyFont="1"/>
    <xf numFmtId="0" fontId="0" fillId="0" borderId="0" xfId="0" pivotButton="1"/>
    <xf numFmtId="0" fontId="0" fillId="0" borderId="0" xfId="0" applyAlignment="1">
      <alignment horizontal="left"/>
    </xf>
    <xf numFmtId="0" fontId="0" fillId="3" borderId="0" xfId="0" applyFill="1"/>
    <xf numFmtId="0" fontId="0" fillId="0" borderId="0" xfId="0" applyAlignment="1">
      <alignment horizontal="left" indent="1"/>
    </xf>
    <xf numFmtId="0" fontId="0" fillId="0" borderId="0" xfId="0" applyAlignment="1">
      <alignment horizontal="left" indent="2"/>
    </xf>
    <xf numFmtId="187" fontId="0" fillId="0" borderId="0" xfId="0" applyNumberFormat="1"/>
    <xf numFmtId="187" fontId="0" fillId="0" borderId="0" xfId="1" applyNumberFormat="1" applyFont="1"/>
    <xf numFmtId="0" fontId="3" fillId="3" borderId="0" xfId="0" applyFont="1" applyFill="1"/>
    <xf numFmtId="0" fontId="0" fillId="4" borderId="0" xfId="0" applyFill="1"/>
    <xf numFmtId="0" fontId="4" fillId="3" borderId="0" xfId="0" applyFont="1" applyFill="1"/>
    <xf numFmtId="0" fontId="5" fillId="3" borderId="0" xfId="0" applyFont="1" applyFill="1"/>
    <xf numFmtId="14" fontId="4" fillId="3" borderId="0" xfId="0" applyNumberFormat="1" applyFont="1" applyFill="1"/>
  </cellXfs>
  <cellStyles count="3">
    <cellStyle name="เปอร์เซ็นต์" xfId="2" builtinId="5"/>
    <cellStyle name="จุลภาค" xfId="1" builtinId="3"/>
    <cellStyle name="ปกติ" xfId="0" builtinId="0"/>
  </cellStyles>
  <dxfs count="34">
    <dxf>
      <numFmt numFmtId="35" formatCode="_(* #,##0.00_);_(* \(#,##0.00\);_(* &quot;-&quot;??_);_(@_)"/>
    </dxf>
    <dxf>
      <numFmt numFmtId="35" formatCode="_(* #,##0.00_);_(* \(#,##0.00\);_(* &quot;-&quot;??_);_(@_)"/>
    </dxf>
    <dxf>
      <numFmt numFmtId="187" formatCode="_(* #,##0_);_(* \(#,##0\);_(* &quot;-&quot;??_);_(@_)"/>
    </dxf>
    <dxf>
      <numFmt numFmtId="35" formatCode="_(* #,##0.00_);_(* \(#,##0.00\);_(* &quot;-&quot;??_);_(@_)"/>
    </dxf>
    <dxf>
      <numFmt numFmtId="35" formatCode="_(* #,##0.00_);_(* \(#,##0.00\);_(* &quot;-&quot;??_);_(@_)"/>
    </dxf>
    <dxf>
      <numFmt numFmtId="35" formatCode="_(* #,##0.00_);_(* \(#,##0.00\);_(* &quot;-&quot;??_);_(@_)"/>
    </dxf>
    <dxf>
      <numFmt numFmtId="187" formatCode="_(* #,##0_);_(* \(#,##0\);_(* &quot;-&quot;??_);_(@_)"/>
    </dxf>
    <dxf>
      <numFmt numFmtId="35" formatCode="_(* #,##0.00_);_(* \(#,##0.00\);_(* &quot;-&quot;??_);_(@_)"/>
    </dxf>
    <dxf>
      <numFmt numFmtId="35" formatCode="_(* #,##0.00_);_(* \(#,##0.00\);_(* &quot;-&quot;??_);_(@_)"/>
    </dxf>
    <dxf>
      <numFmt numFmtId="35" formatCode="_(* #,##0.00_);_(* \(#,##0.00\);_(* &quot;-&quot;??_);_(@_)"/>
    </dxf>
    <dxf>
      <numFmt numFmtId="187" formatCode="_(* #,##0_);_(* \(#,##0\);_(* &quot;-&quot;??_);_(@_)"/>
    </dxf>
    <dxf>
      <numFmt numFmtId="35" formatCode="_(* #,##0.00_);_(* \(#,##0.00\);_(* &quot;-&quot;??_);_(@_)"/>
    </dxf>
    <dxf>
      <numFmt numFmtId="35" formatCode="_(* #,##0.00_);_(* \(#,##0.00\);_(* &quot;-&quot;??_);_(@_)"/>
    </dxf>
    <dxf>
      <numFmt numFmtId="35" formatCode="_(* #,##0.00_);_(* \(#,##0.00\);_(* &quot;-&quot;??_);_(@_)"/>
    </dxf>
    <dxf>
      <numFmt numFmtId="187" formatCode="_(* #,##0_);_(* \(#,##0\);_(* &quot;-&quot;??_);_(@_)"/>
    </dxf>
    <dxf>
      <numFmt numFmtId="35" formatCode="_(* #,##0.00_);_(* \(#,##0.00\);_(* &quot;-&quot;??_);_(@_)"/>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188" formatCode="dd/mm/yyyy"/>
      <fill>
        <patternFill patternType="none">
          <fgColor indexed="64"/>
          <bgColor indexed="65"/>
        </patternFill>
      </fill>
    </dxf>
    <dxf>
      <fill>
        <patternFill patternType="none">
          <fgColor indexed="64"/>
          <bgColor indexed="65"/>
        </patternFill>
      </fill>
    </dxf>
    <dxf>
      <numFmt numFmtId="35" formatCode="_(* #,##0.00_);_(* \(#,##0.00\);_(* &quot;-&quot;??_);_(@_)"/>
    </dxf>
    <dxf>
      <numFmt numFmtId="35" formatCode="_(* #,##0.00_);_(* \(#,##0.00\);_(* &quot;-&quot;??_);_(@_)"/>
    </dxf>
    <dxf>
      <numFmt numFmtId="187" formatCode="_(* #,##0_);_(* \(#,##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worksheet" Target="worksheets/sheet3.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calcChain" Target="calcChain.xml"/><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powerPivotData" Target="model/item.data"/><Relationship Id="rId24" Type="http://schemas.openxmlformats.org/officeDocument/2006/relationships/customXml" Target="../customXml/item12.xml"/><Relationship Id="rId5" Type="http://schemas.microsoft.com/office/2007/relationships/slicerCache" Target="slicerCaches/slicerCache1.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[EX_1.xlsx]PIVOT!PivotTable2</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ผลรวม</c:v>
                </c:pt>
              </c:strCache>
            </c:strRef>
          </c:tx>
          <c:spPr>
            <a:solidFill>
              <a:schemeClr val="accent1"/>
            </a:solidFill>
            <a:ln>
              <a:noFill/>
            </a:ln>
            <a:effectLst/>
          </c:spPr>
          <c:invertIfNegative val="0"/>
          <c:cat>
            <c:strRef>
              <c:f>PIVOT!$A$8:$A$13</c:f>
              <c:strCache>
                <c:ptCount val="5"/>
                <c:pt idx="0">
                  <c:v>Extend Plant</c:v>
                </c:pt>
                <c:pt idx="1">
                  <c:v>Extend Plant 2</c:v>
                </c:pt>
                <c:pt idx="2">
                  <c:v>Head Plant</c:v>
                </c:pt>
                <c:pt idx="3">
                  <c:v>Rayong Plant</c:v>
                </c:pt>
                <c:pt idx="4">
                  <c:v>Samut Prakan Plant</c:v>
                </c:pt>
              </c:strCache>
            </c:strRef>
          </c:cat>
          <c:val>
            <c:numRef>
              <c:f>PIVOT!$B$8:$B$13</c:f>
              <c:numCache>
                <c:formatCode>_(* #,##0.00_);_(* \(#,##0.00\);_(* "-"??_);_(@_)</c:formatCode>
                <c:ptCount val="5"/>
                <c:pt idx="0">
                  <c:v>553210</c:v>
                </c:pt>
                <c:pt idx="1">
                  <c:v>619580</c:v>
                </c:pt>
                <c:pt idx="2">
                  <c:v>1386760</c:v>
                </c:pt>
                <c:pt idx="3">
                  <c:v>546710</c:v>
                </c:pt>
                <c:pt idx="4">
                  <c:v>375770</c:v>
                </c:pt>
              </c:numCache>
            </c:numRef>
          </c:val>
          <c:extLst>
            <c:ext xmlns:c16="http://schemas.microsoft.com/office/drawing/2014/chart" uri="{C3380CC4-5D6E-409C-BE32-E72D297353CC}">
              <c16:uniqueId val="{00000000-C560-4C25-9DB4-2AD9FC124C17}"/>
            </c:ext>
          </c:extLst>
        </c:ser>
        <c:dLbls>
          <c:showLegendKey val="0"/>
          <c:showVal val="0"/>
          <c:showCatName val="0"/>
          <c:showSerName val="0"/>
          <c:showPercent val="0"/>
          <c:showBubbleSize val="0"/>
        </c:dLbls>
        <c:gapWidth val="219"/>
        <c:overlap val="-27"/>
        <c:axId val="1087770655"/>
        <c:axId val="1087767295"/>
      </c:barChart>
      <c:catAx>
        <c:axId val="10877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87767295"/>
        <c:crosses val="autoZero"/>
        <c:auto val="1"/>
        <c:lblAlgn val="ctr"/>
        <c:lblOffset val="100"/>
        <c:noMultiLvlLbl val="0"/>
      </c:catAx>
      <c:valAx>
        <c:axId val="1087767295"/>
        <c:scaling>
          <c:orientation val="minMax"/>
        </c:scaling>
        <c:delete val="1"/>
        <c:axPos val="l"/>
        <c:numFmt formatCode="_(* #,##0.00_);_(* \(#,##0.00\);_(* &quot;-&quot;??_);_(@_)" sourceLinked="1"/>
        <c:majorTickMark val="none"/>
        <c:minorTickMark val="none"/>
        <c:tickLblPos val="nextTo"/>
        <c:crossAx val="1087770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[EX_1.xlsx]PIVOT!PivotTable3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PIVOT!$E$7</c:f>
              <c:strCache>
                <c:ptCount val="1"/>
                <c:pt idx="0">
                  <c:v>ผลรวม</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EA-4924-AD41-563905A424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EA-4924-AD41-563905A424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EA-4924-AD41-563905A4246D}"/>
              </c:ext>
            </c:extLst>
          </c:dPt>
          <c:cat>
            <c:strRef>
              <c:f>PIVOT!$D$8:$D$11</c:f>
              <c:strCache>
                <c:ptCount val="3"/>
                <c:pt idx="0">
                  <c:v>On Site</c:v>
                </c:pt>
                <c:pt idx="1">
                  <c:v>Online</c:v>
                </c:pt>
                <c:pt idx="2">
                  <c:v>Third Parties</c:v>
                </c:pt>
              </c:strCache>
            </c:strRef>
          </c:cat>
          <c:val>
            <c:numRef>
              <c:f>PIVOT!$E$8:$E$11</c:f>
              <c:numCache>
                <c:formatCode>_(* #,##0.00_);_(* \(#,##0.00\);_(* "-"??_);_(@_)</c:formatCode>
                <c:ptCount val="3"/>
                <c:pt idx="0">
                  <c:v>1106280</c:v>
                </c:pt>
                <c:pt idx="1">
                  <c:v>1034510</c:v>
                </c:pt>
                <c:pt idx="2">
                  <c:v>1341240</c:v>
                </c:pt>
              </c:numCache>
            </c:numRef>
          </c:val>
          <c:extLst>
            <c:ext xmlns:c16="http://schemas.microsoft.com/office/drawing/2014/chart" uri="{C3380CC4-5D6E-409C-BE32-E72D297353CC}">
              <c16:uniqueId val="{00000000-194E-41FE-BE49-DC711302D37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[EX_1.xlsx]PIVOT!PivotTable4</c:name>
    <c:fmtId val="5"/>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PIVOT!$H$7</c:f>
              <c:strCache>
                <c:ptCount val="1"/>
                <c:pt idx="0">
                  <c:v>ผลรวม</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PIVOT!$G$8:$G$74</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Mar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pt idx="42">
                    <c:v>Sep</c:v>
                  </c:pt>
                  <c:pt idx="43">
                    <c:v>Oct</c:v>
                  </c:pt>
                  <c:pt idx="44">
                    <c:v>Nov</c:v>
                  </c:pt>
                  <c:pt idx="45">
                    <c:v>Dec</c:v>
                  </c:pt>
                </c:lvl>
                <c:lvl>
                  <c:pt idx="0">
                    <c:v>Qtr1</c:v>
                  </c:pt>
                  <c:pt idx="3">
                    <c:v>Qtr2</c:v>
                  </c:pt>
                  <c:pt idx="6">
                    <c:v>Qtr3</c:v>
                  </c:pt>
                  <c:pt idx="9">
                    <c:v>Qtr4</c:v>
                  </c:pt>
                  <c:pt idx="12">
                    <c:v>Qtr1</c:v>
                  </c:pt>
                  <c:pt idx="15">
                    <c:v>Qtr2</c:v>
                  </c:pt>
                  <c:pt idx="18">
                    <c:v>Qtr3</c:v>
                  </c:pt>
                  <c:pt idx="21">
                    <c:v>Qtr4</c:v>
                  </c:pt>
                  <c:pt idx="24">
                    <c:v>Qtr1</c:v>
                  </c:pt>
                  <c:pt idx="26">
                    <c:v>Qtr2</c:v>
                  </c:pt>
                  <c:pt idx="28">
                    <c:v>Qtr3</c:v>
                  </c:pt>
                  <c:pt idx="31">
                    <c:v>Qtr4</c:v>
                  </c:pt>
                  <c:pt idx="34">
                    <c:v>Qtr1</c:v>
                  </c:pt>
                  <c:pt idx="37">
                    <c:v>Qtr2</c:v>
                  </c:pt>
                  <c:pt idx="40">
                    <c:v>Qtr3</c:v>
                  </c:pt>
                  <c:pt idx="43">
                    <c:v>Qtr4</c:v>
                  </c:pt>
                </c:lvl>
                <c:lvl>
                  <c:pt idx="0">
                    <c:v>2018</c:v>
                  </c:pt>
                  <c:pt idx="12">
                    <c:v>2019</c:v>
                  </c:pt>
                  <c:pt idx="24">
                    <c:v>2020</c:v>
                  </c:pt>
                  <c:pt idx="34">
                    <c:v>2021</c:v>
                  </c:pt>
                </c:lvl>
              </c:multiLvlStrCache>
            </c:multiLvlStrRef>
          </c:cat>
          <c:val>
            <c:numRef>
              <c:f>PIVOT!$H$8:$H$74</c:f>
              <c:numCache>
                <c:formatCode>_(* #,##0.00_);_(* \(#,##0.00\);_(* "-"??_);_(@_)</c:formatCode>
                <c:ptCount val="46"/>
                <c:pt idx="0">
                  <c:v>65970</c:v>
                </c:pt>
                <c:pt idx="1">
                  <c:v>72130</c:v>
                </c:pt>
                <c:pt idx="2">
                  <c:v>27360</c:v>
                </c:pt>
                <c:pt idx="3">
                  <c:v>26670</c:v>
                </c:pt>
                <c:pt idx="4">
                  <c:v>71430</c:v>
                </c:pt>
                <c:pt idx="5">
                  <c:v>92700</c:v>
                </c:pt>
                <c:pt idx="6">
                  <c:v>47680</c:v>
                </c:pt>
                <c:pt idx="7">
                  <c:v>135990</c:v>
                </c:pt>
                <c:pt idx="8">
                  <c:v>142100</c:v>
                </c:pt>
                <c:pt idx="9">
                  <c:v>50640</c:v>
                </c:pt>
                <c:pt idx="10">
                  <c:v>93880</c:v>
                </c:pt>
                <c:pt idx="11">
                  <c:v>61840</c:v>
                </c:pt>
                <c:pt idx="12">
                  <c:v>78560</c:v>
                </c:pt>
                <c:pt idx="13">
                  <c:v>25460</c:v>
                </c:pt>
                <c:pt idx="14">
                  <c:v>45860</c:v>
                </c:pt>
                <c:pt idx="15">
                  <c:v>53280</c:v>
                </c:pt>
                <c:pt idx="16">
                  <c:v>114940</c:v>
                </c:pt>
                <c:pt idx="17">
                  <c:v>98320</c:v>
                </c:pt>
                <c:pt idx="18">
                  <c:v>49890</c:v>
                </c:pt>
                <c:pt idx="19">
                  <c:v>10450</c:v>
                </c:pt>
                <c:pt idx="20">
                  <c:v>43530</c:v>
                </c:pt>
                <c:pt idx="21">
                  <c:v>73670</c:v>
                </c:pt>
                <c:pt idx="22">
                  <c:v>168140</c:v>
                </c:pt>
                <c:pt idx="23">
                  <c:v>65490</c:v>
                </c:pt>
                <c:pt idx="24">
                  <c:v>85920</c:v>
                </c:pt>
                <c:pt idx="25">
                  <c:v>98450</c:v>
                </c:pt>
                <c:pt idx="26">
                  <c:v>27300</c:v>
                </c:pt>
                <c:pt idx="27">
                  <c:v>75970</c:v>
                </c:pt>
                <c:pt idx="28">
                  <c:v>142240</c:v>
                </c:pt>
                <c:pt idx="29">
                  <c:v>91660</c:v>
                </c:pt>
                <c:pt idx="30">
                  <c:v>96900</c:v>
                </c:pt>
                <c:pt idx="31">
                  <c:v>125460</c:v>
                </c:pt>
                <c:pt idx="32">
                  <c:v>91600</c:v>
                </c:pt>
                <c:pt idx="33">
                  <c:v>18720</c:v>
                </c:pt>
                <c:pt idx="34">
                  <c:v>31360</c:v>
                </c:pt>
                <c:pt idx="35">
                  <c:v>22030</c:v>
                </c:pt>
                <c:pt idx="36">
                  <c:v>126100</c:v>
                </c:pt>
                <c:pt idx="37">
                  <c:v>192810</c:v>
                </c:pt>
                <c:pt idx="38">
                  <c:v>101800</c:v>
                </c:pt>
                <c:pt idx="39">
                  <c:v>113270</c:v>
                </c:pt>
                <c:pt idx="40">
                  <c:v>48870</c:v>
                </c:pt>
                <c:pt idx="41">
                  <c:v>52100</c:v>
                </c:pt>
                <c:pt idx="42">
                  <c:v>43090</c:v>
                </c:pt>
                <c:pt idx="43">
                  <c:v>41580</c:v>
                </c:pt>
                <c:pt idx="44">
                  <c:v>56380</c:v>
                </c:pt>
                <c:pt idx="45">
                  <c:v>82440</c:v>
                </c:pt>
              </c:numCache>
            </c:numRef>
          </c:val>
          <c:smooth val="0"/>
          <c:extLst>
            <c:ext xmlns:c16="http://schemas.microsoft.com/office/drawing/2014/chart" uri="{C3380CC4-5D6E-409C-BE32-E72D297353CC}">
              <c16:uniqueId val="{00000000-26EA-424B-A96B-1654EBDAB7AA}"/>
            </c:ext>
          </c:extLst>
        </c:ser>
        <c:dLbls>
          <c:showLegendKey val="0"/>
          <c:showVal val="0"/>
          <c:showCatName val="0"/>
          <c:showSerName val="0"/>
          <c:showPercent val="0"/>
          <c:showBubbleSize val="0"/>
        </c:dLbls>
        <c:marker val="1"/>
        <c:smooth val="0"/>
        <c:axId val="1951405999"/>
        <c:axId val="1951402159"/>
      </c:lineChart>
      <c:catAx>
        <c:axId val="195140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951402159"/>
        <c:crosses val="autoZero"/>
        <c:auto val="1"/>
        <c:lblAlgn val="ctr"/>
        <c:lblOffset val="100"/>
        <c:noMultiLvlLbl val="0"/>
      </c:catAx>
      <c:valAx>
        <c:axId val="1951402159"/>
        <c:scaling>
          <c:orientation val="minMax"/>
        </c:scaling>
        <c:delete val="1"/>
        <c:axPos val="l"/>
        <c:numFmt formatCode="_(* #,##0.00_);_(* \(#,##0.00\);_(* &quot;-&quot;??_);_(@_)" sourceLinked="1"/>
        <c:majorTickMark val="none"/>
        <c:minorTickMark val="none"/>
        <c:tickLblPos val="nextTo"/>
        <c:crossAx val="19514059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[EX_1.xlsx]PIVOT!PivotTable3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PIVOT!$E$7</c:f>
              <c:strCache>
                <c:ptCount val="1"/>
                <c:pt idx="0">
                  <c:v>ผลรวม</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82-4E9D-91E1-76F13A272E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82-4E9D-91E1-76F13A272E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82-4E9D-91E1-76F13A272E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82-4E9D-91E1-76F13A272E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782-4E9D-91E1-76F13A272E56}"/>
              </c:ext>
            </c:extLst>
          </c:dPt>
          <c:cat>
            <c:strRef>
              <c:f>PIVOT!$D$8:$D$11</c:f>
              <c:strCache>
                <c:ptCount val="3"/>
                <c:pt idx="0">
                  <c:v>On Site</c:v>
                </c:pt>
                <c:pt idx="1">
                  <c:v>Online</c:v>
                </c:pt>
                <c:pt idx="2">
                  <c:v>Third Parties</c:v>
                </c:pt>
              </c:strCache>
            </c:strRef>
          </c:cat>
          <c:val>
            <c:numRef>
              <c:f>PIVOT!$E$8:$E$11</c:f>
              <c:numCache>
                <c:formatCode>_(* #,##0.00_);_(* \(#,##0.00\);_(* "-"??_);_(@_)</c:formatCode>
                <c:ptCount val="3"/>
                <c:pt idx="0">
                  <c:v>1106280</c:v>
                </c:pt>
                <c:pt idx="1">
                  <c:v>1034510</c:v>
                </c:pt>
                <c:pt idx="2">
                  <c:v>1341240</c:v>
                </c:pt>
              </c:numCache>
            </c:numRef>
          </c:val>
          <c:extLst>
            <c:ext xmlns:c16="http://schemas.microsoft.com/office/drawing/2014/chart" uri="{C3380CC4-5D6E-409C-BE32-E72D297353CC}">
              <c16:uniqueId val="{0000000A-E782-4E9D-91E1-76F13A272E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[EX_1.xlsx]PIVOT!PivotTable2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c:f>
              <c:strCache>
                <c:ptCount val="1"/>
                <c:pt idx="0">
                  <c:v>ผลรวม</c:v>
                </c:pt>
              </c:strCache>
            </c:strRef>
          </c:tx>
          <c:spPr>
            <a:solidFill>
              <a:schemeClr val="accent1"/>
            </a:solidFill>
            <a:ln>
              <a:noFill/>
            </a:ln>
            <a:effectLst/>
          </c:spPr>
          <c:invertIfNegative val="0"/>
          <c:cat>
            <c:strRef>
              <c:f>PIVOT!$A$8:$A$13</c:f>
              <c:strCache>
                <c:ptCount val="5"/>
                <c:pt idx="0">
                  <c:v>Extend Plant</c:v>
                </c:pt>
                <c:pt idx="1">
                  <c:v>Extend Plant 2</c:v>
                </c:pt>
                <c:pt idx="2">
                  <c:v>Head Plant</c:v>
                </c:pt>
                <c:pt idx="3">
                  <c:v>Rayong Plant</c:v>
                </c:pt>
                <c:pt idx="4">
                  <c:v>Samut Prakan Plant</c:v>
                </c:pt>
              </c:strCache>
            </c:strRef>
          </c:cat>
          <c:val>
            <c:numRef>
              <c:f>PIVOT!$B$8:$B$13</c:f>
              <c:numCache>
                <c:formatCode>_(* #,##0.00_);_(* \(#,##0.00\);_(* "-"??_);_(@_)</c:formatCode>
                <c:ptCount val="5"/>
                <c:pt idx="0">
                  <c:v>553210</c:v>
                </c:pt>
                <c:pt idx="1">
                  <c:v>619580</c:v>
                </c:pt>
                <c:pt idx="2">
                  <c:v>1386760</c:v>
                </c:pt>
                <c:pt idx="3">
                  <c:v>546710</c:v>
                </c:pt>
                <c:pt idx="4">
                  <c:v>375770</c:v>
                </c:pt>
              </c:numCache>
            </c:numRef>
          </c:val>
          <c:extLst>
            <c:ext xmlns:c16="http://schemas.microsoft.com/office/drawing/2014/chart" uri="{C3380CC4-5D6E-409C-BE32-E72D297353CC}">
              <c16:uniqueId val="{00000000-FEB3-41FB-AAD3-A3B245A8972C}"/>
            </c:ext>
          </c:extLst>
        </c:ser>
        <c:dLbls>
          <c:showLegendKey val="0"/>
          <c:showVal val="0"/>
          <c:showCatName val="0"/>
          <c:showSerName val="0"/>
          <c:showPercent val="0"/>
          <c:showBubbleSize val="0"/>
        </c:dLbls>
        <c:gapWidth val="140"/>
        <c:overlap val="-3"/>
        <c:axId val="1087770655"/>
        <c:axId val="1087767295"/>
      </c:barChart>
      <c:catAx>
        <c:axId val="108777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087767295"/>
        <c:crosses val="autoZero"/>
        <c:auto val="1"/>
        <c:lblAlgn val="ctr"/>
        <c:lblOffset val="100"/>
        <c:noMultiLvlLbl val="0"/>
      </c:catAx>
      <c:valAx>
        <c:axId val="1087767295"/>
        <c:scaling>
          <c:orientation val="minMax"/>
        </c:scaling>
        <c:delete val="1"/>
        <c:axPos val="l"/>
        <c:numFmt formatCode="_(* #,##0.00_);_(* \(#,##0.00\);_(* &quot;-&quot;??_);_(@_)" sourceLinked="1"/>
        <c:majorTickMark val="none"/>
        <c:minorTickMark val="none"/>
        <c:tickLblPos val="nextTo"/>
        <c:crossAx val="108777065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[EX_1.xlsx]PIVOT!PivotTable4</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glow rad="25400">
              <a:schemeClr val="accent1">
                <a:alpha val="38000"/>
              </a:schemeClr>
            </a:glow>
          </a:effectLst>
        </c:spPr>
        <c:marker>
          <c:symbol val="circle"/>
          <c:size val="5"/>
          <c:spPr>
            <a:solidFill>
              <a:schemeClr val="accent1"/>
            </a:solidFill>
            <a:ln w="9525">
              <a:solidFill>
                <a:schemeClr val="accent1"/>
              </a:solidFill>
            </a:ln>
            <a:effectLst>
              <a:glow rad="25400">
                <a:schemeClr val="accent1">
                  <a:alpha val="38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h-T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PIVOT!$H$7</c:f>
              <c:strCache>
                <c:ptCount val="1"/>
                <c:pt idx="0">
                  <c:v>ผลรวม</c:v>
                </c:pt>
              </c:strCache>
            </c:strRef>
          </c:tx>
          <c:spPr>
            <a:ln w="28575" cap="rnd">
              <a:solidFill>
                <a:schemeClr val="accent1"/>
              </a:solidFill>
              <a:round/>
            </a:ln>
            <a:effectLst>
              <a:glow rad="25400">
                <a:schemeClr val="accent1">
                  <a:alpha val="38000"/>
                </a:schemeClr>
              </a:glow>
            </a:effectLst>
          </c:spPr>
          <c:marker>
            <c:symbol val="circle"/>
            <c:size val="5"/>
            <c:spPr>
              <a:solidFill>
                <a:schemeClr val="accent1"/>
              </a:solidFill>
              <a:ln w="9525">
                <a:solidFill>
                  <a:schemeClr val="accent1"/>
                </a:solidFill>
              </a:ln>
              <a:effectLst>
                <a:glow rad="25400">
                  <a:schemeClr val="accent1">
                    <a:alpha val="38000"/>
                  </a:schemeClr>
                </a:glow>
              </a:effectLst>
            </c:spPr>
          </c:marker>
          <c:cat>
            <c:multiLvlStrRef>
              <c:f>PIVOT!$G$8:$G$74</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Mar</c:v>
                  </c:pt>
                  <c:pt idx="26">
                    <c:v>May</c:v>
                  </c:pt>
                  <c:pt idx="27">
                    <c:v>Jun</c:v>
                  </c:pt>
                  <c:pt idx="28">
                    <c:v>Jul</c:v>
                  </c:pt>
                  <c:pt idx="29">
                    <c:v>Aug</c:v>
                  </c:pt>
                  <c:pt idx="30">
                    <c:v>Sep</c:v>
                  </c:pt>
                  <c:pt idx="31">
                    <c:v>Oct</c:v>
                  </c:pt>
                  <c:pt idx="32">
                    <c:v>Nov</c:v>
                  </c:pt>
                  <c:pt idx="33">
                    <c:v>Dec</c:v>
                  </c:pt>
                  <c:pt idx="34">
                    <c:v>Jan</c:v>
                  </c:pt>
                  <c:pt idx="35">
                    <c:v>Feb</c:v>
                  </c:pt>
                  <c:pt idx="36">
                    <c:v>Mar</c:v>
                  </c:pt>
                  <c:pt idx="37">
                    <c:v>Apr</c:v>
                  </c:pt>
                  <c:pt idx="38">
                    <c:v>May</c:v>
                  </c:pt>
                  <c:pt idx="39">
                    <c:v>Jun</c:v>
                  </c:pt>
                  <c:pt idx="40">
                    <c:v>Jul</c:v>
                  </c:pt>
                  <c:pt idx="41">
                    <c:v>Aug</c:v>
                  </c:pt>
                  <c:pt idx="42">
                    <c:v>Sep</c:v>
                  </c:pt>
                  <c:pt idx="43">
                    <c:v>Oct</c:v>
                  </c:pt>
                  <c:pt idx="44">
                    <c:v>Nov</c:v>
                  </c:pt>
                  <c:pt idx="45">
                    <c:v>Dec</c:v>
                  </c:pt>
                </c:lvl>
                <c:lvl>
                  <c:pt idx="0">
                    <c:v>Qtr1</c:v>
                  </c:pt>
                  <c:pt idx="3">
                    <c:v>Qtr2</c:v>
                  </c:pt>
                  <c:pt idx="6">
                    <c:v>Qtr3</c:v>
                  </c:pt>
                  <c:pt idx="9">
                    <c:v>Qtr4</c:v>
                  </c:pt>
                  <c:pt idx="12">
                    <c:v>Qtr1</c:v>
                  </c:pt>
                  <c:pt idx="15">
                    <c:v>Qtr2</c:v>
                  </c:pt>
                  <c:pt idx="18">
                    <c:v>Qtr3</c:v>
                  </c:pt>
                  <c:pt idx="21">
                    <c:v>Qtr4</c:v>
                  </c:pt>
                  <c:pt idx="24">
                    <c:v>Qtr1</c:v>
                  </c:pt>
                  <c:pt idx="26">
                    <c:v>Qtr2</c:v>
                  </c:pt>
                  <c:pt idx="28">
                    <c:v>Qtr3</c:v>
                  </c:pt>
                  <c:pt idx="31">
                    <c:v>Qtr4</c:v>
                  </c:pt>
                  <c:pt idx="34">
                    <c:v>Qtr1</c:v>
                  </c:pt>
                  <c:pt idx="37">
                    <c:v>Qtr2</c:v>
                  </c:pt>
                  <c:pt idx="40">
                    <c:v>Qtr3</c:v>
                  </c:pt>
                  <c:pt idx="43">
                    <c:v>Qtr4</c:v>
                  </c:pt>
                </c:lvl>
                <c:lvl>
                  <c:pt idx="0">
                    <c:v>2018</c:v>
                  </c:pt>
                  <c:pt idx="12">
                    <c:v>2019</c:v>
                  </c:pt>
                  <c:pt idx="24">
                    <c:v>2020</c:v>
                  </c:pt>
                  <c:pt idx="34">
                    <c:v>2021</c:v>
                  </c:pt>
                </c:lvl>
              </c:multiLvlStrCache>
            </c:multiLvlStrRef>
          </c:cat>
          <c:val>
            <c:numRef>
              <c:f>PIVOT!$H$8:$H$74</c:f>
              <c:numCache>
                <c:formatCode>_(* #,##0.00_);_(* \(#,##0.00\);_(* "-"??_);_(@_)</c:formatCode>
                <c:ptCount val="46"/>
                <c:pt idx="0">
                  <c:v>65970</c:v>
                </c:pt>
                <c:pt idx="1">
                  <c:v>72130</c:v>
                </c:pt>
                <c:pt idx="2">
                  <c:v>27360</c:v>
                </c:pt>
                <c:pt idx="3">
                  <c:v>26670</c:v>
                </c:pt>
                <c:pt idx="4">
                  <c:v>71430</c:v>
                </c:pt>
                <c:pt idx="5">
                  <c:v>92700</c:v>
                </c:pt>
                <c:pt idx="6">
                  <c:v>47680</c:v>
                </c:pt>
                <c:pt idx="7">
                  <c:v>135990</c:v>
                </c:pt>
                <c:pt idx="8">
                  <c:v>142100</c:v>
                </c:pt>
                <c:pt idx="9">
                  <c:v>50640</c:v>
                </c:pt>
                <c:pt idx="10">
                  <c:v>93880</c:v>
                </c:pt>
                <c:pt idx="11">
                  <c:v>61840</c:v>
                </c:pt>
                <c:pt idx="12">
                  <c:v>78560</c:v>
                </c:pt>
                <c:pt idx="13">
                  <c:v>25460</c:v>
                </c:pt>
                <c:pt idx="14">
                  <c:v>45860</c:v>
                </c:pt>
                <c:pt idx="15">
                  <c:v>53280</c:v>
                </c:pt>
                <c:pt idx="16">
                  <c:v>114940</c:v>
                </c:pt>
                <c:pt idx="17">
                  <c:v>98320</c:v>
                </c:pt>
                <c:pt idx="18">
                  <c:v>49890</c:v>
                </c:pt>
                <c:pt idx="19">
                  <c:v>10450</c:v>
                </c:pt>
                <c:pt idx="20">
                  <c:v>43530</c:v>
                </c:pt>
                <c:pt idx="21">
                  <c:v>73670</c:v>
                </c:pt>
                <c:pt idx="22">
                  <c:v>168140</c:v>
                </c:pt>
                <c:pt idx="23">
                  <c:v>65490</c:v>
                </c:pt>
                <c:pt idx="24">
                  <c:v>85920</c:v>
                </c:pt>
                <c:pt idx="25">
                  <c:v>98450</c:v>
                </c:pt>
                <c:pt idx="26">
                  <c:v>27300</c:v>
                </c:pt>
                <c:pt idx="27">
                  <c:v>75970</c:v>
                </c:pt>
                <c:pt idx="28">
                  <c:v>142240</c:v>
                </c:pt>
                <c:pt idx="29">
                  <c:v>91660</c:v>
                </c:pt>
                <c:pt idx="30">
                  <c:v>96900</c:v>
                </c:pt>
                <c:pt idx="31">
                  <c:v>125460</c:v>
                </c:pt>
                <c:pt idx="32">
                  <c:v>91600</c:v>
                </c:pt>
                <c:pt idx="33">
                  <c:v>18720</c:v>
                </c:pt>
                <c:pt idx="34">
                  <c:v>31360</c:v>
                </c:pt>
                <c:pt idx="35">
                  <c:v>22030</c:v>
                </c:pt>
                <c:pt idx="36">
                  <c:v>126100</c:v>
                </c:pt>
                <c:pt idx="37">
                  <c:v>192810</c:v>
                </c:pt>
                <c:pt idx="38">
                  <c:v>101800</c:v>
                </c:pt>
                <c:pt idx="39">
                  <c:v>113270</c:v>
                </c:pt>
                <c:pt idx="40">
                  <c:v>48870</c:v>
                </c:pt>
                <c:pt idx="41">
                  <c:v>52100</c:v>
                </c:pt>
                <c:pt idx="42">
                  <c:v>43090</c:v>
                </c:pt>
                <c:pt idx="43">
                  <c:v>41580</c:v>
                </c:pt>
                <c:pt idx="44">
                  <c:v>56380</c:v>
                </c:pt>
                <c:pt idx="45">
                  <c:v>82440</c:v>
                </c:pt>
              </c:numCache>
            </c:numRef>
          </c:val>
          <c:smooth val="0"/>
          <c:extLst>
            <c:ext xmlns:c16="http://schemas.microsoft.com/office/drawing/2014/chart" uri="{C3380CC4-5D6E-409C-BE32-E72D297353CC}">
              <c16:uniqueId val="{00000000-9410-4CAD-96E7-3CF72F2F5C84}"/>
            </c:ext>
          </c:extLst>
        </c:ser>
        <c:dLbls>
          <c:showLegendKey val="0"/>
          <c:showVal val="0"/>
          <c:showCatName val="0"/>
          <c:showSerName val="0"/>
          <c:showPercent val="0"/>
          <c:showBubbleSize val="0"/>
        </c:dLbls>
        <c:marker val="1"/>
        <c:smooth val="0"/>
        <c:axId val="1951405999"/>
        <c:axId val="1951402159"/>
      </c:lineChart>
      <c:catAx>
        <c:axId val="195140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h-TH"/>
          </a:p>
        </c:txPr>
        <c:crossAx val="1951402159"/>
        <c:crosses val="autoZero"/>
        <c:auto val="1"/>
        <c:lblAlgn val="ctr"/>
        <c:lblOffset val="100"/>
        <c:noMultiLvlLbl val="0"/>
      </c:catAx>
      <c:valAx>
        <c:axId val="1951402159"/>
        <c:scaling>
          <c:orientation val="minMax"/>
        </c:scaling>
        <c:delete val="1"/>
        <c:axPos val="l"/>
        <c:numFmt formatCode="_(* #,##0.00_);_(* \(#,##0.00\);_(* &quot;-&quot;??_);_(@_)" sourceLinked="1"/>
        <c:majorTickMark val="none"/>
        <c:minorTickMark val="none"/>
        <c:tickLblPos val="nextTo"/>
        <c:crossAx val="195140599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th-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image" Target="../media/image1.png"/><Relationship Id="rId1" Type="http://schemas.openxmlformats.org/officeDocument/2006/relationships/chart" Target="../charts/chart4.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chart" Target="../charts/chart5.xml"/><Relationship Id="rId9"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7620</xdr:colOff>
      <xdr:row>14</xdr:row>
      <xdr:rowOff>22860</xdr:rowOff>
    </xdr:from>
    <xdr:to>
      <xdr:col>2</xdr:col>
      <xdr:colOff>30480</xdr:colOff>
      <xdr:row>21</xdr:row>
      <xdr:rowOff>22860</xdr:rowOff>
    </xdr:to>
    <xdr:graphicFrame macro="">
      <xdr:nvGraphicFramePr>
        <xdr:cNvPr id="2" name="Chart 1">
          <a:extLst>
            <a:ext uri="{FF2B5EF4-FFF2-40B4-BE49-F238E27FC236}">
              <a16:creationId xmlns:a16="http://schemas.microsoft.com/office/drawing/2014/main" id="{049F19B9-FEB7-8CF7-C83C-75DA75702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464820</xdr:colOff>
      <xdr:row>13</xdr:row>
      <xdr:rowOff>160020</xdr:rowOff>
    </xdr:from>
    <xdr:to>
      <xdr:col>5</xdr:col>
      <xdr:colOff>144780</xdr:colOff>
      <xdr:row>25</xdr:row>
      <xdr:rowOff>167640</xdr:rowOff>
    </xdr:to>
    <xdr:graphicFrame macro="">
      <xdr:nvGraphicFramePr>
        <xdr:cNvPr id="3" name="Chart 2">
          <a:extLst>
            <a:ext uri="{FF2B5EF4-FFF2-40B4-BE49-F238E27FC236}">
              <a16:creationId xmlns:a16="http://schemas.microsoft.com/office/drawing/2014/main" id="{E3BCA370-6844-7B94-509E-1D883CF61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160020</xdr:colOff>
      <xdr:row>4</xdr:row>
      <xdr:rowOff>7620</xdr:rowOff>
    </xdr:from>
    <xdr:to>
      <xdr:col>13</xdr:col>
      <xdr:colOff>205740</xdr:colOff>
      <xdr:row>14</xdr:row>
      <xdr:rowOff>99060</xdr:rowOff>
    </xdr:to>
    <xdr:graphicFrame macro="">
      <xdr:nvGraphicFramePr>
        <xdr:cNvPr id="4" name="Chart 3">
          <a:extLst>
            <a:ext uri="{FF2B5EF4-FFF2-40B4-BE49-F238E27FC236}">
              <a16:creationId xmlns:a16="http://schemas.microsoft.com/office/drawing/2014/main" id="{78619DFE-2D19-3374-F6C1-1F9939CC6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144780</xdr:colOff>
      <xdr:row>15</xdr:row>
      <xdr:rowOff>30481</xdr:rowOff>
    </xdr:from>
    <xdr:to>
      <xdr:col>11</xdr:col>
      <xdr:colOff>144780</xdr:colOff>
      <xdr:row>22</xdr:row>
      <xdr:rowOff>175261</xdr:rowOff>
    </xdr:to>
    <mc:AlternateContent xmlns:mc="http://schemas.openxmlformats.org/markup-compatibility/2006" xmlns:a14="http://schemas.microsoft.com/office/drawing/2010/main">
      <mc:Choice Requires="a14">
        <xdr:graphicFrame macro="">
          <xdr:nvGraphicFramePr>
            <xdr:cNvPr id="6" name="BrandName">
              <a:extLst>
                <a:ext uri="{FF2B5EF4-FFF2-40B4-BE49-F238E27FC236}">
                  <a16:creationId xmlns:a16="http://schemas.microsoft.com/office/drawing/2014/main" id="{B7560A90-AB47-6101-6332-CF76D4F38E44}"/>
                </a:ext>
              </a:extLst>
            </xdr:cNvPr>
            <xdr:cNvGraphicFramePr/>
          </xdr:nvGraphicFramePr>
          <xdr:xfrm>
            <a:off x="0" y="0"/>
            <a:ext cx="0" cy="0"/>
          </xdr:xfrm>
          <a:graphic>
            <a:graphicData uri="http://schemas.microsoft.com/office/drawing/2010/slicer">
              <sle:slicer xmlns:sle="http://schemas.microsoft.com/office/drawing/2010/slicer" name="BrandName"/>
            </a:graphicData>
          </a:graphic>
        </xdr:graphicFrame>
      </mc:Choice>
      <mc:Fallback xmlns="">
        <xdr:sp macro="" textlink="">
          <xdr:nvSpPr>
            <xdr:cNvPr id="0" name=""/>
            <xdr:cNvSpPr>
              <a:spLocks noTextEdit="1"/>
            </xdr:cNvSpPr>
          </xdr:nvSpPr>
          <xdr:spPr>
            <a:xfrm>
              <a:off x="7536180" y="2773681"/>
              <a:ext cx="1828800" cy="142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388620</xdr:colOff>
      <xdr:row>15</xdr:row>
      <xdr:rowOff>15240</xdr:rowOff>
    </xdr:from>
    <xdr:to>
      <xdr:col>14</xdr:col>
      <xdr:colOff>388620</xdr:colOff>
      <xdr:row>28</xdr:row>
      <xdr:rowOff>104775</xdr:rowOff>
    </xdr:to>
    <mc:AlternateContent xmlns:mc="http://schemas.openxmlformats.org/markup-compatibility/2006" xmlns:a14="http://schemas.microsoft.com/office/drawing/2010/main">
      <mc:Choice Requires="a14">
        <xdr:graphicFrame macro="">
          <xdr:nvGraphicFramePr>
            <xdr:cNvPr id="7" name="SaleName">
              <a:extLst>
                <a:ext uri="{FF2B5EF4-FFF2-40B4-BE49-F238E27FC236}">
                  <a16:creationId xmlns:a16="http://schemas.microsoft.com/office/drawing/2014/main" id="{5B669C6A-4419-2C77-46B2-C6BAC261D3DF}"/>
                </a:ext>
              </a:extLst>
            </xdr:cNvPr>
            <xdr:cNvGraphicFramePr/>
          </xdr:nvGraphicFramePr>
          <xdr:xfrm>
            <a:off x="0" y="0"/>
            <a:ext cx="0" cy="0"/>
          </xdr:xfrm>
          <a:graphic>
            <a:graphicData uri="http://schemas.microsoft.com/office/drawing/2010/slicer">
              <sle:slicer xmlns:sle="http://schemas.microsoft.com/office/drawing/2010/slicer" name="SaleName"/>
            </a:graphicData>
          </a:graphic>
        </xdr:graphicFrame>
      </mc:Choice>
      <mc:Fallback xmlns="">
        <xdr:sp macro="" textlink="">
          <xdr:nvSpPr>
            <xdr:cNvPr id="0" name=""/>
            <xdr:cNvSpPr>
              <a:spLocks noTextEdit="1"/>
            </xdr:cNvSpPr>
          </xdr:nvSpPr>
          <xdr:spPr>
            <a:xfrm>
              <a:off x="9608820" y="2758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510540</xdr:colOff>
      <xdr:row>5</xdr:row>
      <xdr:rowOff>15240</xdr:rowOff>
    </xdr:from>
    <xdr:to>
      <xdr:col>13</xdr:col>
      <xdr:colOff>45720</xdr:colOff>
      <xdr:row>16</xdr:row>
      <xdr:rowOff>30480</xdr:rowOff>
    </xdr:to>
    <xdr:sp macro="" textlink="">
      <xdr:nvSpPr>
        <xdr:cNvPr id="34" name="Rectangle: Rounded Corners 33">
          <a:extLst>
            <a:ext uri="{FF2B5EF4-FFF2-40B4-BE49-F238E27FC236}">
              <a16:creationId xmlns:a16="http://schemas.microsoft.com/office/drawing/2014/main" id="{31BA4D2D-9471-2D46-AE30-23982B4FE6EB}"/>
            </a:ext>
          </a:extLst>
        </xdr:cNvPr>
        <xdr:cNvSpPr/>
      </xdr:nvSpPr>
      <xdr:spPr>
        <a:xfrm>
          <a:off x="4987290" y="1367790"/>
          <a:ext cx="4335780" cy="200596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7</xdr:col>
      <xdr:colOff>563880</xdr:colOff>
      <xdr:row>7</xdr:row>
      <xdr:rowOff>83820</xdr:rowOff>
    </xdr:from>
    <xdr:to>
      <xdr:col>11</xdr:col>
      <xdr:colOff>472440</xdr:colOff>
      <xdr:row>15</xdr:row>
      <xdr:rowOff>130035</xdr:rowOff>
    </xdr:to>
    <xdr:graphicFrame macro="">
      <xdr:nvGraphicFramePr>
        <xdr:cNvPr id="3" name="Chart 2">
          <a:extLst>
            <a:ext uri="{FF2B5EF4-FFF2-40B4-BE49-F238E27FC236}">
              <a16:creationId xmlns:a16="http://schemas.microsoft.com/office/drawing/2014/main" id="{11EF4147-5AA0-43CA-A8FD-4D9C7CEBA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259080</xdr:colOff>
      <xdr:row>18</xdr:row>
      <xdr:rowOff>7620</xdr:rowOff>
    </xdr:from>
    <xdr:to>
      <xdr:col>17</xdr:col>
      <xdr:colOff>251460</xdr:colOff>
      <xdr:row>30</xdr:row>
      <xdr:rowOff>22860</xdr:rowOff>
    </xdr:to>
    <xdr:sp macro="" textlink="">
      <xdr:nvSpPr>
        <xdr:cNvPr id="38" name="Rectangle: Rounded Corners 37">
          <a:extLst>
            <a:ext uri="{FF2B5EF4-FFF2-40B4-BE49-F238E27FC236}">
              <a16:creationId xmlns:a16="http://schemas.microsoft.com/office/drawing/2014/main" id="{7EEA2A98-097A-450B-EA39-0FA2DC088FFC}"/>
            </a:ext>
          </a:extLst>
        </xdr:cNvPr>
        <xdr:cNvSpPr/>
      </xdr:nvSpPr>
      <xdr:spPr>
        <a:xfrm>
          <a:off x="259080" y="3712845"/>
          <a:ext cx="12012930" cy="21869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304800</xdr:colOff>
      <xdr:row>5</xdr:row>
      <xdr:rowOff>38100</xdr:rowOff>
    </xdr:from>
    <xdr:to>
      <xdr:col>6</xdr:col>
      <xdr:colOff>213360</xdr:colOff>
      <xdr:row>16</xdr:row>
      <xdr:rowOff>53340</xdr:rowOff>
    </xdr:to>
    <xdr:grpSp>
      <xdr:nvGrpSpPr>
        <xdr:cNvPr id="32" name="Group 31">
          <a:extLst>
            <a:ext uri="{FF2B5EF4-FFF2-40B4-BE49-F238E27FC236}">
              <a16:creationId xmlns:a16="http://schemas.microsoft.com/office/drawing/2014/main" id="{CDD05CAA-862E-CD77-124F-7156D0A11753}"/>
            </a:ext>
          </a:extLst>
        </xdr:cNvPr>
        <xdr:cNvGrpSpPr/>
      </xdr:nvGrpSpPr>
      <xdr:grpSpPr>
        <a:xfrm>
          <a:off x="304800" y="1390650"/>
          <a:ext cx="4385310" cy="2005965"/>
          <a:chOff x="289560" y="1295400"/>
          <a:chExt cx="3680460" cy="2026920"/>
        </a:xfrm>
        <a:solidFill>
          <a:schemeClr val="bg1"/>
        </a:solidFill>
      </xdr:grpSpPr>
      <xdr:sp macro="" textlink="">
        <xdr:nvSpPr>
          <xdr:cNvPr id="24" name="Rectangle: Rounded Corners 23">
            <a:extLst>
              <a:ext uri="{FF2B5EF4-FFF2-40B4-BE49-F238E27FC236}">
                <a16:creationId xmlns:a16="http://schemas.microsoft.com/office/drawing/2014/main" id="{903A906F-1001-0E5F-880A-74BA944D15D0}"/>
              </a:ext>
            </a:extLst>
          </xdr:cNvPr>
          <xdr:cNvSpPr/>
        </xdr:nvSpPr>
        <xdr:spPr>
          <a:xfrm>
            <a:off x="289560" y="1295400"/>
            <a:ext cx="3680460" cy="202692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9" name="TextBox 28">
            <a:extLst>
              <a:ext uri="{FF2B5EF4-FFF2-40B4-BE49-F238E27FC236}">
                <a16:creationId xmlns:a16="http://schemas.microsoft.com/office/drawing/2014/main" id="{9905371E-E770-AEEC-1C72-DB5D82E8E30F}"/>
              </a:ext>
            </a:extLst>
          </xdr:cNvPr>
          <xdr:cNvSpPr txBox="1"/>
        </xdr:nvSpPr>
        <xdr:spPr>
          <a:xfrm>
            <a:off x="731520" y="1394460"/>
            <a:ext cx="1569720" cy="2743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kern="1200" baseline="0"/>
              <a:t>Revenued by Location</a:t>
            </a:r>
            <a:endParaRPr lang="en-US" sz="1100" kern="1200"/>
          </a:p>
        </xdr:txBody>
      </xdr:sp>
      <xdr:pic>
        <xdr:nvPicPr>
          <xdr:cNvPr id="31" name="Graphic 30" descr="Marker with solid fill">
            <a:extLst>
              <a:ext uri="{FF2B5EF4-FFF2-40B4-BE49-F238E27FC236}">
                <a16:creationId xmlns:a16="http://schemas.microsoft.com/office/drawing/2014/main" id="{E0A76E73-79BE-BE7A-9FAE-E4D304F233C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1960" y="1363980"/>
            <a:ext cx="365760" cy="365760"/>
          </a:xfrm>
          <a:prstGeom prst="rect">
            <a:avLst/>
          </a:prstGeom>
        </xdr:spPr>
      </xdr:pic>
    </xdr:grpSp>
    <xdr:clientData/>
  </xdr:twoCellAnchor>
  <xdr:twoCellAnchor>
    <xdr:from>
      <xdr:col>1</xdr:col>
      <xdr:colOff>312420</xdr:colOff>
      <xdr:row>7</xdr:row>
      <xdr:rowOff>91440</xdr:rowOff>
    </xdr:from>
    <xdr:to>
      <xdr:col>5</xdr:col>
      <xdr:colOff>99060</xdr:colOff>
      <xdr:row>15</xdr:row>
      <xdr:rowOff>114300</xdr:rowOff>
    </xdr:to>
    <xdr:graphicFrame macro="">
      <xdr:nvGraphicFramePr>
        <xdr:cNvPr id="2" name="Chart 1">
          <a:extLst>
            <a:ext uri="{FF2B5EF4-FFF2-40B4-BE49-F238E27FC236}">
              <a16:creationId xmlns:a16="http://schemas.microsoft.com/office/drawing/2014/main" id="{A6416F95-46AB-4B37-962A-53F822A29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45720</xdr:colOff>
      <xdr:row>19</xdr:row>
      <xdr:rowOff>0</xdr:rowOff>
    </xdr:from>
    <xdr:to>
      <xdr:col>16</xdr:col>
      <xdr:colOff>365760</xdr:colOff>
      <xdr:row>29</xdr:row>
      <xdr:rowOff>60960</xdr:rowOff>
    </xdr:to>
    <xdr:graphicFrame macro="">
      <xdr:nvGraphicFramePr>
        <xdr:cNvPr id="4" name="Chart 3">
          <a:extLst>
            <a:ext uri="{FF2B5EF4-FFF2-40B4-BE49-F238E27FC236}">
              <a16:creationId xmlns:a16="http://schemas.microsoft.com/office/drawing/2014/main" id="{3BAE64DB-D336-4A42-BC17-DB4848E13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403860</xdr:colOff>
      <xdr:row>4</xdr:row>
      <xdr:rowOff>167640</xdr:rowOff>
    </xdr:from>
    <xdr:to>
      <xdr:col>17</xdr:col>
      <xdr:colOff>266700</xdr:colOff>
      <xdr:row>16</xdr:row>
      <xdr:rowOff>45720</xdr:rowOff>
    </xdr:to>
    <xdr:grpSp>
      <xdr:nvGrpSpPr>
        <xdr:cNvPr id="44" name="Group 43">
          <a:extLst>
            <a:ext uri="{FF2B5EF4-FFF2-40B4-BE49-F238E27FC236}">
              <a16:creationId xmlns:a16="http://schemas.microsoft.com/office/drawing/2014/main" id="{4F93D178-FCC0-D8FE-33BB-EAC6A11ED5AD}"/>
            </a:ext>
          </a:extLst>
        </xdr:cNvPr>
        <xdr:cNvGrpSpPr/>
      </xdr:nvGrpSpPr>
      <xdr:grpSpPr>
        <a:xfrm>
          <a:off x="9681210" y="1339215"/>
          <a:ext cx="2606040" cy="2049780"/>
          <a:chOff x="8663941" y="1363980"/>
          <a:chExt cx="2301240" cy="2072640"/>
        </a:xfrm>
      </xdr:grpSpPr>
      <xdr:sp macro="" textlink="">
        <xdr:nvSpPr>
          <xdr:cNvPr id="27" name="Rectangle: Rounded Corners 26">
            <a:extLst>
              <a:ext uri="{FF2B5EF4-FFF2-40B4-BE49-F238E27FC236}">
                <a16:creationId xmlns:a16="http://schemas.microsoft.com/office/drawing/2014/main" id="{0BF140FC-BA52-FC8F-1B86-0CF0C61F4C72}"/>
              </a:ext>
            </a:extLst>
          </xdr:cNvPr>
          <xdr:cNvSpPr/>
        </xdr:nvSpPr>
        <xdr:spPr>
          <a:xfrm>
            <a:off x="8663941" y="1363980"/>
            <a:ext cx="2301240" cy="20726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5" name="BrandName 1">
                <a:extLst>
                  <a:ext uri="{FF2B5EF4-FFF2-40B4-BE49-F238E27FC236}">
                    <a16:creationId xmlns:a16="http://schemas.microsoft.com/office/drawing/2014/main" id="{D1FF335A-591B-4B58-A665-A26DB49545E2}"/>
                  </a:ext>
                </a:extLst>
              </xdr:cNvPr>
              <xdr:cNvGraphicFramePr/>
            </xdr:nvGraphicFramePr>
            <xdr:xfrm>
              <a:off x="8740141" y="1600201"/>
              <a:ext cx="2095500" cy="1417320"/>
            </xdr:xfrm>
            <a:graphic>
              <a:graphicData uri="http://schemas.microsoft.com/office/drawing/2010/slicer">
                <sle:slicer xmlns:sle="http://schemas.microsoft.com/office/drawing/2010/slicer" name="BrandName 1"/>
              </a:graphicData>
            </a:graphic>
          </xdr:graphicFrame>
        </mc:Choice>
        <mc:Fallback xmlns="">
          <xdr:sp macro="" textlink="">
            <xdr:nvSpPr>
              <xdr:cNvPr id="0" name=""/>
              <xdr:cNvSpPr>
                <a:spLocks noTextEdit="1"/>
              </xdr:cNvSpPr>
            </xdr:nvSpPr>
            <xdr:spPr>
              <a:xfrm>
                <a:off x="9767503" y="1572831"/>
                <a:ext cx="2373050" cy="1401688"/>
              </a:xfrm>
              <a:prstGeom prst="rect">
                <a:avLst/>
              </a:prstGeom>
              <a:solidFill>
                <a:prstClr val="white"/>
              </a:solidFill>
              <a:ln w="1">
                <a:solidFill>
                  <a:prstClr val="green"/>
                </a:solidFill>
              </a:ln>
            </xdr:spPr>
            <xdr:txBody>
              <a:bodyPr vertOverflow="clip" horzOverflow="clip"/>
              <a:lstStyle/>
              <a:p>
                <a:r>
                  <a:rPr lang="th-TH" sz="1100"/>
                  <a:t>รูปร่างนี้แสดงถึงตัวแบ่งส่วนข้อมูล ซึ่งสนับสนุนใน Excel 2010 หรือเวอร์ชันที่ใหม่กว่า
ถ้ารูปร่างถูกปรับเปลี่ยนใน Excel เวอร์ชันก่อนหน้า หรือถ้าเวิร์กบุ๊กถูกบันทึกใน Excel 2003 หรือเวอร์ชันก่อนหน้า จะไม่สามารถใช้ตัวแบ่งส่วนข้อมูลได้</a:t>
                </a:r>
              </a:p>
            </xdr:txBody>
          </xdr:sp>
        </mc:Fallback>
      </mc:AlternateContent>
    </xdr:grpSp>
    <xdr:clientData/>
  </xdr:twoCellAnchor>
  <xdr:twoCellAnchor>
    <xdr:from>
      <xdr:col>17</xdr:col>
      <xdr:colOff>424815</xdr:colOff>
      <xdr:row>5</xdr:row>
      <xdr:rowOff>36195</xdr:rowOff>
    </xdr:from>
    <xdr:to>
      <xdr:col>21</xdr:col>
      <xdr:colOff>455295</xdr:colOff>
      <xdr:row>30</xdr:row>
      <xdr:rowOff>89535</xdr:rowOff>
    </xdr:to>
    <xdr:grpSp>
      <xdr:nvGrpSpPr>
        <xdr:cNvPr id="45" name="Group 44">
          <a:extLst>
            <a:ext uri="{FF2B5EF4-FFF2-40B4-BE49-F238E27FC236}">
              <a16:creationId xmlns:a16="http://schemas.microsoft.com/office/drawing/2014/main" id="{83EB5A1E-B665-EDE8-08C1-36AF687F82EB}"/>
            </a:ext>
          </a:extLst>
        </xdr:cNvPr>
        <xdr:cNvGrpSpPr/>
      </xdr:nvGrpSpPr>
      <xdr:grpSpPr>
        <a:xfrm>
          <a:off x="12445365" y="1388745"/>
          <a:ext cx="2773680" cy="4577715"/>
          <a:chOff x="11201400" y="1379220"/>
          <a:chExt cx="2468880" cy="4572000"/>
        </a:xfrm>
      </xdr:grpSpPr>
      <xdr:sp macro="" textlink="">
        <xdr:nvSpPr>
          <xdr:cNvPr id="28" name="Rectangle: Rounded Corners 27">
            <a:extLst>
              <a:ext uri="{FF2B5EF4-FFF2-40B4-BE49-F238E27FC236}">
                <a16:creationId xmlns:a16="http://schemas.microsoft.com/office/drawing/2014/main" id="{F568B9E2-5AB0-F60B-66E7-707455E53529}"/>
              </a:ext>
            </a:extLst>
          </xdr:cNvPr>
          <xdr:cNvSpPr/>
        </xdr:nvSpPr>
        <xdr:spPr>
          <a:xfrm>
            <a:off x="11201400" y="1379220"/>
            <a:ext cx="2468880" cy="457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mc:AlternateContent xmlns:mc="http://schemas.openxmlformats.org/markup-compatibility/2006" xmlns:a14="http://schemas.microsoft.com/office/drawing/2010/main">
        <mc:Choice Requires="a14">
          <xdr:graphicFrame macro="">
            <xdr:nvGraphicFramePr>
              <xdr:cNvPr id="6" name="SaleName 1">
                <a:extLst>
                  <a:ext uri="{FF2B5EF4-FFF2-40B4-BE49-F238E27FC236}">
                    <a16:creationId xmlns:a16="http://schemas.microsoft.com/office/drawing/2014/main" id="{5A58F9A0-18F0-4D93-B7B2-0AB414077ED6}"/>
                  </a:ext>
                </a:extLst>
              </xdr:cNvPr>
              <xdr:cNvGraphicFramePr/>
            </xdr:nvGraphicFramePr>
            <xdr:xfrm>
              <a:off x="11391900" y="1592756"/>
              <a:ext cx="2019300" cy="4042115"/>
            </xdr:xfrm>
            <a:graphic>
              <a:graphicData uri="http://schemas.microsoft.com/office/drawing/2010/slicer">
                <sle:slicer xmlns:sle="http://schemas.microsoft.com/office/drawing/2010/slicer" name="SaleName 1"/>
              </a:graphicData>
            </a:graphic>
          </xdr:graphicFrame>
        </mc:Choice>
        <mc:Fallback xmlns="">
          <xdr:sp macro="" textlink="">
            <xdr:nvSpPr>
              <xdr:cNvPr id="0" name=""/>
              <xdr:cNvSpPr>
                <a:spLocks noTextEdit="1"/>
              </xdr:cNvSpPr>
            </xdr:nvSpPr>
            <xdr:spPr>
              <a:xfrm>
                <a:off x="12659384" y="1602548"/>
                <a:ext cx="2268596" cy="4047168"/>
              </a:xfrm>
              <a:prstGeom prst="rect">
                <a:avLst/>
              </a:prstGeom>
              <a:solidFill>
                <a:prstClr val="white"/>
              </a:solidFill>
              <a:ln w="1">
                <a:solidFill>
                  <a:prstClr val="green"/>
                </a:solidFill>
              </a:ln>
            </xdr:spPr>
            <xdr:txBody>
              <a:bodyPr vertOverflow="clip" horzOverflow="clip"/>
              <a:lstStyle/>
              <a:p>
                <a:r>
                  <a:rPr lang="th-TH" sz="1100"/>
                  <a:t>รูปร่างนี้แสดงถึงตัวแบ่งส่วนข้อมูล ซึ่งสนับสนุนใน Excel 2010 หรือเวอร์ชันที่ใหม่กว่า
ถ้ารูปร่างถูกปรับเปลี่ยนใน Excel เวอร์ชันก่อนหน้า หรือถ้าเวิร์กบุ๊กถูกบันทึกใน Excel 2003 หรือเวอร์ชันก่อนหน้า จะไม่สามารถใช้ตัวแบ่งส่วนข้อมูลได้</a:t>
                </a:r>
              </a:p>
            </xdr:txBody>
          </xdr:sp>
        </mc:Fallback>
      </mc:AlternateContent>
    </xdr:grpSp>
    <xdr:clientData/>
  </xdr:twoCellAnchor>
  <xdr:twoCellAnchor>
    <xdr:from>
      <xdr:col>2</xdr:col>
      <xdr:colOff>0</xdr:colOff>
      <xdr:row>3</xdr:row>
      <xdr:rowOff>72390</xdr:rowOff>
    </xdr:from>
    <xdr:to>
      <xdr:col>4</xdr:col>
      <xdr:colOff>327660</xdr:colOff>
      <xdr:row>3</xdr:row>
      <xdr:rowOff>407670</xdr:rowOff>
    </xdr:to>
    <xdr:grpSp>
      <xdr:nvGrpSpPr>
        <xdr:cNvPr id="22" name="Group 21">
          <a:extLst>
            <a:ext uri="{FF2B5EF4-FFF2-40B4-BE49-F238E27FC236}">
              <a16:creationId xmlns:a16="http://schemas.microsoft.com/office/drawing/2014/main" id="{DC5331E3-E58A-E2EE-594A-4AB64FFDC54C}"/>
            </a:ext>
          </a:extLst>
        </xdr:cNvPr>
        <xdr:cNvGrpSpPr/>
      </xdr:nvGrpSpPr>
      <xdr:grpSpPr>
        <a:xfrm>
          <a:off x="1371600" y="729615"/>
          <a:ext cx="2061210" cy="335280"/>
          <a:chOff x="1272540" y="598170"/>
          <a:chExt cx="1661160" cy="335280"/>
        </a:xfrm>
      </xdr:grpSpPr>
      <xdr:sp macro="" textlink="">
        <xdr:nvSpPr>
          <xdr:cNvPr id="7" name="TextBox 6">
            <a:extLst>
              <a:ext uri="{FF2B5EF4-FFF2-40B4-BE49-F238E27FC236}">
                <a16:creationId xmlns:a16="http://schemas.microsoft.com/office/drawing/2014/main" id="{61C9F30F-C3BA-9930-9058-E851CED0FD18}"/>
              </a:ext>
            </a:extLst>
          </xdr:cNvPr>
          <xdr:cNvSpPr txBox="1"/>
        </xdr:nvSpPr>
        <xdr:spPr>
          <a:xfrm>
            <a:off x="1272540" y="598170"/>
            <a:ext cx="662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COGS |</a:t>
            </a:r>
          </a:p>
        </xdr:txBody>
      </xdr:sp>
      <xdr:sp macro="" textlink="PIVOT!A4">
        <xdr:nvSpPr>
          <xdr:cNvPr id="8" name="TextBox 7">
            <a:extLst>
              <a:ext uri="{FF2B5EF4-FFF2-40B4-BE49-F238E27FC236}">
                <a16:creationId xmlns:a16="http://schemas.microsoft.com/office/drawing/2014/main" id="{1E2A7434-A059-7526-3AA6-D79C21CFF772}"/>
              </a:ext>
            </a:extLst>
          </xdr:cNvPr>
          <xdr:cNvSpPr txBox="1"/>
        </xdr:nvSpPr>
        <xdr:spPr>
          <a:xfrm>
            <a:off x="1752600" y="59817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75CC1E-7FBE-4ED2-98EB-0D6BC1E9E654}" type="TxLink">
              <a:rPr lang="en-US" sz="1200" b="0" i="0" u="none" strike="noStrike" kern="1200">
                <a:solidFill>
                  <a:schemeClr val="bg1"/>
                </a:solidFill>
                <a:latin typeface="Calibri"/>
                <a:ea typeface="Calibri"/>
                <a:cs typeface="Calibri"/>
              </a:rPr>
              <a:pPr/>
              <a:t> 1,555,010 </a:t>
            </a:fld>
            <a:endParaRPr lang="en-US" sz="1200" kern="1200">
              <a:solidFill>
                <a:schemeClr val="bg1"/>
              </a:solidFill>
            </a:endParaRPr>
          </a:p>
        </xdr:txBody>
      </xdr:sp>
    </xdr:grpSp>
    <xdr:clientData/>
  </xdr:twoCellAnchor>
  <xdr:twoCellAnchor>
    <xdr:from>
      <xdr:col>5</xdr:col>
      <xdr:colOff>99060</xdr:colOff>
      <xdr:row>3</xdr:row>
      <xdr:rowOff>72390</xdr:rowOff>
    </xdr:from>
    <xdr:to>
      <xdr:col>8</xdr:col>
      <xdr:colOff>487680</xdr:colOff>
      <xdr:row>3</xdr:row>
      <xdr:rowOff>407670</xdr:rowOff>
    </xdr:to>
    <xdr:grpSp>
      <xdr:nvGrpSpPr>
        <xdr:cNvPr id="19" name="Group 18">
          <a:extLst>
            <a:ext uri="{FF2B5EF4-FFF2-40B4-BE49-F238E27FC236}">
              <a16:creationId xmlns:a16="http://schemas.microsoft.com/office/drawing/2014/main" id="{2CD3CCFB-485B-CA05-CF54-22FDA3B12253}"/>
            </a:ext>
          </a:extLst>
        </xdr:cNvPr>
        <xdr:cNvGrpSpPr/>
      </xdr:nvGrpSpPr>
      <xdr:grpSpPr>
        <a:xfrm>
          <a:off x="3890010" y="729615"/>
          <a:ext cx="2446020" cy="335280"/>
          <a:chOff x="3406140" y="403860"/>
          <a:chExt cx="2217420" cy="335280"/>
        </a:xfrm>
      </xdr:grpSpPr>
      <xdr:sp macro="" textlink="">
        <xdr:nvSpPr>
          <xdr:cNvPr id="11" name="TextBox 10">
            <a:extLst>
              <a:ext uri="{FF2B5EF4-FFF2-40B4-BE49-F238E27FC236}">
                <a16:creationId xmlns:a16="http://schemas.microsoft.com/office/drawing/2014/main" id="{72F15C47-9F4B-B69E-93FB-F582831980EA}"/>
              </a:ext>
            </a:extLst>
          </xdr:cNvPr>
          <xdr:cNvSpPr txBox="1"/>
        </xdr:nvSpPr>
        <xdr:spPr>
          <a:xfrm>
            <a:off x="3406140" y="403860"/>
            <a:ext cx="1219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Total</a:t>
            </a:r>
            <a:r>
              <a:rPr lang="en-US" sz="1200" kern="1200" baseline="0">
                <a:solidFill>
                  <a:schemeClr val="bg1"/>
                </a:solidFill>
              </a:rPr>
              <a:t> Revenued</a:t>
            </a:r>
            <a:r>
              <a:rPr lang="en-US" sz="1200" kern="1200">
                <a:solidFill>
                  <a:schemeClr val="bg1"/>
                </a:solidFill>
              </a:rPr>
              <a:t> |</a:t>
            </a:r>
          </a:p>
        </xdr:txBody>
      </xdr:sp>
      <xdr:sp macro="" textlink="PIVOT!B4">
        <xdr:nvSpPr>
          <xdr:cNvPr id="12" name="TextBox 11">
            <a:extLst>
              <a:ext uri="{FF2B5EF4-FFF2-40B4-BE49-F238E27FC236}">
                <a16:creationId xmlns:a16="http://schemas.microsoft.com/office/drawing/2014/main" id="{84C8407A-7684-2193-5B23-9EE6B0448200}"/>
              </a:ext>
            </a:extLst>
          </xdr:cNvPr>
          <xdr:cNvSpPr txBox="1"/>
        </xdr:nvSpPr>
        <xdr:spPr>
          <a:xfrm>
            <a:off x="4442460" y="40386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67AF55-FFCC-4FA7-92DE-ED1EDCAA18F2}" type="TxLink">
              <a:rPr lang="en-US" sz="1200" b="0" i="0" u="none" strike="noStrike" kern="1200">
                <a:solidFill>
                  <a:schemeClr val="bg1"/>
                </a:solidFill>
                <a:latin typeface="Calibri"/>
                <a:ea typeface="Calibri"/>
                <a:cs typeface="Calibri"/>
              </a:rPr>
              <a:pPr/>
              <a:t> 3,482,030 </a:t>
            </a:fld>
            <a:endParaRPr lang="en-US" sz="1200" kern="1200">
              <a:solidFill>
                <a:schemeClr val="bg1"/>
              </a:solidFill>
            </a:endParaRPr>
          </a:p>
        </xdr:txBody>
      </xdr:sp>
    </xdr:grpSp>
    <xdr:clientData/>
  </xdr:twoCellAnchor>
  <xdr:twoCellAnchor>
    <xdr:from>
      <xdr:col>9</xdr:col>
      <xdr:colOff>365760</xdr:colOff>
      <xdr:row>3</xdr:row>
      <xdr:rowOff>72390</xdr:rowOff>
    </xdr:from>
    <xdr:to>
      <xdr:col>12</xdr:col>
      <xdr:colOff>198120</xdr:colOff>
      <xdr:row>3</xdr:row>
      <xdr:rowOff>407670</xdr:rowOff>
    </xdr:to>
    <xdr:grpSp>
      <xdr:nvGrpSpPr>
        <xdr:cNvPr id="20" name="Group 19">
          <a:extLst>
            <a:ext uri="{FF2B5EF4-FFF2-40B4-BE49-F238E27FC236}">
              <a16:creationId xmlns:a16="http://schemas.microsoft.com/office/drawing/2014/main" id="{C8CEBCBD-DB7B-C7B9-AABD-A8B0C389C5EB}"/>
            </a:ext>
          </a:extLst>
        </xdr:cNvPr>
        <xdr:cNvGrpSpPr/>
      </xdr:nvGrpSpPr>
      <xdr:grpSpPr>
        <a:xfrm>
          <a:off x="6899910" y="729615"/>
          <a:ext cx="1889760" cy="335280"/>
          <a:chOff x="6111240" y="403860"/>
          <a:chExt cx="1661160" cy="335280"/>
        </a:xfrm>
      </xdr:grpSpPr>
      <xdr:sp macro="" textlink="">
        <xdr:nvSpPr>
          <xdr:cNvPr id="14" name="TextBox 13">
            <a:extLst>
              <a:ext uri="{FF2B5EF4-FFF2-40B4-BE49-F238E27FC236}">
                <a16:creationId xmlns:a16="http://schemas.microsoft.com/office/drawing/2014/main" id="{CE93B097-4594-AAD5-F930-3110D4B18C2F}"/>
              </a:ext>
            </a:extLst>
          </xdr:cNvPr>
          <xdr:cNvSpPr txBox="1"/>
        </xdr:nvSpPr>
        <xdr:spPr>
          <a:xfrm>
            <a:off x="6111240" y="403860"/>
            <a:ext cx="662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Pro</a:t>
            </a:r>
            <a:r>
              <a:rPr lang="en-US" sz="1200" kern="1200" baseline="0">
                <a:solidFill>
                  <a:schemeClr val="bg1"/>
                </a:solidFill>
              </a:rPr>
              <a:t>fit</a:t>
            </a:r>
            <a:r>
              <a:rPr lang="en-US" sz="1200" kern="1200">
                <a:solidFill>
                  <a:schemeClr val="bg1"/>
                </a:solidFill>
              </a:rPr>
              <a:t> |</a:t>
            </a:r>
          </a:p>
        </xdr:txBody>
      </xdr:sp>
      <xdr:sp macro="" textlink="PIVOT!C4">
        <xdr:nvSpPr>
          <xdr:cNvPr id="15" name="TextBox 14">
            <a:extLst>
              <a:ext uri="{FF2B5EF4-FFF2-40B4-BE49-F238E27FC236}">
                <a16:creationId xmlns:a16="http://schemas.microsoft.com/office/drawing/2014/main" id="{87046865-FDF4-0860-DADD-1D0D609DE953}"/>
              </a:ext>
            </a:extLst>
          </xdr:cNvPr>
          <xdr:cNvSpPr txBox="1"/>
        </xdr:nvSpPr>
        <xdr:spPr>
          <a:xfrm>
            <a:off x="6591300" y="403860"/>
            <a:ext cx="1181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A077F4-7785-40A4-AF62-3B601A8E1A64}" type="TxLink">
              <a:rPr lang="en-US" sz="1200" b="0" i="0" u="none" strike="noStrike" kern="1200">
                <a:solidFill>
                  <a:schemeClr val="bg1"/>
                </a:solidFill>
                <a:latin typeface="Calibri"/>
                <a:ea typeface="Calibri"/>
                <a:cs typeface="Calibri"/>
              </a:rPr>
              <a:pPr/>
              <a:t> 1,927,020 </a:t>
            </a:fld>
            <a:endParaRPr lang="en-US" sz="1200" kern="1200">
              <a:solidFill>
                <a:schemeClr val="bg1"/>
              </a:solidFill>
            </a:endParaRPr>
          </a:p>
        </xdr:txBody>
      </xdr:sp>
    </xdr:grpSp>
    <xdr:clientData/>
  </xdr:twoCellAnchor>
  <xdr:twoCellAnchor>
    <xdr:from>
      <xdr:col>12</xdr:col>
      <xdr:colOff>464820</xdr:colOff>
      <xdr:row>1</xdr:row>
      <xdr:rowOff>56196</xdr:rowOff>
    </xdr:from>
    <xdr:to>
      <xdr:col>14</xdr:col>
      <xdr:colOff>403860</xdr:colOff>
      <xdr:row>3</xdr:row>
      <xdr:rowOff>25716</xdr:rowOff>
    </xdr:to>
    <xdr:sp macro="" textlink="">
      <xdr:nvSpPr>
        <xdr:cNvPr id="17" name="TextBox 16">
          <a:extLst>
            <a:ext uri="{FF2B5EF4-FFF2-40B4-BE49-F238E27FC236}">
              <a16:creationId xmlns:a16="http://schemas.microsoft.com/office/drawing/2014/main" id="{19F2681C-C9BE-AD91-8D83-3CA63B640A4E}"/>
            </a:ext>
          </a:extLst>
        </xdr:cNvPr>
        <xdr:cNvSpPr txBox="1"/>
      </xdr:nvSpPr>
      <xdr:spPr>
        <a:xfrm>
          <a:off x="8115300" y="322896"/>
          <a:ext cx="11582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solidFill>
                <a:schemeClr val="bg1"/>
              </a:solidFill>
            </a:rPr>
            <a:t>Profit</a:t>
          </a:r>
          <a:r>
            <a:rPr lang="en-US" sz="1200" kern="1200" baseline="0">
              <a:solidFill>
                <a:schemeClr val="bg1"/>
              </a:solidFill>
            </a:rPr>
            <a:t> Margin</a:t>
          </a:r>
          <a:r>
            <a:rPr lang="en-US" sz="1200" kern="1200">
              <a:solidFill>
                <a:schemeClr val="bg1"/>
              </a:solidFill>
            </a:rPr>
            <a:t> |</a:t>
          </a:r>
        </a:p>
      </xdr:txBody>
    </xdr:sp>
    <xdr:clientData/>
  </xdr:twoCellAnchor>
  <xdr:twoCellAnchor>
    <xdr:from>
      <xdr:col>14</xdr:col>
      <xdr:colOff>228600</xdr:colOff>
      <xdr:row>0</xdr:row>
      <xdr:rowOff>150494</xdr:rowOff>
    </xdr:from>
    <xdr:to>
      <xdr:col>15</xdr:col>
      <xdr:colOff>525780</xdr:colOff>
      <xdr:row>3</xdr:row>
      <xdr:rowOff>30479</xdr:rowOff>
    </xdr:to>
    <xdr:sp macro="" textlink="PIVOT!D4">
      <xdr:nvSpPr>
        <xdr:cNvPr id="18" name="TextBox 17">
          <a:extLst>
            <a:ext uri="{FF2B5EF4-FFF2-40B4-BE49-F238E27FC236}">
              <a16:creationId xmlns:a16="http://schemas.microsoft.com/office/drawing/2014/main" id="{754A280E-4FE3-DB40-EB7E-CA4151CA7304}"/>
            </a:ext>
          </a:extLst>
        </xdr:cNvPr>
        <xdr:cNvSpPr txBox="1"/>
      </xdr:nvSpPr>
      <xdr:spPr>
        <a:xfrm>
          <a:off x="9098280" y="150494"/>
          <a:ext cx="906780" cy="558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982B15-46C5-4C1B-9ED8-4699DE8A1AA2}" type="TxLink">
            <a:rPr lang="en-US" sz="3200" b="0" i="0" u="none" strike="noStrike" kern="1200">
              <a:solidFill>
                <a:srgbClr val="000000"/>
              </a:solidFill>
              <a:latin typeface="Calibri"/>
              <a:ea typeface="Calibri"/>
              <a:cs typeface="Calibri"/>
            </a:rPr>
            <a:pPr/>
            <a:t>55%</a:t>
          </a:fld>
          <a:endParaRPr lang="en-US" sz="3200" kern="1200">
            <a:solidFill>
              <a:schemeClr val="bg1"/>
            </a:solidFill>
          </a:endParaRPr>
        </a:p>
      </xdr:txBody>
    </xdr:sp>
    <xdr:clientData/>
  </xdr:twoCellAnchor>
  <xdr:twoCellAnchor>
    <xdr:from>
      <xdr:col>1</xdr:col>
      <xdr:colOff>182880</xdr:colOff>
      <xdr:row>18</xdr:row>
      <xdr:rowOff>99060</xdr:rowOff>
    </xdr:from>
    <xdr:to>
      <xdr:col>3</xdr:col>
      <xdr:colOff>533400</xdr:colOff>
      <xdr:row>20</xdr:row>
      <xdr:rowOff>7620</xdr:rowOff>
    </xdr:to>
    <xdr:sp macro="" textlink="">
      <xdr:nvSpPr>
        <xdr:cNvPr id="39" name="TextBox 38">
          <a:extLst>
            <a:ext uri="{FF2B5EF4-FFF2-40B4-BE49-F238E27FC236}">
              <a16:creationId xmlns:a16="http://schemas.microsoft.com/office/drawing/2014/main" id="{1FB47B8A-15B4-4586-09D1-A1BF9B00C43D}"/>
            </a:ext>
          </a:extLst>
        </xdr:cNvPr>
        <xdr:cNvSpPr txBox="1"/>
      </xdr:nvSpPr>
      <xdr:spPr>
        <a:xfrm>
          <a:off x="868680" y="3804285"/>
          <a:ext cx="17221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kern="1200" baseline="0"/>
            <a:t>Revenued by Date</a:t>
          </a:r>
          <a:endParaRPr lang="en-US" sz="1100" kern="1200"/>
        </a:p>
      </xdr:txBody>
    </xdr:sp>
    <xdr:clientData/>
  </xdr:twoCellAnchor>
  <xdr:twoCellAnchor>
    <xdr:from>
      <xdr:col>7</xdr:col>
      <xdr:colOff>441960</xdr:colOff>
      <xdr:row>5</xdr:row>
      <xdr:rowOff>114300</xdr:rowOff>
    </xdr:from>
    <xdr:to>
      <xdr:col>10</xdr:col>
      <xdr:colOff>182880</xdr:colOff>
      <xdr:row>7</xdr:row>
      <xdr:rowOff>22860</xdr:rowOff>
    </xdr:to>
    <xdr:sp macro="" textlink="">
      <xdr:nvSpPr>
        <xdr:cNvPr id="35" name="TextBox 34">
          <a:extLst>
            <a:ext uri="{FF2B5EF4-FFF2-40B4-BE49-F238E27FC236}">
              <a16:creationId xmlns:a16="http://schemas.microsoft.com/office/drawing/2014/main" id="{E421962C-6314-39CA-F511-2BACC493BAA2}"/>
            </a:ext>
          </a:extLst>
        </xdr:cNvPr>
        <xdr:cNvSpPr txBox="1"/>
      </xdr:nvSpPr>
      <xdr:spPr>
        <a:xfrm>
          <a:off x="5604510" y="1466850"/>
          <a:ext cx="179832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kern="1200" baseline="0"/>
            <a:t>Revenued by Channel</a:t>
          </a:r>
          <a:endParaRPr lang="en-US" sz="1100" kern="1200"/>
        </a:p>
      </xdr:txBody>
    </xdr:sp>
    <xdr:clientData/>
  </xdr:twoCellAnchor>
  <xdr:twoCellAnchor>
    <xdr:from>
      <xdr:col>0</xdr:col>
      <xdr:colOff>480060</xdr:colOff>
      <xdr:row>5</xdr:row>
      <xdr:rowOff>99060</xdr:rowOff>
    </xdr:from>
    <xdr:to>
      <xdr:col>1</xdr:col>
      <xdr:colOff>236220</xdr:colOff>
      <xdr:row>7</xdr:row>
      <xdr:rowOff>99060</xdr:rowOff>
    </xdr:to>
    <xdr:pic>
      <xdr:nvPicPr>
        <xdr:cNvPr id="41" name="Graphic 40" descr="Marker with solid fill">
          <a:extLst>
            <a:ext uri="{FF2B5EF4-FFF2-40B4-BE49-F238E27FC236}">
              <a16:creationId xmlns:a16="http://schemas.microsoft.com/office/drawing/2014/main" id="{00BC7BC6-5EB1-65A8-3358-D5552CE526E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0060" y="1451610"/>
          <a:ext cx="441960" cy="361950"/>
        </a:xfrm>
        <a:prstGeom prst="rect">
          <a:avLst/>
        </a:prstGeom>
      </xdr:spPr>
    </xdr:pic>
    <xdr:clientData/>
  </xdr:twoCellAnchor>
  <xdr:twoCellAnchor editAs="oneCell">
    <xdr:from>
      <xdr:col>0</xdr:col>
      <xdr:colOff>182880</xdr:colOff>
      <xdr:row>0</xdr:row>
      <xdr:rowOff>83820</xdr:rowOff>
    </xdr:from>
    <xdr:to>
      <xdr:col>1</xdr:col>
      <xdr:colOff>358140</xdr:colOff>
      <xdr:row>3</xdr:row>
      <xdr:rowOff>190500</xdr:rowOff>
    </xdr:to>
    <xdr:pic>
      <xdr:nvPicPr>
        <xdr:cNvPr id="43" name="Graphic 42" descr="3d Glasses with solid fill">
          <a:extLst>
            <a:ext uri="{FF2B5EF4-FFF2-40B4-BE49-F238E27FC236}">
              <a16:creationId xmlns:a16="http://schemas.microsoft.com/office/drawing/2014/main" id="{8EC99BC4-008B-CC6F-F4CC-E9AC4139CDE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82880" y="83820"/>
          <a:ext cx="784860" cy="784860"/>
        </a:xfrm>
        <a:prstGeom prst="rect">
          <a:avLst/>
        </a:prstGeom>
      </xdr:spPr>
    </xdr:pic>
    <xdr:clientData/>
  </xdr:twoCellAnchor>
  <xdr:twoCellAnchor editAs="oneCell">
    <xdr:from>
      <xdr:col>7</xdr:col>
      <xdr:colOff>68580</xdr:colOff>
      <xdr:row>5</xdr:row>
      <xdr:rowOff>68580</xdr:rowOff>
    </xdr:from>
    <xdr:to>
      <xdr:col>7</xdr:col>
      <xdr:colOff>472440</xdr:colOff>
      <xdr:row>7</xdr:row>
      <xdr:rowOff>106680</xdr:rowOff>
    </xdr:to>
    <xdr:pic>
      <xdr:nvPicPr>
        <xdr:cNvPr id="50" name="Graphic 49" descr="Shopping cart with solid fill">
          <a:extLst>
            <a:ext uri="{FF2B5EF4-FFF2-40B4-BE49-F238E27FC236}">
              <a16:creationId xmlns:a16="http://schemas.microsoft.com/office/drawing/2014/main" id="{1CF844F3-A438-7348-2E7B-99FF7C237C0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231130" y="1421130"/>
          <a:ext cx="403860" cy="400050"/>
        </a:xfrm>
        <a:prstGeom prst="rect">
          <a:avLst/>
        </a:prstGeom>
      </xdr:spPr>
    </xdr:pic>
    <xdr:clientData/>
  </xdr:twoCellAnchor>
  <xdr:twoCellAnchor editAs="oneCell">
    <xdr:from>
      <xdr:col>0</xdr:col>
      <xdr:colOff>480060</xdr:colOff>
      <xdr:row>18</xdr:row>
      <xdr:rowOff>68580</xdr:rowOff>
    </xdr:from>
    <xdr:to>
      <xdr:col>1</xdr:col>
      <xdr:colOff>243840</xdr:colOff>
      <xdr:row>20</xdr:row>
      <xdr:rowOff>76200</xdr:rowOff>
    </xdr:to>
    <xdr:pic>
      <xdr:nvPicPr>
        <xdr:cNvPr id="10" name="Graphic 9" descr="Monthly calendar with solid fill">
          <a:extLst>
            <a:ext uri="{FF2B5EF4-FFF2-40B4-BE49-F238E27FC236}">
              <a16:creationId xmlns:a16="http://schemas.microsoft.com/office/drawing/2014/main" id="{CE5625A9-AE93-D729-4B14-9E6805BC414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80060" y="3773805"/>
          <a:ext cx="449580" cy="3695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1" refreshedDate="45591.698378935187" createdVersion="8" refreshedVersion="8" minRefreshableVersion="3" recordCount="5883" xr:uid="{F3A76D9A-B46A-4ECB-9A58-E8D3212169A6}">
  <cacheSource type="worksheet">
    <worksheetSource name="Table1"/>
  </cacheSource>
  <cacheFields count="16">
    <cacheField name="Date Registered" numFmtId="14">
      <sharedItems containsSemiMixedTypes="0" containsNonDate="0" containsDate="1" containsString="0" minDate="2018-01-01T00:00:00" maxDate="2022-01-01T00:00:00" count="1414">
        <d v="2018-01-01T00:00:00"/>
        <d v="2018-01-23T00:00:00"/>
        <d v="2018-01-20T00:00:00"/>
        <d v="2018-01-06T00:00:00"/>
        <d v="2018-01-04T00:00:00"/>
        <d v="2018-01-05T00:00:00"/>
        <d v="2018-01-13T00:00:00"/>
        <d v="2018-01-12T00:00:00"/>
        <d v="2018-01-03T00:00:00"/>
        <d v="2018-01-25T00:00:00"/>
        <d v="2018-01-02T00:00:00"/>
        <d v="2018-01-22T00:00:00"/>
        <d v="2018-01-09T00:00:00"/>
        <d v="2018-01-21T00:00:00"/>
        <d v="2018-01-17T00:00:00"/>
        <d v="2018-01-15T00:00:00"/>
        <d v="2018-01-08T00:00:00"/>
        <d v="2018-01-11T00:00:00"/>
        <d v="2018-01-18T00:00:00"/>
        <d v="2018-01-10T00:00:00"/>
        <d v="2018-01-26T00:00:00"/>
        <d v="2018-01-07T00:00:00"/>
        <d v="2018-01-14T00:00:00"/>
        <d v="2018-01-16T00:00:00"/>
        <d v="2018-01-24T00:00:00"/>
        <d v="2018-01-19T00:00:00"/>
        <d v="2018-01-27T00:00:00"/>
        <d v="2018-01-29T00:00:00"/>
        <d v="2018-01-30T00:00:00"/>
        <d v="2018-01-31T00:00:00"/>
        <d v="2018-02-01T00:00:00"/>
        <d v="2018-02-02T00:00:00"/>
        <d v="2018-02-03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9T00:00:00"/>
        <d v="2019-12-30T00:00:00"/>
        <d v="2019-12-31T00:00:00"/>
        <d v="2020-01-01T00:00:00"/>
        <d v="2020-01-02T00:00:00"/>
        <d v="2020-01-03T00:00:00"/>
        <d v="2020-01-04T00:00:00"/>
        <d v="2020-01-05T00:00:00"/>
        <d v="2020-01-06T00:00:00"/>
        <d v="2020-01-07T00:00:00"/>
        <d v="2020-01-08T00:00:00"/>
        <d v="2020-01-09T00:00:00"/>
        <d v="2020-01-10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7T00:00:00"/>
        <d v="2021-08-08T00:00:00"/>
        <d v="2021-08-10T00:00:00"/>
        <d v="2021-08-11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15"/>
    </cacheField>
    <cacheField name="Item Name" numFmtId="0">
      <sharedItems count="100">
        <s v="Door watershield"/>
        <s v="Outer door handle"/>
        <s v="Kingpin"/>
        <s v="Temperature gauge"/>
        <s v="Shift lever"/>
        <s v="Pitman arm"/>
        <s v="Tyre"/>
        <s v="Park brake lever/handle (hand brake)"/>
        <s v="Charged Battery"/>
        <s v="Clinometer"/>
        <s v="Slave cylinder"/>
        <s v="Cowl screen"/>
        <s v="Decklid"/>
        <s v="Com-End List"/>
        <s v="Torque converter"/>
        <s v="Front clip"/>
        <s v="Grab Handle"/>
        <s v="Audio/video devices"/>
        <s v="Door control module"/>
        <s v="Transfer case"/>
        <s v="Coolant temperature sensor"/>
        <s v="Ammeter"/>
        <s v="Front fascia and header panel"/>
        <s v="Hydrometer"/>
        <s v="Tire pressure gauge"/>
        <s v="Quarter panel"/>
        <s v="Transmission seal and bonded piston"/>
        <s v="Door seal"/>
        <s v="Grille (also called grill)"/>
        <s v="Control arm"/>
        <s v="Relay connector"/>
        <s v="Dynamometer"/>
        <s v="Fuel gauge"/>
        <s v="Transaxle housing"/>
        <s v="Odometer "/>
        <s v="Idler arm"/>
        <s v="Speedometer"/>
        <s v="Vacuum gauge"/>
        <s v="Tachometer (also called rev counters)"/>
        <s v="Fuel level sensor"/>
        <s v="Spindle"/>
        <s v="Water temperature meter"/>
        <s v="Constant-velocity axle"/>
        <s v="Automatic transmission speed sensor"/>
        <s v="Shock absorber"/>
        <s v="Camshaft position sensor"/>
        <s v="Prop shaft (drive shaft, propeller shaft)"/>
        <s v="Crankshaft position sensor"/>
        <s v="Engine sensor"/>
        <s v="Load-sensing valve"/>
        <s v="Performance monitor"/>
        <s v="Transmission gear"/>
        <s v="Remote lock"/>
        <s v="Shift improver"/>
        <s v="Speedometer calibrator"/>
        <s v="Steering gear"/>
        <s v="Wiring connector"/>
        <s v="Hydraulic booster unit"/>
        <s v="Rack end"/>
        <s v="Master cylinder"/>
        <s v="Proportioning valve"/>
        <s v="Power steering assembly and component"/>
        <s v="Constant-velocity joint"/>
        <s v="Shoe return spring"/>
        <s v="Shift knob"/>
        <s v="Idler gear"/>
        <s v="Transmission yolk"/>
        <s v="Spring"/>
        <s v="Shift cable"/>
        <s v="Performance chip"/>
        <s v="Transmission spring"/>
        <s v="Other braking system parts"/>
        <s v="Vacuum brake booster"/>
        <s v="Metering valve"/>
        <s v="Speed reducer"/>
        <s v="Speedometer gear"/>
        <s v="Transmission computer"/>
        <s v="Pinion"/>
        <s v="Fascia rear and support"/>
        <s v="SK Part Object 1"/>
        <s v="Wire Locker"/>
        <s v="Knuckle"/>
        <s v="Transmission pan"/>
        <s v="Panhard rod"/>
        <s v="Pressure differential valve"/>
        <s v="Shift fork"/>
        <s v="Wheel cylinder (slave cylinder)"/>
        <s v="Reservoir"/>
        <s v="Poly Cellar"/>
        <s v="Inner door handle"/>
        <s v="Voltmeter"/>
        <s v="Planetary gear set"/>
        <s v="Fender (wing or mudguard)"/>
        <s v="Pillar and hard trim"/>
        <s v="Speed controller"/>
        <s v="Stinger System"/>
        <s v="Beam axle"/>
        <s v="Airbag sensors"/>
        <s v="Output shaft"/>
        <s v="Wheel stud"/>
      </sharedItems>
    </cacheField>
    <cacheField name="Weight per item (kk)" numFmtId="0">
      <sharedItems containsSemiMixedTypes="0" containsString="0" containsNumber="1" minValue="0" maxValue="10.9"/>
    </cacheField>
    <cacheField name="Cost per item" numFmtId="0">
      <sharedItems containsSemiMixedTypes="0" containsString="0" containsNumber="1" containsInteger="1" minValue="10" maxValue="250"/>
    </cacheField>
    <cacheField name="Price per item" numFmtId="0">
      <sharedItems containsSemiMixedTypes="0" containsString="0" containsNumber="1" containsInteger="1" minValue="130" maxValue="420"/>
    </cacheField>
    <cacheField name="Location Name" numFmtId="0">
      <sharedItems count="5">
        <s v="Extend Plant"/>
        <s v="Head Plant"/>
        <s v="Rayong Plant"/>
        <s v="Samut Prakan Plant"/>
        <s v="Extend Plant 2"/>
      </sharedItems>
    </cacheField>
    <cacheField name="SaleName" numFmtId="0">
      <sharedItems count="50">
        <s v="Todd Dixon"/>
        <s v="Phyllis Cain"/>
        <s v="Shawn Welch"/>
        <s v="Karl Waters"/>
        <s v="Willie Arnold"/>
        <s v="Fernando Klein"/>
        <s v="Tanya Dean"/>
        <s v="Eunice Mccarthy"/>
        <s v="Vicki Aguilar"/>
        <s v="Archie Hardy"/>
        <s v="Craig Gill"/>
        <s v="Jay Washington"/>
        <s v="Vera Warren"/>
        <s v="Curtis Perry"/>
        <s v="Kimberly Crawford"/>
        <s v="Anita Ramirez"/>
        <s v="Arthur Wheeler"/>
        <s v="Priscilla Cooper"/>
        <s v="Inez Brown"/>
        <s v="Casey Sanders"/>
        <s v="Carole Mills"/>
        <s v="Naomi Wong"/>
        <s v="Timothy Valdez"/>
        <s v="Nathan Douglas"/>
        <s v="Lorenzo Hudson"/>
        <s v="Lee Salazar"/>
        <s v="Kurt Gutierrez"/>
        <s v="Randy Schmidt"/>
        <s v="Winston Moreno"/>
        <s v="Rafael Lane"/>
        <s v="Henry Roberts"/>
        <s v="Glenda Roberson"/>
        <s v="Sheldon Carr"/>
        <s v="Dana Holt"/>
        <s v="Chester Colon"/>
        <s v="Sally Padilla"/>
        <s v="Freda Gomez"/>
        <s v="Alejandro Hernandez"/>
        <s v="Leslie Daniel"/>
        <s v="Jana Stanley"/>
        <s v="Debra Gonzalez"/>
        <s v="Mona Francis"/>
        <s v="Alan Benson"/>
        <s v="Jesse Norman"/>
        <s v="Janis Mendez"/>
        <s v="Cody Vargas"/>
        <s v="Madeline Bass"/>
        <s v="Brandy Meyer"/>
        <s v="Lula Scott"/>
        <s v="Caleb Torres"/>
      </sharedItems>
    </cacheField>
    <cacheField name="SalePosition" numFmtId="0">
      <sharedItems/>
    </cacheField>
    <cacheField name="Quantity" numFmtId="0">
      <sharedItems containsSemiMixedTypes="0" containsString="0" containsNumber="1" containsInteger="1" minValue="1" maxValue="250"/>
    </cacheField>
    <cacheField name="ChannelName" numFmtId="0">
      <sharedItems count="3">
        <s v="Online"/>
        <s v="On Site"/>
        <s v="Third Parties"/>
      </sharedItems>
    </cacheField>
    <cacheField name="BrandName" numFmtId="0">
      <sharedItems count="4">
        <s v="City Hubs"/>
        <s v="Café Course"/>
        <s v="Expect Consult"/>
        <s v="This Trainer"/>
      </sharedItems>
    </cacheField>
    <cacheField name="COGS" numFmtId="0">
      <sharedItems containsSemiMixedTypes="0" containsString="0" containsNumber="1" containsInteger="1" minValue="10" maxValue="57120"/>
    </cacheField>
    <cacheField name="Revenued" numFmtId="0">
      <sharedItems containsSemiMixedTypes="0" containsString="0" containsNumber="1" containsInteger="1" minValue="140" maxValue="84000"/>
    </cacheField>
    <cacheField name="Months (Date Registered)" numFmtId="0" databaseField="0">
      <fieldGroup base="0">
        <rangePr groupBy="months" startDate="2018-01-01T00:00:00" endDate="2022-01-01T00:00:00"/>
        <groupItems count="14">
          <s v="&lt;1/1/2018"/>
          <s v="Jan"/>
          <s v="Feb"/>
          <s v="Mar"/>
          <s v="Apr"/>
          <s v="May"/>
          <s v="Jun"/>
          <s v="Jul"/>
          <s v="Aug"/>
          <s v="Sep"/>
          <s v="Oct"/>
          <s v="Nov"/>
          <s v="Dec"/>
          <s v="&gt;1/1/2022"/>
        </groupItems>
      </fieldGroup>
    </cacheField>
    <cacheField name="Quarters (Date Registered)" numFmtId="0" databaseField="0">
      <fieldGroup base="0">
        <rangePr groupBy="quarters" startDate="2018-01-01T00:00:00" endDate="2022-01-01T00:00:00"/>
        <groupItems count="6">
          <s v="&lt;1/1/2018"/>
          <s v="Qtr1"/>
          <s v="Qtr2"/>
          <s v="Qtr3"/>
          <s v="Qtr4"/>
          <s v="&gt;1/1/2022"/>
        </groupItems>
      </fieldGroup>
    </cacheField>
    <cacheField name="Years (Date Registered)" numFmtId="0" databaseField="0">
      <fieldGroup base="0">
        <rangePr groupBy="years" startDate="2018-01-01T00:00:00" endDate="2022-01-01T00:00:00"/>
        <groupItems count="7">
          <s v="&lt;1/1/2018"/>
          <s v="2018"/>
          <s v="2019"/>
          <s v="2020"/>
          <s v="2021"/>
          <s v="2022"/>
          <s v="&gt;1/1/2022"/>
        </groupItems>
      </fieldGroup>
    </cacheField>
  </cacheFields>
  <extLst>
    <ext xmlns:x14="http://schemas.microsoft.com/office/spreadsheetml/2009/9/main" uri="{725AE2AE-9491-48be-B2B4-4EB974FC3084}">
      <x14:pivotCacheDefinition pivotCacheId="12888515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3">
  <r>
    <x v="0"/>
    <x v="0"/>
    <n v="4.7"/>
    <n v="190"/>
    <n v="340"/>
    <x v="0"/>
    <x v="0"/>
    <s v="Leader Team"/>
    <n v="96"/>
    <x v="0"/>
    <x v="0"/>
    <n v="18240"/>
    <n v="32640"/>
  </r>
  <r>
    <x v="1"/>
    <x v="1"/>
    <n v="0.2"/>
    <n v="170"/>
    <n v="320"/>
    <x v="1"/>
    <x v="0"/>
    <s v="Leader Team"/>
    <n v="183"/>
    <x v="1"/>
    <x v="1"/>
    <n v="31110"/>
    <n v="58560"/>
  </r>
  <r>
    <x v="2"/>
    <x v="2"/>
    <n v="3.3"/>
    <n v="120"/>
    <n v="230"/>
    <x v="2"/>
    <x v="1"/>
    <s v="Second Line Manager"/>
    <n v="169"/>
    <x v="1"/>
    <x v="2"/>
    <n v="20280"/>
    <n v="38870"/>
  </r>
  <r>
    <x v="3"/>
    <x v="3"/>
    <n v="5.0999999999999996"/>
    <n v="20"/>
    <n v="160"/>
    <x v="3"/>
    <x v="0"/>
    <s v="Leader Team"/>
    <n v="114"/>
    <x v="2"/>
    <x v="2"/>
    <n v="2280"/>
    <n v="18240"/>
  </r>
  <r>
    <x v="4"/>
    <x v="4"/>
    <n v="7.3"/>
    <n v="210"/>
    <n v="400"/>
    <x v="3"/>
    <x v="2"/>
    <s v="Specialist"/>
    <n v="165"/>
    <x v="2"/>
    <x v="1"/>
    <n v="34650"/>
    <n v="66000"/>
  </r>
  <r>
    <x v="4"/>
    <x v="5"/>
    <n v="1.4"/>
    <n v="120"/>
    <n v="290"/>
    <x v="4"/>
    <x v="2"/>
    <s v="Specialist"/>
    <n v="33"/>
    <x v="2"/>
    <x v="2"/>
    <n v="3960"/>
    <n v="9570"/>
  </r>
  <r>
    <x v="0"/>
    <x v="2"/>
    <n v="3.3"/>
    <n v="120"/>
    <n v="230"/>
    <x v="2"/>
    <x v="3"/>
    <s v="Second Line Manager"/>
    <n v="104"/>
    <x v="2"/>
    <x v="2"/>
    <n v="12480"/>
    <n v="23920"/>
  </r>
  <r>
    <x v="0"/>
    <x v="6"/>
    <n v="0.4"/>
    <n v="70"/>
    <n v="210"/>
    <x v="0"/>
    <x v="3"/>
    <s v="Second Line Manager"/>
    <n v="150"/>
    <x v="0"/>
    <x v="1"/>
    <n v="10500"/>
    <n v="31500"/>
  </r>
  <r>
    <x v="5"/>
    <x v="7"/>
    <n v="1.5"/>
    <n v="70"/>
    <n v="260"/>
    <x v="4"/>
    <x v="3"/>
    <s v="Second Line Manager"/>
    <n v="109"/>
    <x v="2"/>
    <x v="1"/>
    <n v="7630"/>
    <n v="28340"/>
  </r>
  <r>
    <x v="6"/>
    <x v="8"/>
    <n v="2"/>
    <n v="90"/>
    <n v="240"/>
    <x v="3"/>
    <x v="4"/>
    <s v="First Line Manager"/>
    <n v="143"/>
    <x v="1"/>
    <x v="1"/>
    <n v="12870"/>
    <n v="34320"/>
  </r>
  <r>
    <x v="7"/>
    <x v="2"/>
    <n v="3.3"/>
    <n v="120"/>
    <n v="230"/>
    <x v="0"/>
    <x v="5"/>
    <s v="Leader Team"/>
    <n v="103"/>
    <x v="2"/>
    <x v="2"/>
    <n v="12360"/>
    <n v="23690"/>
  </r>
  <r>
    <x v="8"/>
    <x v="9"/>
    <n v="0.4"/>
    <n v="140"/>
    <n v="300"/>
    <x v="3"/>
    <x v="6"/>
    <s v="Second Line Manager"/>
    <n v="36"/>
    <x v="0"/>
    <x v="2"/>
    <n v="5040"/>
    <n v="10800"/>
  </r>
  <r>
    <x v="9"/>
    <x v="8"/>
    <n v="2"/>
    <n v="90"/>
    <n v="240"/>
    <x v="3"/>
    <x v="7"/>
    <s v="Second Line Manager"/>
    <n v="42"/>
    <x v="2"/>
    <x v="1"/>
    <n v="3780"/>
    <n v="10080"/>
  </r>
  <r>
    <x v="10"/>
    <x v="10"/>
    <n v="8.1"/>
    <n v="240"/>
    <n v="400"/>
    <x v="4"/>
    <x v="8"/>
    <s v="First Line Manager"/>
    <n v="113"/>
    <x v="0"/>
    <x v="1"/>
    <n v="27120"/>
    <n v="45200"/>
  </r>
  <r>
    <x v="10"/>
    <x v="11"/>
    <n v="3.9"/>
    <n v="40"/>
    <n v="220"/>
    <x v="4"/>
    <x v="9"/>
    <s v="Specialist"/>
    <n v="198"/>
    <x v="1"/>
    <x v="0"/>
    <n v="7920"/>
    <n v="43560"/>
  </r>
  <r>
    <x v="11"/>
    <x v="11"/>
    <n v="3.9"/>
    <n v="40"/>
    <n v="220"/>
    <x v="4"/>
    <x v="10"/>
    <s v="Specialist"/>
    <n v="129"/>
    <x v="2"/>
    <x v="0"/>
    <n v="5160"/>
    <n v="28380"/>
  </r>
  <r>
    <x v="5"/>
    <x v="12"/>
    <n v="1"/>
    <n v="110"/>
    <n v="280"/>
    <x v="1"/>
    <x v="11"/>
    <s v="Second Line Manager"/>
    <n v="117"/>
    <x v="1"/>
    <x v="3"/>
    <n v="12870"/>
    <n v="32760"/>
  </r>
  <r>
    <x v="12"/>
    <x v="13"/>
    <n v="0.3"/>
    <n v="100"/>
    <n v="260"/>
    <x v="1"/>
    <x v="12"/>
    <s v="Specialist"/>
    <n v="42"/>
    <x v="0"/>
    <x v="2"/>
    <n v="4200"/>
    <n v="10920"/>
  </r>
  <r>
    <x v="13"/>
    <x v="13"/>
    <n v="0.3"/>
    <n v="100"/>
    <n v="260"/>
    <x v="1"/>
    <x v="12"/>
    <s v="Specialist"/>
    <n v="18"/>
    <x v="1"/>
    <x v="2"/>
    <n v="1800"/>
    <n v="4680"/>
  </r>
  <r>
    <x v="14"/>
    <x v="9"/>
    <n v="0.4"/>
    <n v="140"/>
    <n v="300"/>
    <x v="3"/>
    <x v="12"/>
    <s v="Specialist"/>
    <n v="175"/>
    <x v="0"/>
    <x v="2"/>
    <n v="24500"/>
    <n v="52500"/>
  </r>
  <r>
    <x v="15"/>
    <x v="14"/>
    <n v="1.3"/>
    <n v="130"/>
    <n v="260"/>
    <x v="3"/>
    <x v="12"/>
    <s v="Specialist"/>
    <n v="79"/>
    <x v="1"/>
    <x v="3"/>
    <n v="10270"/>
    <n v="20540"/>
  </r>
  <r>
    <x v="4"/>
    <x v="15"/>
    <n v="7.8"/>
    <n v="230"/>
    <n v="360"/>
    <x v="0"/>
    <x v="12"/>
    <s v="Specialist"/>
    <n v="134"/>
    <x v="0"/>
    <x v="1"/>
    <n v="30820"/>
    <n v="48240"/>
  </r>
  <r>
    <x v="8"/>
    <x v="16"/>
    <n v="1.1000000000000001"/>
    <n v="20"/>
    <n v="170"/>
    <x v="3"/>
    <x v="13"/>
    <s v="First Line Manager"/>
    <n v="140"/>
    <x v="0"/>
    <x v="2"/>
    <n v="2800"/>
    <n v="23800"/>
  </r>
  <r>
    <x v="16"/>
    <x v="17"/>
    <n v="5.3"/>
    <n v="220"/>
    <n v="360"/>
    <x v="2"/>
    <x v="13"/>
    <s v="First Line Manager"/>
    <n v="177"/>
    <x v="2"/>
    <x v="2"/>
    <n v="38940"/>
    <n v="63720"/>
  </r>
  <r>
    <x v="17"/>
    <x v="18"/>
    <n v="0.8"/>
    <n v="90"/>
    <n v="250"/>
    <x v="1"/>
    <x v="13"/>
    <s v="First Line Manager"/>
    <n v="61"/>
    <x v="2"/>
    <x v="0"/>
    <n v="5490"/>
    <n v="15250"/>
  </r>
  <r>
    <x v="10"/>
    <x v="19"/>
    <n v="4.4000000000000004"/>
    <n v="20"/>
    <n v="150"/>
    <x v="4"/>
    <x v="14"/>
    <s v="Specialist"/>
    <n v="105"/>
    <x v="1"/>
    <x v="1"/>
    <n v="2100"/>
    <n v="15750"/>
  </r>
  <r>
    <x v="8"/>
    <x v="20"/>
    <n v="1.9"/>
    <n v="140"/>
    <n v="250"/>
    <x v="3"/>
    <x v="14"/>
    <s v="Specialist"/>
    <n v="193"/>
    <x v="1"/>
    <x v="2"/>
    <n v="27020"/>
    <n v="48250"/>
  </r>
  <r>
    <x v="8"/>
    <x v="20"/>
    <n v="1.9"/>
    <n v="140"/>
    <n v="250"/>
    <x v="4"/>
    <x v="15"/>
    <s v="First Line Manager"/>
    <n v="140"/>
    <x v="1"/>
    <x v="2"/>
    <n v="19600"/>
    <n v="35000"/>
  </r>
  <r>
    <x v="18"/>
    <x v="19"/>
    <n v="4.4000000000000004"/>
    <n v="20"/>
    <n v="150"/>
    <x v="3"/>
    <x v="16"/>
    <s v="First Line Manager"/>
    <n v="150"/>
    <x v="1"/>
    <x v="1"/>
    <n v="3000"/>
    <n v="22500"/>
  </r>
  <r>
    <x v="8"/>
    <x v="17"/>
    <n v="5.3"/>
    <n v="220"/>
    <n v="360"/>
    <x v="2"/>
    <x v="17"/>
    <s v="Second Line Manager"/>
    <n v="106"/>
    <x v="0"/>
    <x v="2"/>
    <n v="23320"/>
    <n v="38160"/>
  </r>
  <r>
    <x v="17"/>
    <x v="21"/>
    <n v="2.2999999999999998"/>
    <n v="170"/>
    <n v="300"/>
    <x v="0"/>
    <x v="17"/>
    <s v="Second Line Manager"/>
    <n v="17"/>
    <x v="2"/>
    <x v="1"/>
    <n v="2890"/>
    <n v="5100"/>
  </r>
  <r>
    <x v="7"/>
    <x v="9"/>
    <n v="0.4"/>
    <n v="140"/>
    <n v="300"/>
    <x v="1"/>
    <x v="18"/>
    <s v="Specialist"/>
    <n v="97"/>
    <x v="2"/>
    <x v="2"/>
    <n v="13580"/>
    <n v="29100"/>
  </r>
  <r>
    <x v="4"/>
    <x v="22"/>
    <n v="7.9"/>
    <n v="240"/>
    <n v="420"/>
    <x v="4"/>
    <x v="18"/>
    <s v="Specialist"/>
    <n v="45"/>
    <x v="0"/>
    <x v="2"/>
    <n v="10800"/>
    <n v="18900"/>
  </r>
  <r>
    <x v="7"/>
    <x v="23"/>
    <n v="0.7"/>
    <n v="210"/>
    <n v="390"/>
    <x v="4"/>
    <x v="18"/>
    <s v="Specialist"/>
    <n v="105"/>
    <x v="1"/>
    <x v="1"/>
    <n v="22050"/>
    <n v="40950"/>
  </r>
  <r>
    <x v="16"/>
    <x v="24"/>
    <n v="0.6"/>
    <n v="100"/>
    <n v="230"/>
    <x v="4"/>
    <x v="19"/>
    <s v="Second Line Manager"/>
    <n v="82"/>
    <x v="2"/>
    <x v="1"/>
    <n v="8200"/>
    <n v="18860"/>
  </r>
  <r>
    <x v="12"/>
    <x v="25"/>
    <n v="0.3"/>
    <n v="240"/>
    <n v="420"/>
    <x v="2"/>
    <x v="20"/>
    <s v="Leader Team"/>
    <n v="192"/>
    <x v="1"/>
    <x v="1"/>
    <n v="46080"/>
    <n v="80640"/>
  </r>
  <r>
    <x v="3"/>
    <x v="26"/>
    <n v="0.9"/>
    <n v="140"/>
    <n v="250"/>
    <x v="0"/>
    <x v="21"/>
    <s v="First Line Manager"/>
    <n v="23"/>
    <x v="0"/>
    <x v="3"/>
    <n v="3220"/>
    <n v="5750"/>
  </r>
  <r>
    <x v="14"/>
    <x v="27"/>
    <n v="6.6"/>
    <n v="100"/>
    <n v="260"/>
    <x v="3"/>
    <x v="22"/>
    <s v="Leader Team"/>
    <n v="32"/>
    <x v="1"/>
    <x v="1"/>
    <n v="3200"/>
    <n v="8320"/>
  </r>
  <r>
    <x v="1"/>
    <x v="28"/>
    <n v="1.2"/>
    <n v="60"/>
    <n v="160"/>
    <x v="1"/>
    <x v="23"/>
    <s v="Second Line Manager"/>
    <n v="128"/>
    <x v="0"/>
    <x v="0"/>
    <n v="7680"/>
    <n v="20480"/>
  </r>
  <r>
    <x v="19"/>
    <x v="12"/>
    <n v="1"/>
    <n v="110"/>
    <n v="280"/>
    <x v="1"/>
    <x v="24"/>
    <s v="Leader Team"/>
    <n v="162"/>
    <x v="2"/>
    <x v="3"/>
    <n v="17820"/>
    <n v="45360"/>
  </r>
  <r>
    <x v="7"/>
    <x v="12"/>
    <n v="1"/>
    <n v="110"/>
    <n v="280"/>
    <x v="2"/>
    <x v="25"/>
    <s v="Specialist"/>
    <n v="170"/>
    <x v="0"/>
    <x v="3"/>
    <n v="18700"/>
    <n v="47600"/>
  </r>
  <r>
    <x v="20"/>
    <x v="14"/>
    <n v="1.3"/>
    <n v="130"/>
    <n v="260"/>
    <x v="2"/>
    <x v="25"/>
    <s v="Specialist"/>
    <n v="132"/>
    <x v="1"/>
    <x v="3"/>
    <n v="17160"/>
    <n v="34320"/>
  </r>
  <r>
    <x v="8"/>
    <x v="14"/>
    <n v="1.3"/>
    <n v="130"/>
    <n v="260"/>
    <x v="0"/>
    <x v="26"/>
    <s v="First Line Manager"/>
    <n v="6"/>
    <x v="1"/>
    <x v="3"/>
    <n v="780"/>
    <n v="1560"/>
  </r>
  <r>
    <x v="13"/>
    <x v="14"/>
    <n v="1.3"/>
    <n v="130"/>
    <n v="260"/>
    <x v="0"/>
    <x v="27"/>
    <s v="Second Line Manager"/>
    <n v="80"/>
    <x v="2"/>
    <x v="3"/>
    <n v="10400"/>
    <n v="20800"/>
  </r>
  <r>
    <x v="18"/>
    <x v="7"/>
    <n v="1.5"/>
    <n v="70"/>
    <n v="260"/>
    <x v="4"/>
    <x v="27"/>
    <s v="Second Line Manager"/>
    <n v="93"/>
    <x v="1"/>
    <x v="1"/>
    <n v="6510"/>
    <n v="24180"/>
  </r>
  <r>
    <x v="5"/>
    <x v="23"/>
    <n v="0.7"/>
    <n v="210"/>
    <n v="390"/>
    <x v="1"/>
    <x v="28"/>
    <s v="Specialist"/>
    <n v="117"/>
    <x v="1"/>
    <x v="1"/>
    <n v="24570"/>
    <n v="45630"/>
  </r>
  <r>
    <x v="15"/>
    <x v="3"/>
    <n v="5.0999999999999996"/>
    <n v="20"/>
    <n v="160"/>
    <x v="4"/>
    <x v="29"/>
    <s v="Second Line Manager"/>
    <n v="18"/>
    <x v="1"/>
    <x v="2"/>
    <n v="360"/>
    <n v="2880"/>
  </r>
  <r>
    <x v="16"/>
    <x v="29"/>
    <n v="1.4"/>
    <n v="60"/>
    <n v="160"/>
    <x v="2"/>
    <x v="30"/>
    <s v="Specialist"/>
    <n v="12"/>
    <x v="0"/>
    <x v="1"/>
    <n v="720"/>
    <n v="1920"/>
  </r>
  <r>
    <x v="21"/>
    <x v="24"/>
    <n v="0.6"/>
    <n v="100"/>
    <n v="230"/>
    <x v="3"/>
    <x v="31"/>
    <s v="Leader Team"/>
    <n v="187"/>
    <x v="1"/>
    <x v="1"/>
    <n v="18700"/>
    <n v="43010"/>
  </r>
  <r>
    <x v="21"/>
    <x v="30"/>
    <n v="7.2"/>
    <n v="10"/>
    <n v="140"/>
    <x v="0"/>
    <x v="32"/>
    <s v="Leader Team"/>
    <n v="139"/>
    <x v="2"/>
    <x v="3"/>
    <n v="1390"/>
    <n v="19460"/>
  </r>
  <r>
    <x v="18"/>
    <x v="31"/>
    <n v="1.9"/>
    <n v="250"/>
    <n v="360"/>
    <x v="0"/>
    <x v="32"/>
    <s v="Leader Team"/>
    <n v="194"/>
    <x v="1"/>
    <x v="2"/>
    <n v="48500"/>
    <n v="69840"/>
  </r>
  <r>
    <x v="7"/>
    <x v="32"/>
    <n v="3"/>
    <n v="230"/>
    <n v="390"/>
    <x v="0"/>
    <x v="1"/>
    <s v="Second Line Manager"/>
    <n v="44"/>
    <x v="1"/>
    <x v="0"/>
    <n v="10120"/>
    <n v="17160"/>
  </r>
  <r>
    <x v="1"/>
    <x v="32"/>
    <n v="3"/>
    <n v="230"/>
    <n v="390"/>
    <x v="1"/>
    <x v="30"/>
    <s v="Specialist"/>
    <n v="90"/>
    <x v="0"/>
    <x v="0"/>
    <n v="20700"/>
    <n v="35100"/>
  </r>
  <r>
    <x v="16"/>
    <x v="33"/>
    <n v="1.7"/>
    <n v="80"/>
    <n v="200"/>
    <x v="3"/>
    <x v="12"/>
    <s v="Specialist"/>
    <n v="44"/>
    <x v="1"/>
    <x v="2"/>
    <n v="3520"/>
    <n v="8800"/>
  </r>
  <r>
    <x v="22"/>
    <x v="33"/>
    <n v="1.7"/>
    <n v="80"/>
    <n v="200"/>
    <x v="1"/>
    <x v="33"/>
    <s v="Specialist"/>
    <n v="117"/>
    <x v="2"/>
    <x v="2"/>
    <n v="9360"/>
    <n v="23400"/>
  </r>
  <r>
    <x v="15"/>
    <x v="34"/>
    <n v="0.5"/>
    <n v="160"/>
    <n v="330"/>
    <x v="3"/>
    <x v="34"/>
    <s v="Leader Team"/>
    <n v="156"/>
    <x v="0"/>
    <x v="3"/>
    <n v="24960"/>
    <n v="51480"/>
  </r>
  <r>
    <x v="23"/>
    <x v="34"/>
    <n v="0.5"/>
    <n v="160"/>
    <n v="330"/>
    <x v="1"/>
    <x v="34"/>
    <s v="Leader Team"/>
    <n v="125"/>
    <x v="1"/>
    <x v="3"/>
    <n v="20000"/>
    <n v="41250"/>
  </r>
  <r>
    <x v="1"/>
    <x v="34"/>
    <n v="0.5"/>
    <n v="160"/>
    <n v="330"/>
    <x v="3"/>
    <x v="35"/>
    <s v="First Line Manager"/>
    <n v="110"/>
    <x v="0"/>
    <x v="3"/>
    <n v="17600"/>
    <n v="36300"/>
  </r>
  <r>
    <x v="16"/>
    <x v="35"/>
    <n v="0.7"/>
    <n v="130"/>
    <n v="270"/>
    <x v="3"/>
    <x v="1"/>
    <s v="Second Line Manager"/>
    <n v="164"/>
    <x v="0"/>
    <x v="2"/>
    <n v="21320"/>
    <n v="44280"/>
  </r>
  <r>
    <x v="2"/>
    <x v="36"/>
    <n v="0"/>
    <n v="40"/>
    <n v="160"/>
    <x v="2"/>
    <x v="18"/>
    <s v="Specialist"/>
    <n v="114"/>
    <x v="2"/>
    <x v="0"/>
    <n v="4560"/>
    <n v="18240"/>
  </r>
  <r>
    <x v="16"/>
    <x v="37"/>
    <n v="0.7"/>
    <n v="70"/>
    <n v="220"/>
    <x v="3"/>
    <x v="36"/>
    <s v="Leader Team"/>
    <n v="22"/>
    <x v="2"/>
    <x v="3"/>
    <n v="1540"/>
    <n v="4840"/>
  </r>
  <r>
    <x v="2"/>
    <x v="38"/>
    <n v="1.2"/>
    <n v="100"/>
    <n v="270"/>
    <x v="1"/>
    <x v="0"/>
    <s v="Leader Team"/>
    <n v="188"/>
    <x v="2"/>
    <x v="2"/>
    <n v="18800"/>
    <n v="50760"/>
  </r>
  <r>
    <x v="16"/>
    <x v="39"/>
    <n v="0.2"/>
    <n v="210"/>
    <n v="400"/>
    <x v="0"/>
    <x v="13"/>
    <s v="First Line Manager"/>
    <n v="154"/>
    <x v="2"/>
    <x v="3"/>
    <n v="32340"/>
    <n v="61600"/>
  </r>
  <r>
    <x v="22"/>
    <x v="39"/>
    <n v="0.2"/>
    <n v="210"/>
    <n v="400"/>
    <x v="2"/>
    <x v="26"/>
    <s v="First Line Manager"/>
    <n v="20"/>
    <x v="1"/>
    <x v="3"/>
    <n v="4200"/>
    <n v="8000"/>
  </r>
  <r>
    <x v="17"/>
    <x v="40"/>
    <n v="10.9"/>
    <n v="70"/>
    <n v="180"/>
    <x v="1"/>
    <x v="37"/>
    <s v="Leader Team"/>
    <n v="31"/>
    <x v="2"/>
    <x v="2"/>
    <n v="2170"/>
    <n v="5580"/>
  </r>
  <r>
    <x v="11"/>
    <x v="41"/>
    <n v="2.6"/>
    <n v="130"/>
    <n v="230"/>
    <x v="1"/>
    <x v="25"/>
    <s v="Specialist"/>
    <n v="51"/>
    <x v="1"/>
    <x v="3"/>
    <n v="6630"/>
    <n v="11730"/>
  </r>
  <r>
    <x v="17"/>
    <x v="42"/>
    <n v="5.6"/>
    <n v="120"/>
    <n v="260"/>
    <x v="1"/>
    <x v="4"/>
    <s v="First Line Manager"/>
    <n v="147"/>
    <x v="0"/>
    <x v="1"/>
    <n v="17640"/>
    <n v="38220"/>
  </r>
  <r>
    <x v="15"/>
    <x v="42"/>
    <n v="5.6"/>
    <n v="120"/>
    <n v="260"/>
    <x v="4"/>
    <x v="7"/>
    <s v="Second Line Manager"/>
    <n v="21"/>
    <x v="0"/>
    <x v="1"/>
    <n v="2520"/>
    <n v="5460"/>
  </r>
  <r>
    <x v="11"/>
    <x v="43"/>
    <n v="2.2000000000000002"/>
    <n v="100"/>
    <n v="230"/>
    <x v="2"/>
    <x v="38"/>
    <s v="Specialist"/>
    <n v="175"/>
    <x v="1"/>
    <x v="3"/>
    <n v="17500"/>
    <n v="40250"/>
  </r>
  <r>
    <x v="17"/>
    <x v="44"/>
    <n v="2.1"/>
    <n v="180"/>
    <n v="360"/>
    <x v="4"/>
    <x v="15"/>
    <s v="First Line Manager"/>
    <n v="108"/>
    <x v="1"/>
    <x v="0"/>
    <n v="19440"/>
    <n v="38880"/>
  </r>
  <r>
    <x v="7"/>
    <x v="45"/>
    <n v="0.7"/>
    <n v="130"/>
    <n v="330"/>
    <x v="0"/>
    <x v="6"/>
    <s v="Second Line Manager"/>
    <n v="34"/>
    <x v="1"/>
    <x v="3"/>
    <n v="4420"/>
    <n v="11220"/>
  </r>
  <r>
    <x v="17"/>
    <x v="46"/>
    <n v="4.8"/>
    <n v="50"/>
    <n v="210"/>
    <x v="3"/>
    <x v="19"/>
    <s v="Second Line Manager"/>
    <n v="160"/>
    <x v="1"/>
    <x v="1"/>
    <n v="8000"/>
    <n v="33600"/>
  </r>
  <r>
    <x v="14"/>
    <x v="46"/>
    <n v="4.8"/>
    <n v="50"/>
    <n v="210"/>
    <x v="4"/>
    <x v="18"/>
    <s v="Specialist"/>
    <n v="9"/>
    <x v="1"/>
    <x v="1"/>
    <n v="450"/>
    <n v="1890"/>
  </r>
  <r>
    <x v="1"/>
    <x v="46"/>
    <n v="4.8"/>
    <n v="50"/>
    <n v="210"/>
    <x v="2"/>
    <x v="31"/>
    <s v="Leader Team"/>
    <n v="152"/>
    <x v="0"/>
    <x v="1"/>
    <n v="7600"/>
    <n v="31920"/>
  </r>
  <r>
    <x v="9"/>
    <x v="46"/>
    <n v="4.8"/>
    <n v="50"/>
    <n v="210"/>
    <x v="1"/>
    <x v="27"/>
    <s v="Second Line Manager"/>
    <n v="182"/>
    <x v="0"/>
    <x v="1"/>
    <n v="9100"/>
    <n v="38220"/>
  </r>
  <r>
    <x v="15"/>
    <x v="47"/>
    <n v="0.5"/>
    <n v="120"/>
    <n v="270"/>
    <x v="4"/>
    <x v="38"/>
    <s v="Specialist"/>
    <n v="191"/>
    <x v="2"/>
    <x v="0"/>
    <n v="22920"/>
    <n v="51570"/>
  </r>
  <r>
    <x v="7"/>
    <x v="48"/>
    <n v="2.8"/>
    <n v="90"/>
    <n v="240"/>
    <x v="4"/>
    <x v="9"/>
    <s v="Specialist"/>
    <n v="56"/>
    <x v="1"/>
    <x v="3"/>
    <n v="5040"/>
    <n v="13440"/>
  </r>
  <r>
    <x v="7"/>
    <x v="49"/>
    <n v="0.1"/>
    <n v="30"/>
    <n v="210"/>
    <x v="1"/>
    <x v="39"/>
    <s v="Leader Team"/>
    <n v="13"/>
    <x v="2"/>
    <x v="1"/>
    <n v="390"/>
    <n v="2730"/>
  </r>
  <r>
    <x v="20"/>
    <x v="50"/>
    <n v="2.9"/>
    <n v="50"/>
    <n v="210"/>
    <x v="1"/>
    <x v="3"/>
    <s v="Second Line Manager"/>
    <n v="111"/>
    <x v="2"/>
    <x v="1"/>
    <n v="5550"/>
    <n v="23310"/>
  </r>
  <r>
    <x v="7"/>
    <x v="51"/>
    <n v="5.6"/>
    <n v="240"/>
    <n v="380"/>
    <x v="1"/>
    <x v="0"/>
    <s v="Leader Team"/>
    <n v="200"/>
    <x v="2"/>
    <x v="3"/>
    <n v="48000"/>
    <n v="76000"/>
  </r>
  <r>
    <x v="9"/>
    <x v="52"/>
    <n v="2.4"/>
    <n v="150"/>
    <n v="340"/>
    <x v="0"/>
    <x v="10"/>
    <s v="Specialist"/>
    <n v="118"/>
    <x v="1"/>
    <x v="0"/>
    <n v="17700"/>
    <n v="40120"/>
  </r>
  <r>
    <x v="11"/>
    <x v="53"/>
    <n v="3.5"/>
    <n v="190"/>
    <n v="320"/>
    <x v="4"/>
    <x v="40"/>
    <s v="Second Line Manager"/>
    <n v="131"/>
    <x v="1"/>
    <x v="2"/>
    <n v="24890"/>
    <n v="41920"/>
  </r>
  <r>
    <x v="9"/>
    <x v="53"/>
    <n v="3.5"/>
    <n v="190"/>
    <n v="320"/>
    <x v="2"/>
    <x v="6"/>
    <s v="Second Line Manager"/>
    <n v="90"/>
    <x v="2"/>
    <x v="2"/>
    <n v="17100"/>
    <n v="28800"/>
  </r>
  <r>
    <x v="24"/>
    <x v="54"/>
    <n v="2.8"/>
    <n v="50"/>
    <n v="230"/>
    <x v="1"/>
    <x v="36"/>
    <s v="Leader Team"/>
    <n v="138"/>
    <x v="1"/>
    <x v="1"/>
    <n v="6900"/>
    <n v="31740"/>
  </r>
  <r>
    <x v="22"/>
    <x v="55"/>
    <n v="0"/>
    <n v="120"/>
    <n v="290"/>
    <x v="4"/>
    <x v="41"/>
    <s v="Specialist"/>
    <n v="40"/>
    <x v="0"/>
    <x v="1"/>
    <n v="4800"/>
    <n v="11600"/>
  </r>
  <r>
    <x v="24"/>
    <x v="56"/>
    <n v="2.7"/>
    <n v="170"/>
    <n v="270"/>
    <x v="0"/>
    <x v="14"/>
    <s v="Specialist"/>
    <n v="164"/>
    <x v="1"/>
    <x v="3"/>
    <n v="27880"/>
    <n v="44280"/>
  </r>
  <r>
    <x v="20"/>
    <x v="57"/>
    <n v="2.1"/>
    <n v="180"/>
    <n v="360"/>
    <x v="4"/>
    <x v="40"/>
    <s v="Second Line Manager"/>
    <n v="11"/>
    <x v="1"/>
    <x v="2"/>
    <n v="1980"/>
    <n v="3960"/>
  </r>
  <r>
    <x v="22"/>
    <x v="58"/>
    <n v="4.9000000000000004"/>
    <n v="30"/>
    <n v="190"/>
    <x v="2"/>
    <x v="12"/>
    <s v="Specialist"/>
    <n v="135"/>
    <x v="1"/>
    <x v="1"/>
    <n v="4050"/>
    <n v="25650"/>
  </r>
  <r>
    <x v="15"/>
    <x v="58"/>
    <n v="4.9000000000000004"/>
    <n v="30"/>
    <n v="190"/>
    <x v="4"/>
    <x v="17"/>
    <s v="Second Line Manager"/>
    <n v="30"/>
    <x v="2"/>
    <x v="1"/>
    <n v="900"/>
    <n v="5700"/>
  </r>
  <r>
    <x v="23"/>
    <x v="59"/>
    <n v="3.2"/>
    <n v="60"/>
    <n v="190"/>
    <x v="1"/>
    <x v="13"/>
    <s v="First Line Manager"/>
    <n v="119"/>
    <x v="1"/>
    <x v="3"/>
    <n v="7140"/>
    <n v="22610"/>
  </r>
  <r>
    <x v="2"/>
    <x v="59"/>
    <n v="3.2"/>
    <n v="60"/>
    <n v="190"/>
    <x v="2"/>
    <x v="33"/>
    <s v="Specialist"/>
    <n v="172"/>
    <x v="2"/>
    <x v="3"/>
    <n v="10320"/>
    <n v="32680"/>
  </r>
  <r>
    <x v="9"/>
    <x v="60"/>
    <n v="2.8"/>
    <n v="50"/>
    <n v="180"/>
    <x v="4"/>
    <x v="11"/>
    <s v="Second Line Manager"/>
    <n v="81"/>
    <x v="2"/>
    <x v="0"/>
    <n v="4050"/>
    <n v="14580"/>
  </r>
  <r>
    <x v="23"/>
    <x v="61"/>
    <n v="3.1"/>
    <n v="130"/>
    <n v="310"/>
    <x v="0"/>
    <x v="17"/>
    <s v="Second Line Manager"/>
    <n v="114"/>
    <x v="2"/>
    <x v="3"/>
    <n v="14820"/>
    <n v="35340"/>
  </r>
  <r>
    <x v="25"/>
    <x v="61"/>
    <n v="3.1"/>
    <n v="130"/>
    <n v="310"/>
    <x v="0"/>
    <x v="27"/>
    <s v="Second Line Manager"/>
    <n v="111"/>
    <x v="0"/>
    <x v="3"/>
    <n v="14430"/>
    <n v="34410"/>
  </r>
  <r>
    <x v="23"/>
    <x v="62"/>
    <n v="5.2"/>
    <n v="110"/>
    <n v="260"/>
    <x v="3"/>
    <x v="37"/>
    <s v="Leader Team"/>
    <n v="77"/>
    <x v="1"/>
    <x v="1"/>
    <n v="8470"/>
    <n v="20020"/>
  </r>
  <r>
    <x v="23"/>
    <x v="63"/>
    <n v="7.4"/>
    <n v="160"/>
    <n v="280"/>
    <x v="3"/>
    <x v="26"/>
    <s v="First Line Manager"/>
    <n v="6"/>
    <x v="1"/>
    <x v="0"/>
    <n v="960"/>
    <n v="1680"/>
  </r>
  <r>
    <x v="23"/>
    <x v="64"/>
    <n v="2.7"/>
    <n v="160"/>
    <n v="260"/>
    <x v="1"/>
    <x v="21"/>
    <s v="First Line Manager"/>
    <n v="191"/>
    <x v="2"/>
    <x v="1"/>
    <n v="30560"/>
    <n v="49660"/>
  </r>
  <r>
    <x v="24"/>
    <x v="64"/>
    <n v="2.7"/>
    <n v="160"/>
    <n v="260"/>
    <x v="2"/>
    <x v="25"/>
    <s v="Specialist"/>
    <n v="19"/>
    <x v="0"/>
    <x v="1"/>
    <n v="3040"/>
    <n v="4940"/>
  </r>
  <r>
    <x v="18"/>
    <x v="65"/>
    <n v="2.6"/>
    <n v="180"/>
    <n v="370"/>
    <x v="2"/>
    <x v="18"/>
    <s v="Specialist"/>
    <n v="27"/>
    <x v="2"/>
    <x v="2"/>
    <n v="4860"/>
    <n v="9990"/>
  </r>
  <r>
    <x v="2"/>
    <x v="66"/>
    <n v="9.5"/>
    <n v="130"/>
    <n v="330"/>
    <x v="2"/>
    <x v="14"/>
    <s v="Specialist"/>
    <n v="133"/>
    <x v="1"/>
    <x v="0"/>
    <n v="17290"/>
    <n v="43890"/>
  </r>
  <r>
    <x v="2"/>
    <x v="67"/>
    <n v="0.6"/>
    <n v="160"/>
    <n v="300"/>
    <x v="1"/>
    <x v="40"/>
    <s v="Second Line Manager"/>
    <n v="198"/>
    <x v="0"/>
    <x v="0"/>
    <n v="31680"/>
    <n v="59400"/>
  </r>
  <r>
    <x v="13"/>
    <x v="68"/>
    <n v="7.1"/>
    <n v="180"/>
    <n v="280"/>
    <x v="4"/>
    <x v="13"/>
    <s v="First Line Manager"/>
    <n v="126"/>
    <x v="0"/>
    <x v="1"/>
    <n v="22680"/>
    <n v="35280"/>
  </r>
  <r>
    <x v="26"/>
    <x v="69"/>
    <n v="4.5999999999999996"/>
    <n v="190"/>
    <n v="350"/>
    <x v="0"/>
    <x v="35"/>
    <s v="First Line Manager"/>
    <n v="82"/>
    <x v="1"/>
    <x v="2"/>
    <n v="15580"/>
    <n v="28700"/>
  </r>
  <r>
    <x v="26"/>
    <x v="19"/>
    <n v="4.4000000000000004"/>
    <n v="20"/>
    <n v="150"/>
    <x v="4"/>
    <x v="42"/>
    <s v="Specialist"/>
    <n v="185"/>
    <x v="2"/>
    <x v="1"/>
    <n v="3700"/>
    <n v="27750"/>
  </r>
  <r>
    <x v="26"/>
    <x v="8"/>
    <n v="2"/>
    <n v="90"/>
    <n v="240"/>
    <x v="3"/>
    <x v="0"/>
    <s v="Leader Team"/>
    <n v="51"/>
    <x v="0"/>
    <x v="1"/>
    <n v="4590"/>
    <n v="12240"/>
  </r>
  <r>
    <x v="26"/>
    <x v="10"/>
    <n v="8.1"/>
    <n v="240"/>
    <n v="400"/>
    <x v="3"/>
    <x v="8"/>
    <s v="First Line Manager"/>
    <n v="34"/>
    <x v="0"/>
    <x v="1"/>
    <n v="8160"/>
    <n v="13600"/>
  </r>
  <r>
    <x v="27"/>
    <x v="4"/>
    <n v="7.3"/>
    <n v="210"/>
    <n v="400"/>
    <x v="3"/>
    <x v="25"/>
    <s v="Specialist"/>
    <n v="121"/>
    <x v="2"/>
    <x v="1"/>
    <n v="25410"/>
    <n v="48400"/>
  </r>
  <r>
    <x v="27"/>
    <x v="70"/>
    <n v="4.2"/>
    <n v="180"/>
    <n v="320"/>
    <x v="0"/>
    <x v="31"/>
    <s v="Leader Team"/>
    <n v="8"/>
    <x v="2"/>
    <x v="1"/>
    <n v="1440"/>
    <n v="2560"/>
  </r>
  <r>
    <x v="27"/>
    <x v="71"/>
    <n v="9.3000000000000007"/>
    <n v="250"/>
    <n v="360"/>
    <x v="4"/>
    <x v="24"/>
    <s v="Leader Team"/>
    <n v="166"/>
    <x v="1"/>
    <x v="1"/>
    <n v="41500"/>
    <n v="59760"/>
  </r>
  <r>
    <x v="28"/>
    <x v="72"/>
    <n v="8.3000000000000007"/>
    <n v="140"/>
    <n v="340"/>
    <x v="3"/>
    <x v="17"/>
    <s v="Second Line Manager"/>
    <n v="12"/>
    <x v="1"/>
    <x v="0"/>
    <n v="1680"/>
    <n v="4080"/>
  </r>
  <r>
    <x v="28"/>
    <x v="71"/>
    <n v="9.3000000000000007"/>
    <n v="250"/>
    <n v="360"/>
    <x v="1"/>
    <x v="9"/>
    <s v="Specialist"/>
    <n v="29"/>
    <x v="2"/>
    <x v="1"/>
    <n v="7250"/>
    <n v="10440"/>
  </r>
  <r>
    <x v="28"/>
    <x v="30"/>
    <n v="7.2"/>
    <n v="10"/>
    <n v="140"/>
    <x v="4"/>
    <x v="8"/>
    <s v="First Line Manager"/>
    <n v="26"/>
    <x v="1"/>
    <x v="3"/>
    <n v="260"/>
    <n v="3640"/>
  </r>
  <r>
    <x v="28"/>
    <x v="2"/>
    <n v="3.3"/>
    <n v="120"/>
    <n v="230"/>
    <x v="4"/>
    <x v="33"/>
    <s v="Specialist"/>
    <n v="43"/>
    <x v="1"/>
    <x v="2"/>
    <n v="5160"/>
    <n v="9890"/>
  </r>
  <r>
    <x v="29"/>
    <x v="73"/>
    <n v="5.8"/>
    <n v="90"/>
    <n v="200"/>
    <x v="3"/>
    <x v="2"/>
    <s v="Specialist"/>
    <n v="117"/>
    <x v="0"/>
    <x v="1"/>
    <n v="10530"/>
    <n v="23400"/>
  </r>
  <r>
    <x v="29"/>
    <x v="71"/>
    <n v="9.3000000000000007"/>
    <n v="250"/>
    <n v="360"/>
    <x v="3"/>
    <x v="0"/>
    <s v="Leader Team"/>
    <n v="42"/>
    <x v="1"/>
    <x v="1"/>
    <n v="10500"/>
    <n v="15120"/>
  </r>
  <r>
    <x v="30"/>
    <x v="37"/>
    <n v="0.7"/>
    <n v="70"/>
    <n v="220"/>
    <x v="2"/>
    <x v="8"/>
    <s v="First Line Manager"/>
    <n v="104"/>
    <x v="0"/>
    <x v="3"/>
    <n v="7280"/>
    <n v="22880"/>
  </r>
  <r>
    <x v="30"/>
    <x v="74"/>
    <n v="1.2"/>
    <n v="150"/>
    <n v="270"/>
    <x v="3"/>
    <x v="32"/>
    <s v="Leader Team"/>
    <n v="89"/>
    <x v="2"/>
    <x v="2"/>
    <n v="13350"/>
    <n v="24030"/>
  </r>
  <r>
    <x v="31"/>
    <x v="44"/>
    <n v="2.1"/>
    <n v="180"/>
    <n v="360"/>
    <x v="1"/>
    <x v="26"/>
    <s v="First Line Manager"/>
    <n v="134"/>
    <x v="2"/>
    <x v="0"/>
    <n v="24120"/>
    <n v="48240"/>
  </r>
  <r>
    <x v="31"/>
    <x v="75"/>
    <n v="6.6"/>
    <n v="150"/>
    <n v="270"/>
    <x v="1"/>
    <x v="20"/>
    <s v="Leader Team"/>
    <n v="165"/>
    <x v="2"/>
    <x v="2"/>
    <n v="24750"/>
    <n v="44550"/>
  </r>
  <r>
    <x v="31"/>
    <x v="26"/>
    <n v="0.9"/>
    <n v="140"/>
    <n v="250"/>
    <x v="4"/>
    <x v="8"/>
    <s v="First Line Manager"/>
    <n v="3"/>
    <x v="0"/>
    <x v="3"/>
    <n v="420"/>
    <n v="750"/>
  </r>
  <r>
    <x v="31"/>
    <x v="76"/>
    <n v="0.3"/>
    <n v="130"/>
    <n v="260"/>
    <x v="3"/>
    <x v="41"/>
    <s v="Specialist"/>
    <n v="71"/>
    <x v="0"/>
    <x v="2"/>
    <n v="9230"/>
    <n v="18460"/>
  </r>
  <r>
    <x v="31"/>
    <x v="67"/>
    <n v="0.6"/>
    <n v="160"/>
    <n v="300"/>
    <x v="3"/>
    <x v="43"/>
    <s v="Leader Team"/>
    <n v="132"/>
    <x v="0"/>
    <x v="0"/>
    <n v="21120"/>
    <n v="39600"/>
  </r>
  <r>
    <x v="32"/>
    <x v="77"/>
    <n v="2.8"/>
    <n v="60"/>
    <n v="200"/>
    <x v="4"/>
    <x v="1"/>
    <s v="Second Line Manager"/>
    <n v="51"/>
    <x v="1"/>
    <x v="3"/>
    <n v="3060"/>
    <n v="10200"/>
  </r>
  <r>
    <x v="32"/>
    <x v="14"/>
    <n v="1.3"/>
    <n v="130"/>
    <n v="260"/>
    <x v="4"/>
    <x v="26"/>
    <s v="First Line Manager"/>
    <n v="83"/>
    <x v="1"/>
    <x v="3"/>
    <n v="10790"/>
    <n v="21580"/>
  </r>
  <r>
    <x v="32"/>
    <x v="35"/>
    <n v="0.7"/>
    <n v="130"/>
    <n v="270"/>
    <x v="4"/>
    <x v="8"/>
    <s v="First Line Manager"/>
    <n v="30"/>
    <x v="2"/>
    <x v="2"/>
    <n v="3900"/>
    <n v="8100"/>
  </r>
  <r>
    <x v="32"/>
    <x v="78"/>
    <n v="0.5"/>
    <n v="240"/>
    <n v="350"/>
    <x v="0"/>
    <x v="3"/>
    <s v="Second Line Manager"/>
    <n v="12"/>
    <x v="1"/>
    <x v="3"/>
    <n v="2880"/>
    <n v="4200"/>
  </r>
  <r>
    <x v="32"/>
    <x v="8"/>
    <n v="2"/>
    <n v="90"/>
    <n v="240"/>
    <x v="4"/>
    <x v="16"/>
    <s v="First Line Manager"/>
    <n v="3"/>
    <x v="1"/>
    <x v="1"/>
    <n v="270"/>
    <n v="720"/>
  </r>
  <r>
    <x v="33"/>
    <x v="38"/>
    <n v="1.2"/>
    <n v="100"/>
    <n v="270"/>
    <x v="0"/>
    <x v="44"/>
    <s v="Specialist"/>
    <n v="20"/>
    <x v="0"/>
    <x v="2"/>
    <n v="2000"/>
    <n v="5400"/>
  </r>
  <r>
    <x v="33"/>
    <x v="40"/>
    <n v="10.9"/>
    <n v="70"/>
    <n v="180"/>
    <x v="3"/>
    <x v="33"/>
    <s v="Specialist"/>
    <n v="160"/>
    <x v="2"/>
    <x v="2"/>
    <n v="11200"/>
    <n v="28800"/>
  </r>
  <r>
    <x v="34"/>
    <x v="34"/>
    <n v="0.5"/>
    <n v="160"/>
    <n v="330"/>
    <x v="3"/>
    <x v="1"/>
    <s v="Second Line Manager"/>
    <n v="63"/>
    <x v="1"/>
    <x v="3"/>
    <n v="10080"/>
    <n v="20790"/>
  </r>
  <r>
    <x v="34"/>
    <x v="65"/>
    <n v="2.6"/>
    <n v="180"/>
    <n v="370"/>
    <x v="0"/>
    <x v="28"/>
    <s v="Specialist"/>
    <n v="115"/>
    <x v="0"/>
    <x v="2"/>
    <n v="20700"/>
    <n v="42550"/>
  </r>
  <r>
    <x v="34"/>
    <x v="73"/>
    <n v="5.8"/>
    <n v="90"/>
    <n v="200"/>
    <x v="0"/>
    <x v="36"/>
    <s v="Leader Team"/>
    <n v="197"/>
    <x v="1"/>
    <x v="1"/>
    <n v="17730"/>
    <n v="39400"/>
  </r>
  <r>
    <x v="35"/>
    <x v="37"/>
    <n v="0.7"/>
    <n v="70"/>
    <n v="220"/>
    <x v="3"/>
    <x v="37"/>
    <s v="Leader Team"/>
    <n v="35"/>
    <x v="0"/>
    <x v="3"/>
    <n v="2450"/>
    <n v="7700"/>
  </r>
  <r>
    <x v="35"/>
    <x v="24"/>
    <n v="0.6"/>
    <n v="100"/>
    <n v="230"/>
    <x v="3"/>
    <x v="42"/>
    <s v="Specialist"/>
    <n v="77"/>
    <x v="0"/>
    <x v="1"/>
    <n v="7700"/>
    <n v="17710"/>
  </r>
  <r>
    <x v="35"/>
    <x v="27"/>
    <n v="6.6"/>
    <n v="100"/>
    <n v="260"/>
    <x v="2"/>
    <x v="20"/>
    <s v="Leader Team"/>
    <n v="185"/>
    <x v="2"/>
    <x v="1"/>
    <n v="18500"/>
    <n v="48100"/>
  </r>
  <r>
    <x v="35"/>
    <x v="79"/>
    <n v="8.9"/>
    <n v="190"/>
    <n v="340"/>
    <x v="3"/>
    <x v="36"/>
    <s v="Leader Team"/>
    <n v="95"/>
    <x v="1"/>
    <x v="3"/>
    <n v="18050"/>
    <n v="32300"/>
  </r>
  <r>
    <x v="36"/>
    <x v="80"/>
    <n v="1.4"/>
    <n v="50"/>
    <n v="170"/>
    <x v="3"/>
    <x v="27"/>
    <s v="Second Line Manager"/>
    <n v="177"/>
    <x v="2"/>
    <x v="1"/>
    <n v="8850"/>
    <n v="30090"/>
  </r>
  <r>
    <x v="36"/>
    <x v="81"/>
    <n v="8.1999999999999993"/>
    <n v="50"/>
    <n v="240"/>
    <x v="0"/>
    <x v="40"/>
    <s v="Second Line Manager"/>
    <n v="158"/>
    <x v="0"/>
    <x v="0"/>
    <n v="7900"/>
    <n v="37920"/>
  </r>
  <r>
    <x v="36"/>
    <x v="16"/>
    <n v="1.1000000000000001"/>
    <n v="20"/>
    <n v="170"/>
    <x v="4"/>
    <x v="24"/>
    <s v="Leader Team"/>
    <n v="143"/>
    <x v="2"/>
    <x v="2"/>
    <n v="2860"/>
    <n v="24310"/>
  </r>
  <r>
    <x v="36"/>
    <x v="22"/>
    <n v="7.9"/>
    <n v="240"/>
    <n v="420"/>
    <x v="0"/>
    <x v="28"/>
    <s v="Specialist"/>
    <n v="186"/>
    <x v="1"/>
    <x v="2"/>
    <n v="44640"/>
    <n v="78120"/>
  </r>
  <r>
    <x v="36"/>
    <x v="65"/>
    <n v="2.6"/>
    <n v="180"/>
    <n v="370"/>
    <x v="2"/>
    <x v="39"/>
    <s v="Leader Team"/>
    <n v="104"/>
    <x v="1"/>
    <x v="2"/>
    <n v="18720"/>
    <n v="38480"/>
  </r>
  <r>
    <x v="36"/>
    <x v="82"/>
    <n v="2.2000000000000002"/>
    <n v="220"/>
    <n v="360"/>
    <x v="4"/>
    <x v="20"/>
    <s v="Leader Team"/>
    <n v="120"/>
    <x v="1"/>
    <x v="1"/>
    <n v="26400"/>
    <n v="43200"/>
  </r>
  <r>
    <x v="37"/>
    <x v="55"/>
    <n v="0"/>
    <n v="120"/>
    <n v="290"/>
    <x v="0"/>
    <x v="33"/>
    <s v="Specialist"/>
    <n v="113"/>
    <x v="0"/>
    <x v="1"/>
    <n v="13560"/>
    <n v="32770"/>
  </r>
  <r>
    <x v="37"/>
    <x v="66"/>
    <n v="9.5"/>
    <n v="130"/>
    <n v="330"/>
    <x v="0"/>
    <x v="41"/>
    <s v="Specialist"/>
    <n v="53"/>
    <x v="0"/>
    <x v="0"/>
    <n v="6890"/>
    <n v="17490"/>
  </r>
  <r>
    <x v="37"/>
    <x v="71"/>
    <n v="9.3000000000000007"/>
    <n v="250"/>
    <n v="360"/>
    <x v="0"/>
    <x v="27"/>
    <s v="Second Line Manager"/>
    <n v="142"/>
    <x v="1"/>
    <x v="1"/>
    <n v="35500"/>
    <n v="51120"/>
  </r>
  <r>
    <x v="37"/>
    <x v="83"/>
    <n v="0"/>
    <n v="250"/>
    <n v="350"/>
    <x v="0"/>
    <x v="39"/>
    <s v="Leader Team"/>
    <n v="104"/>
    <x v="0"/>
    <x v="0"/>
    <n v="26000"/>
    <n v="36400"/>
  </r>
  <r>
    <x v="37"/>
    <x v="30"/>
    <n v="7.2"/>
    <n v="10"/>
    <n v="140"/>
    <x v="4"/>
    <x v="41"/>
    <s v="Specialist"/>
    <n v="18"/>
    <x v="2"/>
    <x v="3"/>
    <n v="180"/>
    <n v="2520"/>
  </r>
  <r>
    <x v="37"/>
    <x v="14"/>
    <n v="1.3"/>
    <n v="130"/>
    <n v="260"/>
    <x v="1"/>
    <x v="15"/>
    <s v="First Line Manager"/>
    <n v="86"/>
    <x v="2"/>
    <x v="3"/>
    <n v="11180"/>
    <n v="22360"/>
  </r>
  <r>
    <x v="38"/>
    <x v="84"/>
    <n v="0"/>
    <n v="20"/>
    <n v="130"/>
    <x v="1"/>
    <x v="40"/>
    <s v="Second Line Manager"/>
    <n v="89"/>
    <x v="0"/>
    <x v="3"/>
    <n v="1780"/>
    <n v="11570"/>
  </r>
  <r>
    <x v="38"/>
    <x v="33"/>
    <n v="1.7"/>
    <n v="80"/>
    <n v="200"/>
    <x v="4"/>
    <x v="2"/>
    <s v="Specialist"/>
    <n v="151"/>
    <x v="0"/>
    <x v="2"/>
    <n v="12080"/>
    <n v="30200"/>
  </r>
  <r>
    <x v="38"/>
    <x v="85"/>
    <n v="1.7"/>
    <n v="140"/>
    <n v="300"/>
    <x v="4"/>
    <x v="45"/>
    <s v="First Line Manager"/>
    <n v="94"/>
    <x v="1"/>
    <x v="1"/>
    <n v="13160"/>
    <n v="28200"/>
  </r>
  <r>
    <x v="38"/>
    <x v="66"/>
    <n v="9.5"/>
    <n v="130"/>
    <n v="330"/>
    <x v="0"/>
    <x v="21"/>
    <s v="First Line Manager"/>
    <n v="141"/>
    <x v="0"/>
    <x v="0"/>
    <n v="18330"/>
    <n v="46530"/>
  </r>
  <r>
    <x v="38"/>
    <x v="81"/>
    <n v="8.1999999999999993"/>
    <n v="50"/>
    <n v="240"/>
    <x v="4"/>
    <x v="4"/>
    <s v="First Line Manager"/>
    <n v="5"/>
    <x v="0"/>
    <x v="0"/>
    <n v="250"/>
    <n v="1200"/>
  </r>
  <r>
    <x v="38"/>
    <x v="53"/>
    <n v="3.5"/>
    <n v="190"/>
    <n v="320"/>
    <x v="0"/>
    <x v="13"/>
    <s v="First Line Manager"/>
    <n v="83"/>
    <x v="1"/>
    <x v="2"/>
    <n v="15770"/>
    <n v="26560"/>
  </r>
  <r>
    <x v="39"/>
    <x v="4"/>
    <n v="7.3"/>
    <n v="210"/>
    <n v="400"/>
    <x v="2"/>
    <x v="16"/>
    <s v="First Line Manager"/>
    <n v="196"/>
    <x v="1"/>
    <x v="1"/>
    <n v="41160"/>
    <n v="78400"/>
  </r>
  <r>
    <x v="39"/>
    <x v="16"/>
    <n v="1.1000000000000001"/>
    <n v="20"/>
    <n v="170"/>
    <x v="2"/>
    <x v="22"/>
    <s v="Leader Team"/>
    <n v="154"/>
    <x v="0"/>
    <x v="2"/>
    <n v="3080"/>
    <n v="26180"/>
  </r>
  <r>
    <x v="40"/>
    <x v="85"/>
    <n v="1.7"/>
    <n v="140"/>
    <n v="300"/>
    <x v="2"/>
    <x v="27"/>
    <s v="Second Line Manager"/>
    <n v="74"/>
    <x v="0"/>
    <x v="1"/>
    <n v="10360"/>
    <n v="22200"/>
  </r>
  <r>
    <x v="40"/>
    <x v="71"/>
    <n v="9.3000000000000007"/>
    <n v="250"/>
    <n v="360"/>
    <x v="2"/>
    <x v="14"/>
    <s v="Specialist"/>
    <n v="176"/>
    <x v="0"/>
    <x v="1"/>
    <n v="44000"/>
    <n v="63360"/>
  </r>
  <r>
    <x v="40"/>
    <x v="6"/>
    <n v="0.4"/>
    <n v="70"/>
    <n v="210"/>
    <x v="1"/>
    <x v="32"/>
    <s v="Leader Team"/>
    <n v="192"/>
    <x v="1"/>
    <x v="1"/>
    <n v="13440"/>
    <n v="40320"/>
  </r>
  <r>
    <x v="40"/>
    <x v="49"/>
    <n v="0.1"/>
    <n v="30"/>
    <n v="210"/>
    <x v="1"/>
    <x v="11"/>
    <s v="Second Line Manager"/>
    <n v="182"/>
    <x v="1"/>
    <x v="1"/>
    <n v="5460"/>
    <n v="38220"/>
  </r>
  <r>
    <x v="40"/>
    <x v="12"/>
    <n v="1"/>
    <n v="110"/>
    <n v="280"/>
    <x v="2"/>
    <x v="2"/>
    <s v="Specialist"/>
    <n v="198"/>
    <x v="1"/>
    <x v="3"/>
    <n v="21780"/>
    <n v="55440"/>
  </r>
  <r>
    <x v="40"/>
    <x v="30"/>
    <n v="7.2"/>
    <n v="10"/>
    <n v="140"/>
    <x v="4"/>
    <x v="25"/>
    <s v="Specialist"/>
    <n v="186"/>
    <x v="1"/>
    <x v="3"/>
    <n v="1860"/>
    <n v="26040"/>
  </r>
  <r>
    <x v="41"/>
    <x v="25"/>
    <n v="0.3"/>
    <n v="240"/>
    <n v="420"/>
    <x v="1"/>
    <x v="24"/>
    <s v="Leader Team"/>
    <n v="25"/>
    <x v="2"/>
    <x v="1"/>
    <n v="6000"/>
    <n v="10500"/>
  </r>
  <r>
    <x v="41"/>
    <x v="86"/>
    <n v="4.4000000000000004"/>
    <n v="240"/>
    <n v="410"/>
    <x v="1"/>
    <x v="8"/>
    <s v="First Line Manager"/>
    <n v="168"/>
    <x v="2"/>
    <x v="2"/>
    <n v="40320"/>
    <n v="68880"/>
  </r>
  <r>
    <x v="41"/>
    <x v="36"/>
    <n v="0"/>
    <n v="40"/>
    <n v="160"/>
    <x v="0"/>
    <x v="21"/>
    <s v="First Line Manager"/>
    <n v="85"/>
    <x v="1"/>
    <x v="0"/>
    <n v="3400"/>
    <n v="13600"/>
  </r>
  <r>
    <x v="41"/>
    <x v="76"/>
    <n v="0.3"/>
    <n v="130"/>
    <n v="260"/>
    <x v="2"/>
    <x v="34"/>
    <s v="Leader Team"/>
    <n v="170"/>
    <x v="1"/>
    <x v="2"/>
    <n v="22100"/>
    <n v="44200"/>
  </r>
  <r>
    <x v="41"/>
    <x v="87"/>
    <n v="4.3"/>
    <n v="160"/>
    <n v="310"/>
    <x v="2"/>
    <x v="6"/>
    <s v="Second Line Manager"/>
    <n v="33"/>
    <x v="0"/>
    <x v="0"/>
    <n v="5280"/>
    <n v="10230"/>
  </r>
  <r>
    <x v="41"/>
    <x v="88"/>
    <n v="6.7"/>
    <n v="180"/>
    <n v="370"/>
    <x v="0"/>
    <x v="44"/>
    <s v="Specialist"/>
    <n v="111"/>
    <x v="1"/>
    <x v="3"/>
    <n v="19980"/>
    <n v="41070"/>
  </r>
  <r>
    <x v="42"/>
    <x v="24"/>
    <n v="0.6"/>
    <n v="100"/>
    <n v="230"/>
    <x v="1"/>
    <x v="13"/>
    <s v="First Line Manager"/>
    <n v="139"/>
    <x v="1"/>
    <x v="1"/>
    <n v="13900"/>
    <n v="31970"/>
  </r>
  <r>
    <x v="42"/>
    <x v="37"/>
    <n v="0.7"/>
    <n v="70"/>
    <n v="220"/>
    <x v="0"/>
    <x v="33"/>
    <s v="Specialist"/>
    <n v="48"/>
    <x v="0"/>
    <x v="3"/>
    <n v="3360"/>
    <n v="10560"/>
  </r>
  <r>
    <x v="42"/>
    <x v="85"/>
    <n v="1.7"/>
    <n v="140"/>
    <n v="300"/>
    <x v="1"/>
    <x v="8"/>
    <s v="First Line Manager"/>
    <n v="14"/>
    <x v="2"/>
    <x v="1"/>
    <n v="1960"/>
    <n v="4200"/>
  </r>
  <r>
    <x v="42"/>
    <x v="58"/>
    <n v="4.9000000000000004"/>
    <n v="30"/>
    <n v="190"/>
    <x v="3"/>
    <x v="46"/>
    <s v="Second Line Manager"/>
    <n v="183"/>
    <x v="2"/>
    <x v="1"/>
    <n v="5490"/>
    <n v="34770"/>
  </r>
  <r>
    <x v="43"/>
    <x v="68"/>
    <n v="7.1"/>
    <n v="180"/>
    <n v="280"/>
    <x v="1"/>
    <x v="47"/>
    <s v="Leader Team"/>
    <n v="54"/>
    <x v="1"/>
    <x v="1"/>
    <n v="9720"/>
    <n v="15120"/>
  </r>
  <r>
    <x v="43"/>
    <x v="83"/>
    <n v="0"/>
    <n v="250"/>
    <n v="350"/>
    <x v="3"/>
    <x v="11"/>
    <s v="Second Line Manager"/>
    <n v="77"/>
    <x v="2"/>
    <x v="0"/>
    <n v="19250"/>
    <n v="26950"/>
  </r>
  <r>
    <x v="43"/>
    <x v="31"/>
    <n v="1.9"/>
    <n v="250"/>
    <n v="360"/>
    <x v="4"/>
    <x v="4"/>
    <s v="First Line Manager"/>
    <n v="59"/>
    <x v="1"/>
    <x v="2"/>
    <n v="14750"/>
    <n v="21240"/>
  </r>
  <r>
    <x v="43"/>
    <x v="70"/>
    <n v="4.2"/>
    <n v="180"/>
    <n v="320"/>
    <x v="2"/>
    <x v="34"/>
    <s v="Leader Team"/>
    <n v="171"/>
    <x v="0"/>
    <x v="1"/>
    <n v="30780"/>
    <n v="54720"/>
  </r>
  <r>
    <x v="44"/>
    <x v="21"/>
    <n v="2.2999999999999998"/>
    <n v="170"/>
    <n v="300"/>
    <x v="0"/>
    <x v="16"/>
    <s v="First Line Manager"/>
    <n v="53"/>
    <x v="2"/>
    <x v="1"/>
    <n v="9010"/>
    <n v="15900"/>
  </r>
  <r>
    <x v="44"/>
    <x v="9"/>
    <n v="0.4"/>
    <n v="140"/>
    <n v="300"/>
    <x v="4"/>
    <x v="27"/>
    <s v="Second Line Manager"/>
    <n v="93"/>
    <x v="1"/>
    <x v="2"/>
    <n v="13020"/>
    <n v="27900"/>
  </r>
  <r>
    <x v="44"/>
    <x v="4"/>
    <n v="7.3"/>
    <n v="210"/>
    <n v="400"/>
    <x v="4"/>
    <x v="38"/>
    <s v="Specialist"/>
    <n v="29"/>
    <x v="1"/>
    <x v="1"/>
    <n v="6090"/>
    <n v="11600"/>
  </r>
  <r>
    <x v="44"/>
    <x v="70"/>
    <n v="4.2"/>
    <n v="180"/>
    <n v="320"/>
    <x v="0"/>
    <x v="2"/>
    <s v="Specialist"/>
    <n v="164"/>
    <x v="0"/>
    <x v="1"/>
    <n v="29520"/>
    <n v="52480"/>
  </r>
  <r>
    <x v="45"/>
    <x v="52"/>
    <n v="2.4"/>
    <n v="150"/>
    <n v="340"/>
    <x v="1"/>
    <x v="38"/>
    <s v="Specialist"/>
    <n v="109"/>
    <x v="1"/>
    <x v="0"/>
    <n v="16350"/>
    <n v="37060"/>
  </r>
  <r>
    <x v="45"/>
    <x v="66"/>
    <n v="9.5"/>
    <n v="130"/>
    <n v="330"/>
    <x v="0"/>
    <x v="22"/>
    <s v="Leader Team"/>
    <n v="149"/>
    <x v="2"/>
    <x v="0"/>
    <n v="19370"/>
    <n v="49170"/>
  </r>
  <r>
    <x v="45"/>
    <x v="26"/>
    <n v="0.9"/>
    <n v="140"/>
    <n v="250"/>
    <x v="1"/>
    <x v="20"/>
    <s v="Leader Team"/>
    <n v="170"/>
    <x v="2"/>
    <x v="3"/>
    <n v="23800"/>
    <n v="42500"/>
  </r>
  <r>
    <x v="46"/>
    <x v="5"/>
    <n v="1.4"/>
    <n v="120"/>
    <n v="290"/>
    <x v="1"/>
    <x v="31"/>
    <s v="Leader Team"/>
    <n v="10"/>
    <x v="1"/>
    <x v="2"/>
    <n v="1200"/>
    <n v="2900"/>
  </r>
  <r>
    <x v="46"/>
    <x v="89"/>
    <n v="1.7"/>
    <n v="170"/>
    <n v="270"/>
    <x v="1"/>
    <x v="44"/>
    <s v="Specialist"/>
    <n v="36"/>
    <x v="2"/>
    <x v="0"/>
    <n v="6120"/>
    <n v="9720"/>
  </r>
  <r>
    <x v="47"/>
    <x v="13"/>
    <n v="0.3"/>
    <n v="100"/>
    <n v="260"/>
    <x v="3"/>
    <x v="2"/>
    <s v="Specialist"/>
    <n v="131"/>
    <x v="0"/>
    <x v="2"/>
    <n v="13100"/>
    <n v="34060"/>
  </r>
  <r>
    <x v="47"/>
    <x v="39"/>
    <n v="0.2"/>
    <n v="210"/>
    <n v="400"/>
    <x v="3"/>
    <x v="40"/>
    <s v="Second Line Manager"/>
    <n v="158"/>
    <x v="1"/>
    <x v="3"/>
    <n v="33180"/>
    <n v="63200"/>
  </r>
  <r>
    <x v="47"/>
    <x v="90"/>
    <n v="5.5"/>
    <n v="40"/>
    <n v="240"/>
    <x v="1"/>
    <x v="48"/>
    <s v="Specialist"/>
    <n v="194"/>
    <x v="0"/>
    <x v="1"/>
    <n v="7760"/>
    <n v="46560"/>
  </r>
  <r>
    <x v="47"/>
    <x v="59"/>
    <n v="0.8"/>
    <n v="90"/>
    <n v="220"/>
    <x v="2"/>
    <x v="32"/>
    <s v="Leader Team"/>
    <n v="54"/>
    <x v="1"/>
    <x v="3"/>
    <n v="4860"/>
    <n v="11880"/>
  </r>
  <r>
    <x v="47"/>
    <x v="40"/>
    <n v="10.9"/>
    <n v="70"/>
    <n v="180"/>
    <x v="1"/>
    <x v="35"/>
    <s v="First Line Manager"/>
    <n v="107"/>
    <x v="0"/>
    <x v="2"/>
    <n v="7490"/>
    <n v="19260"/>
  </r>
  <r>
    <x v="48"/>
    <x v="2"/>
    <n v="3.3"/>
    <n v="120"/>
    <n v="230"/>
    <x v="4"/>
    <x v="17"/>
    <s v="Second Line Manager"/>
    <n v="38"/>
    <x v="1"/>
    <x v="2"/>
    <n v="4560"/>
    <n v="8740"/>
  </r>
  <r>
    <x v="48"/>
    <x v="70"/>
    <n v="4.2"/>
    <n v="180"/>
    <n v="320"/>
    <x v="4"/>
    <x v="7"/>
    <s v="Second Line Manager"/>
    <n v="7"/>
    <x v="1"/>
    <x v="1"/>
    <n v="1260"/>
    <n v="2240"/>
  </r>
  <r>
    <x v="49"/>
    <x v="16"/>
    <n v="1.1000000000000001"/>
    <n v="20"/>
    <n v="170"/>
    <x v="3"/>
    <x v="23"/>
    <s v="Second Line Manager"/>
    <n v="125"/>
    <x v="2"/>
    <x v="2"/>
    <n v="2500"/>
    <n v="21250"/>
  </r>
  <r>
    <x v="49"/>
    <x v="71"/>
    <n v="9.3000000000000007"/>
    <n v="250"/>
    <n v="360"/>
    <x v="3"/>
    <x v="46"/>
    <s v="Second Line Manager"/>
    <n v="12"/>
    <x v="1"/>
    <x v="1"/>
    <n v="3000"/>
    <n v="4320"/>
  </r>
  <r>
    <x v="49"/>
    <x v="91"/>
    <n v="3.8"/>
    <n v="20"/>
    <n v="150"/>
    <x v="0"/>
    <x v="3"/>
    <s v="Second Line Manager"/>
    <n v="84"/>
    <x v="0"/>
    <x v="1"/>
    <n v="1680"/>
    <n v="12600"/>
  </r>
  <r>
    <x v="49"/>
    <x v="15"/>
    <n v="7.8"/>
    <n v="230"/>
    <n v="360"/>
    <x v="2"/>
    <x v="48"/>
    <s v="Specialist"/>
    <n v="11"/>
    <x v="0"/>
    <x v="1"/>
    <n v="2530"/>
    <n v="3960"/>
  </r>
  <r>
    <x v="49"/>
    <x v="60"/>
    <n v="2.8"/>
    <n v="50"/>
    <n v="180"/>
    <x v="1"/>
    <x v="25"/>
    <s v="Specialist"/>
    <n v="26"/>
    <x v="2"/>
    <x v="0"/>
    <n v="1300"/>
    <n v="4680"/>
  </r>
  <r>
    <x v="50"/>
    <x v="73"/>
    <n v="5.8"/>
    <n v="90"/>
    <n v="200"/>
    <x v="0"/>
    <x v="2"/>
    <s v="Specialist"/>
    <n v="102"/>
    <x v="0"/>
    <x v="1"/>
    <n v="9180"/>
    <n v="20400"/>
  </r>
  <r>
    <x v="50"/>
    <x v="76"/>
    <n v="0.3"/>
    <n v="130"/>
    <n v="260"/>
    <x v="3"/>
    <x v="14"/>
    <s v="Specialist"/>
    <n v="120"/>
    <x v="1"/>
    <x v="2"/>
    <n v="15600"/>
    <n v="31200"/>
  </r>
  <r>
    <x v="50"/>
    <x v="26"/>
    <n v="0.9"/>
    <n v="140"/>
    <n v="250"/>
    <x v="0"/>
    <x v="20"/>
    <s v="Leader Team"/>
    <n v="126"/>
    <x v="1"/>
    <x v="3"/>
    <n v="17640"/>
    <n v="31500"/>
  </r>
  <r>
    <x v="50"/>
    <x v="70"/>
    <n v="4.2"/>
    <n v="180"/>
    <n v="320"/>
    <x v="4"/>
    <x v="40"/>
    <s v="Second Line Manager"/>
    <n v="151"/>
    <x v="1"/>
    <x v="1"/>
    <n v="27180"/>
    <n v="48320"/>
  </r>
  <r>
    <x v="51"/>
    <x v="66"/>
    <n v="9.5"/>
    <n v="130"/>
    <n v="330"/>
    <x v="3"/>
    <x v="24"/>
    <s v="Leader Team"/>
    <n v="162"/>
    <x v="0"/>
    <x v="0"/>
    <n v="21060"/>
    <n v="53460"/>
  </r>
  <r>
    <x v="51"/>
    <x v="44"/>
    <n v="2.1"/>
    <n v="180"/>
    <n v="360"/>
    <x v="1"/>
    <x v="16"/>
    <s v="First Line Manager"/>
    <n v="124"/>
    <x v="2"/>
    <x v="0"/>
    <n v="22320"/>
    <n v="44640"/>
  </r>
  <r>
    <x v="51"/>
    <x v="35"/>
    <n v="0.7"/>
    <n v="130"/>
    <n v="270"/>
    <x v="3"/>
    <x v="9"/>
    <s v="Specialist"/>
    <n v="195"/>
    <x v="2"/>
    <x v="2"/>
    <n v="25350"/>
    <n v="52650"/>
  </r>
  <r>
    <x v="51"/>
    <x v="92"/>
    <n v="1"/>
    <n v="100"/>
    <n v="270"/>
    <x v="4"/>
    <x v="27"/>
    <s v="Second Line Manager"/>
    <n v="84"/>
    <x v="1"/>
    <x v="1"/>
    <n v="8400"/>
    <n v="22680"/>
  </r>
  <r>
    <x v="51"/>
    <x v="78"/>
    <n v="0.5"/>
    <n v="240"/>
    <n v="350"/>
    <x v="4"/>
    <x v="44"/>
    <s v="Specialist"/>
    <n v="170"/>
    <x v="2"/>
    <x v="3"/>
    <n v="40800"/>
    <n v="59500"/>
  </r>
  <r>
    <x v="51"/>
    <x v="93"/>
    <n v="4.9000000000000004"/>
    <n v="120"/>
    <n v="260"/>
    <x v="4"/>
    <x v="35"/>
    <s v="First Line Manager"/>
    <n v="148"/>
    <x v="0"/>
    <x v="3"/>
    <n v="17760"/>
    <n v="38480"/>
  </r>
  <r>
    <x v="52"/>
    <x v="70"/>
    <n v="4.2"/>
    <n v="180"/>
    <n v="320"/>
    <x v="2"/>
    <x v="25"/>
    <s v="Specialist"/>
    <n v="65"/>
    <x v="0"/>
    <x v="1"/>
    <n v="11700"/>
    <n v="20800"/>
  </r>
  <r>
    <x v="53"/>
    <x v="94"/>
    <n v="6"/>
    <n v="130"/>
    <n v="290"/>
    <x v="3"/>
    <x v="48"/>
    <s v="Specialist"/>
    <n v="46"/>
    <x v="2"/>
    <x v="1"/>
    <n v="5980"/>
    <n v="13340"/>
  </r>
  <r>
    <x v="53"/>
    <x v="92"/>
    <n v="1"/>
    <n v="100"/>
    <n v="270"/>
    <x v="0"/>
    <x v="21"/>
    <s v="First Line Manager"/>
    <n v="77"/>
    <x v="1"/>
    <x v="1"/>
    <n v="7700"/>
    <n v="20790"/>
  </r>
  <r>
    <x v="53"/>
    <x v="63"/>
    <n v="7.4"/>
    <n v="160"/>
    <n v="280"/>
    <x v="4"/>
    <x v="41"/>
    <s v="Specialist"/>
    <n v="134"/>
    <x v="0"/>
    <x v="0"/>
    <n v="21440"/>
    <n v="37520"/>
  </r>
  <r>
    <x v="53"/>
    <x v="85"/>
    <n v="1.7"/>
    <n v="140"/>
    <n v="300"/>
    <x v="2"/>
    <x v="8"/>
    <s v="First Line Manager"/>
    <n v="17"/>
    <x v="0"/>
    <x v="1"/>
    <n v="2380"/>
    <n v="5100"/>
  </r>
  <r>
    <x v="54"/>
    <x v="92"/>
    <n v="1"/>
    <n v="100"/>
    <n v="270"/>
    <x v="0"/>
    <x v="10"/>
    <s v="Specialist"/>
    <n v="148"/>
    <x v="1"/>
    <x v="1"/>
    <n v="14800"/>
    <n v="39960"/>
  </r>
  <r>
    <x v="54"/>
    <x v="87"/>
    <n v="4.3"/>
    <n v="160"/>
    <n v="310"/>
    <x v="2"/>
    <x v="6"/>
    <s v="Second Line Manager"/>
    <n v="173"/>
    <x v="0"/>
    <x v="0"/>
    <n v="27680"/>
    <n v="53630"/>
  </r>
  <r>
    <x v="54"/>
    <x v="63"/>
    <n v="7.4"/>
    <n v="160"/>
    <n v="280"/>
    <x v="3"/>
    <x v="22"/>
    <s v="Leader Team"/>
    <n v="16"/>
    <x v="1"/>
    <x v="0"/>
    <n v="2560"/>
    <n v="4480"/>
  </r>
  <r>
    <x v="55"/>
    <x v="67"/>
    <n v="0.6"/>
    <n v="160"/>
    <n v="300"/>
    <x v="4"/>
    <x v="21"/>
    <s v="First Line Manager"/>
    <n v="38"/>
    <x v="0"/>
    <x v="0"/>
    <n v="6080"/>
    <n v="11400"/>
  </r>
  <r>
    <x v="56"/>
    <x v="50"/>
    <n v="2.9"/>
    <n v="50"/>
    <n v="210"/>
    <x v="3"/>
    <x v="22"/>
    <s v="Leader Team"/>
    <n v="91"/>
    <x v="0"/>
    <x v="1"/>
    <n v="4550"/>
    <n v="19110"/>
  </r>
  <r>
    <x v="56"/>
    <x v="82"/>
    <n v="2.2000000000000002"/>
    <n v="220"/>
    <n v="360"/>
    <x v="0"/>
    <x v="12"/>
    <s v="Specialist"/>
    <n v="167"/>
    <x v="1"/>
    <x v="1"/>
    <n v="36740"/>
    <n v="60120"/>
  </r>
  <r>
    <x v="56"/>
    <x v="71"/>
    <n v="9.3000000000000007"/>
    <n v="250"/>
    <n v="360"/>
    <x v="3"/>
    <x v="23"/>
    <s v="Second Line Manager"/>
    <n v="24"/>
    <x v="1"/>
    <x v="1"/>
    <n v="6000"/>
    <n v="8640"/>
  </r>
  <r>
    <x v="56"/>
    <x v="17"/>
    <n v="5.3"/>
    <n v="220"/>
    <n v="360"/>
    <x v="3"/>
    <x v="46"/>
    <s v="Second Line Manager"/>
    <n v="30"/>
    <x v="2"/>
    <x v="2"/>
    <n v="6600"/>
    <n v="10800"/>
  </r>
  <r>
    <x v="56"/>
    <x v="63"/>
    <n v="7.4"/>
    <n v="160"/>
    <n v="280"/>
    <x v="3"/>
    <x v="46"/>
    <s v="Second Line Manager"/>
    <n v="200"/>
    <x v="0"/>
    <x v="0"/>
    <n v="32000"/>
    <n v="56000"/>
  </r>
  <r>
    <x v="56"/>
    <x v="66"/>
    <n v="9.5"/>
    <n v="130"/>
    <n v="330"/>
    <x v="3"/>
    <x v="36"/>
    <s v="Leader Team"/>
    <n v="135"/>
    <x v="1"/>
    <x v="0"/>
    <n v="17550"/>
    <n v="44550"/>
  </r>
  <r>
    <x v="57"/>
    <x v="17"/>
    <n v="5.3"/>
    <n v="220"/>
    <n v="360"/>
    <x v="4"/>
    <x v="45"/>
    <s v="First Line Manager"/>
    <n v="36"/>
    <x v="2"/>
    <x v="2"/>
    <n v="7920"/>
    <n v="12960"/>
  </r>
  <r>
    <x v="57"/>
    <x v="63"/>
    <n v="7.4"/>
    <n v="160"/>
    <n v="280"/>
    <x v="4"/>
    <x v="3"/>
    <s v="Second Line Manager"/>
    <n v="182"/>
    <x v="2"/>
    <x v="0"/>
    <n v="29120"/>
    <n v="50960"/>
  </r>
  <r>
    <x v="58"/>
    <x v="15"/>
    <n v="7.8"/>
    <n v="230"/>
    <n v="360"/>
    <x v="1"/>
    <x v="37"/>
    <s v="Leader Team"/>
    <n v="91"/>
    <x v="2"/>
    <x v="1"/>
    <n v="20930"/>
    <n v="32760"/>
  </r>
  <r>
    <x v="58"/>
    <x v="94"/>
    <n v="6"/>
    <n v="130"/>
    <n v="290"/>
    <x v="2"/>
    <x v="23"/>
    <s v="Second Line Manager"/>
    <n v="187"/>
    <x v="0"/>
    <x v="1"/>
    <n v="24310"/>
    <n v="54230"/>
  </r>
  <r>
    <x v="59"/>
    <x v="1"/>
    <n v="0.2"/>
    <n v="170"/>
    <n v="320"/>
    <x v="4"/>
    <x v="22"/>
    <s v="Leader Team"/>
    <n v="164"/>
    <x v="2"/>
    <x v="1"/>
    <n v="27880"/>
    <n v="52480"/>
  </r>
  <r>
    <x v="60"/>
    <x v="56"/>
    <n v="2.7"/>
    <n v="170"/>
    <n v="270"/>
    <x v="1"/>
    <x v="40"/>
    <s v="Second Line Manager"/>
    <n v="182"/>
    <x v="0"/>
    <x v="3"/>
    <n v="30940"/>
    <n v="49140"/>
  </r>
  <r>
    <x v="60"/>
    <x v="29"/>
    <n v="1.4"/>
    <n v="60"/>
    <n v="160"/>
    <x v="3"/>
    <x v="0"/>
    <s v="Leader Team"/>
    <n v="192"/>
    <x v="0"/>
    <x v="1"/>
    <n v="11520"/>
    <n v="30720"/>
  </r>
  <r>
    <x v="60"/>
    <x v="77"/>
    <n v="2.8"/>
    <n v="60"/>
    <n v="200"/>
    <x v="1"/>
    <x v="19"/>
    <s v="Second Line Manager"/>
    <n v="166"/>
    <x v="2"/>
    <x v="3"/>
    <n v="9960"/>
    <n v="33200"/>
  </r>
  <r>
    <x v="61"/>
    <x v="60"/>
    <n v="2.8"/>
    <n v="50"/>
    <n v="180"/>
    <x v="2"/>
    <x v="19"/>
    <s v="Second Line Manager"/>
    <n v="90"/>
    <x v="0"/>
    <x v="0"/>
    <n v="4500"/>
    <n v="16200"/>
  </r>
  <r>
    <x v="61"/>
    <x v="28"/>
    <n v="1.2"/>
    <n v="60"/>
    <n v="160"/>
    <x v="1"/>
    <x v="34"/>
    <s v="Leader Team"/>
    <n v="79"/>
    <x v="0"/>
    <x v="0"/>
    <n v="4740"/>
    <n v="12640"/>
  </r>
  <r>
    <x v="61"/>
    <x v="85"/>
    <n v="1.7"/>
    <n v="140"/>
    <n v="300"/>
    <x v="1"/>
    <x v="6"/>
    <s v="Second Line Manager"/>
    <n v="88"/>
    <x v="1"/>
    <x v="1"/>
    <n v="12320"/>
    <n v="26400"/>
  </r>
  <r>
    <x v="61"/>
    <x v="64"/>
    <n v="2.7"/>
    <n v="160"/>
    <n v="260"/>
    <x v="4"/>
    <x v="23"/>
    <s v="Second Line Manager"/>
    <n v="144"/>
    <x v="2"/>
    <x v="1"/>
    <n v="23040"/>
    <n v="37440"/>
  </r>
  <r>
    <x v="62"/>
    <x v="69"/>
    <n v="4.5999999999999996"/>
    <n v="190"/>
    <n v="350"/>
    <x v="2"/>
    <x v="48"/>
    <s v="Specialist"/>
    <n v="187"/>
    <x v="1"/>
    <x v="2"/>
    <n v="35530"/>
    <n v="65450"/>
  </r>
  <r>
    <x v="62"/>
    <x v="18"/>
    <n v="0.8"/>
    <n v="90"/>
    <n v="250"/>
    <x v="1"/>
    <x v="35"/>
    <s v="First Line Manager"/>
    <n v="124"/>
    <x v="1"/>
    <x v="0"/>
    <n v="11160"/>
    <n v="31000"/>
  </r>
  <r>
    <x v="62"/>
    <x v="30"/>
    <n v="7.2"/>
    <n v="10"/>
    <n v="140"/>
    <x v="1"/>
    <x v="5"/>
    <s v="Leader Team"/>
    <n v="145"/>
    <x v="1"/>
    <x v="3"/>
    <n v="1450"/>
    <n v="20300"/>
  </r>
  <r>
    <x v="62"/>
    <x v="40"/>
    <n v="10.9"/>
    <n v="70"/>
    <n v="180"/>
    <x v="1"/>
    <x v="26"/>
    <s v="First Line Manager"/>
    <n v="56"/>
    <x v="1"/>
    <x v="2"/>
    <n v="3920"/>
    <n v="10080"/>
  </r>
  <r>
    <x v="63"/>
    <x v="72"/>
    <n v="8.3000000000000007"/>
    <n v="140"/>
    <n v="340"/>
    <x v="4"/>
    <x v="2"/>
    <s v="Specialist"/>
    <n v="92"/>
    <x v="1"/>
    <x v="0"/>
    <n v="12880"/>
    <n v="31280"/>
  </r>
  <r>
    <x v="63"/>
    <x v="79"/>
    <n v="8.9"/>
    <n v="190"/>
    <n v="340"/>
    <x v="3"/>
    <x v="46"/>
    <s v="Second Line Manager"/>
    <n v="10"/>
    <x v="2"/>
    <x v="3"/>
    <n v="1900"/>
    <n v="3400"/>
  </r>
  <r>
    <x v="63"/>
    <x v="49"/>
    <n v="0.1"/>
    <n v="30"/>
    <n v="210"/>
    <x v="3"/>
    <x v="13"/>
    <s v="First Line Manager"/>
    <n v="66"/>
    <x v="2"/>
    <x v="1"/>
    <n v="1980"/>
    <n v="13860"/>
  </r>
  <r>
    <x v="63"/>
    <x v="55"/>
    <n v="0"/>
    <n v="120"/>
    <n v="290"/>
    <x v="4"/>
    <x v="44"/>
    <s v="Specialist"/>
    <n v="70"/>
    <x v="1"/>
    <x v="1"/>
    <n v="8400"/>
    <n v="20300"/>
  </r>
  <r>
    <x v="63"/>
    <x v="37"/>
    <n v="0.7"/>
    <n v="70"/>
    <n v="220"/>
    <x v="4"/>
    <x v="38"/>
    <s v="Specialist"/>
    <n v="119"/>
    <x v="0"/>
    <x v="3"/>
    <n v="8330"/>
    <n v="26180"/>
  </r>
  <r>
    <x v="64"/>
    <x v="26"/>
    <n v="0.9"/>
    <n v="140"/>
    <n v="250"/>
    <x v="2"/>
    <x v="42"/>
    <s v="Specialist"/>
    <n v="130"/>
    <x v="1"/>
    <x v="3"/>
    <n v="18200"/>
    <n v="32500"/>
  </r>
  <r>
    <x v="64"/>
    <x v="24"/>
    <n v="0.6"/>
    <n v="100"/>
    <n v="230"/>
    <x v="3"/>
    <x v="19"/>
    <s v="Second Line Manager"/>
    <n v="77"/>
    <x v="1"/>
    <x v="1"/>
    <n v="7700"/>
    <n v="17710"/>
  </r>
  <r>
    <x v="64"/>
    <x v="82"/>
    <n v="2.2000000000000002"/>
    <n v="220"/>
    <n v="360"/>
    <x v="1"/>
    <x v="1"/>
    <s v="Second Line Manager"/>
    <n v="64"/>
    <x v="0"/>
    <x v="1"/>
    <n v="14080"/>
    <n v="23040"/>
  </r>
  <r>
    <x v="64"/>
    <x v="9"/>
    <n v="0.4"/>
    <n v="140"/>
    <n v="300"/>
    <x v="0"/>
    <x v="40"/>
    <s v="Second Line Manager"/>
    <n v="145"/>
    <x v="0"/>
    <x v="2"/>
    <n v="20300"/>
    <n v="43500"/>
  </r>
  <r>
    <x v="64"/>
    <x v="65"/>
    <n v="2.6"/>
    <n v="180"/>
    <n v="370"/>
    <x v="1"/>
    <x v="16"/>
    <s v="First Line Manager"/>
    <n v="86"/>
    <x v="1"/>
    <x v="2"/>
    <n v="15480"/>
    <n v="31820"/>
  </r>
  <r>
    <x v="64"/>
    <x v="56"/>
    <n v="2.7"/>
    <n v="170"/>
    <n v="270"/>
    <x v="4"/>
    <x v="44"/>
    <s v="Specialist"/>
    <n v="178"/>
    <x v="1"/>
    <x v="3"/>
    <n v="30260"/>
    <n v="48060"/>
  </r>
  <r>
    <x v="65"/>
    <x v="56"/>
    <n v="2.7"/>
    <n v="170"/>
    <n v="270"/>
    <x v="1"/>
    <x v="5"/>
    <s v="Leader Team"/>
    <n v="50"/>
    <x v="0"/>
    <x v="3"/>
    <n v="8500"/>
    <n v="13500"/>
  </r>
  <r>
    <x v="65"/>
    <x v="24"/>
    <n v="0.6"/>
    <n v="100"/>
    <n v="230"/>
    <x v="3"/>
    <x v="28"/>
    <s v="Specialist"/>
    <n v="193"/>
    <x v="2"/>
    <x v="1"/>
    <n v="19300"/>
    <n v="44390"/>
  </r>
  <r>
    <x v="65"/>
    <x v="39"/>
    <n v="0.2"/>
    <n v="210"/>
    <n v="400"/>
    <x v="0"/>
    <x v="16"/>
    <s v="First Line Manager"/>
    <n v="177"/>
    <x v="0"/>
    <x v="3"/>
    <n v="37170"/>
    <n v="70800"/>
  </r>
  <r>
    <x v="65"/>
    <x v="35"/>
    <n v="0.7"/>
    <n v="130"/>
    <n v="270"/>
    <x v="3"/>
    <x v="6"/>
    <s v="Second Line Manager"/>
    <n v="84"/>
    <x v="1"/>
    <x v="2"/>
    <n v="10920"/>
    <n v="22680"/>
  </r>
  <r>
    <x v="66"/>
    <x v="22"/>
    <n v="7.9"/>
    <n v="240"/>
    <n v="420"/>
    <x v="0"/>
    <x v="7"/>
    <s v="Second Line Manager"/>
    <n v="131"/>
    <x v="2"/>
    <x v="2"/>
    <n v="31440"/>
    <n v="55020"/>
  </r>
  <r>
    <x v="66"/>
    <x v="28"/>
    <n v="1.2"/>
    <n v="60"/>
    <n v="160"/>
    <x v="1"/>
    <x v="46"/>
    <s v="Second Line Manager"/>
    <n v="120"/>
    <x v="2"/>
    <x v="0"/>
    <n v="7200"/>
    <n v="19200"/>
  </r>
  <r>
    <x v="66"/>
    <x v="3"/>
    <n v="5.0999999999999996"/>
    <n v="20"/>
    <n v="160"/>
    <x v="3"/>
    <x v="26"/>
    <s v="First Line Manager"/>
    <n v="195"/>
    <x v="2"/>
    <x v="2"/>
    <n v="3900"/>
    <n v="31200"/>
  </r>
  <r>
    <x v="66"/>
    <x v="95"/>
    <n v="1.2"/>
    <n v="20"/>
    <n v="160"/>
    <x v="0"/>
    <x v="38"/>
    <s v="Specialist"/>
    <n v="4"/>
    <x v="2"/>
    <x v="1"/>
    <n v="80"/>
    <n v="640"/>
  </r>
  <r>
    <x v="66"/>
    <x v="7"/>
    <n v="1.5"/>
    <n v="70"/>
    <n v="260"/>
    <x v="3"/>
    <x v="0"/>
    <s v="Leader Team"/>
    <n v="17"/>
    <x v="2"/>
    <x v="1"/>
    <n v="1190"/>
    <n v="4420"/>
  </r>
  <r>
    <x v="67"/>
    <x v="26"/>
    <n v="0.9"/>
    <n v="140"/>
    <n v="250"/>
    <x v="2"/>
    <x v="18"/>
    <s v="Specialist"/>
    <n v="39"/>
    <x v="0"/>
    <x v="3"/>
    <n v="5460"/>
    <n v="9750"/>
  </r>
  <r>
    <x v="67"/>
    <x v="47"/>
    <n v="0.5"/>
    <n v="120"/>
    <n v="270"/>
    <x v="2"/>
    <x v="24"/>
    <s v="Leader Team"/>
    <n v="57"/>
    <x v="1"/>
    <x v="0"/>
    <n v="6840"/>
    <n v="15390"/>
  </r>
  <r>
    <x v="68"/>
    <x v="42"/>
    <n v="5.6"/>
    <n v="120"/>
    <n v="260"/>
    <x v="0"/>
    <x v="43"/>
    <s v="Leader Team"/>
    <n v="1"/>
    <x v="2"/>
    <x v="1"/>
    <n v="120"/>
    <n v="260"/>
  </r>
  <r>
    <x v="68"/>
    <x v="8"/>
    <n v="2"/>
    <n v="90"/>
    <n v="240"/>
    <x v="4"/>
    <x v="42"/>
    <s v="Specialist"/>
    <n v="165"/>
    <x v="1"/>
    <x v="1"/>
    <n v="14850"/>
    <n v="39600"/>
  </r>
  <r>
    <x v="68"/>
    <x v="5"/>
    <n v="1.4"/>
    <n v="120"/>
    <n v="290"/>
    <x v="3"/>
    <x v="5"/>
    <s v="Leader Team"/>
    <n v="141"/>
    <x v="0"/>
    <x v="2"/>
    <n v="16920"/>
    <n v="40890"/>
  </r>
  <r>
    <x v="68"/>
    <x v="7"/>
    <n v="1.5"/>
    <n v="70"/>
    <n v="260"/>
    <x v="4"/>
    <x v="26"/>
    <s v="First Line Manager"/>
    <n v="69"/>
    <x v="0"/>
    <x v="1"/>
    <n v="4830"/>
    <n v="17940"/>
  </r>
  <r>
    <x v="68"/>
    <x v="38"/>
    <n v="1.2"/>
    <n v="100"/>
    <n v="270"/>
    <x v="2"/>
    <x v="5"/>
    <s v="Leader Team"/>
    <n v="39"/>
    <x v="2"/>
    <x v="2"/>
    <n v="3900"/>
    <n v="10530"/>
  </r>
  <r>
    <x v="69"/>
    <x v="75"/>
    <n v="6.6"/>
    <n v="150"/>
    <n v="270"/>
    <x v="1"/>
    <x v="39"/>
    <s v="Leader Team"/>
    <n v="32"/>
    <x v="0"/>
    <x v="2"/>
    <n v="4800"/>
    <n v="8640"/>
  </r>
  <r>
    <x v="69"/>
    <x v="50"/>
    <n v="2.9"/>
    <n v="50"/>
    <n v="210"/>
    <x v="1"/>
    <x v="7"/>
    <s v="Second Line Manager"/>
    <n v="70"/>
    <x v="0"/>
    <x v="1"/>
    <n v="3500"/>
    <n v="14700"/>
  </r>
  <r>
    <x v="69"/>
    <x v="11"/>
    <n v="3.9"/>
    <n v="40"/>
    <n v="220"/>
    <x v="2"/>
    <x v="7"/>
    <s v="Second Line Manager"/>
    <n v="75"/>
    <x v="0"/>
    <x v="0"/>
    <n v="3000"/>
    <n v="16500"/>
  </r>
  <r>
    <x v="70"/>
    <x v="56"/>
    <n v="2.7"/>
    <n v="170"/>
    <n v="270"/>
    <x v="1"/>
    <x v="37"/>
    <s v="Leader Team"/>
    <n v="136"/>
    <x v="2"/>
    <x v="3"/>
    <n v="23120"/>
    <n v="36720"/>
  </r>
  <r>
    <x v="70"/>
    <x v="93"/>
    <n v="4.9000000000000004"/>
    <n v="120"/>
    <n v="260"/>
    <x v="0"/>
    <x v="49"/>
    <s v="Specialist"/>
    <n v="127"/>
    <x v="0"/>
    <x v="3"/>
    <n v="15240"/>
    <n v="33020"/>
  </r>
  <r>
    <x v="70"/>
    <x v="96"/>
    <n v="0.5"/>
    <n v="20"/>
    <n v="190"/>
    <x v="0"/>
    <x v="34"/>
    <s v="Leader Team"/>
    <n v="72"/>
    <x v="0"/>
    <x v="3"/>
    <n v="1440"/>
    <n v="13680"/>
  </r>
  <r>
    <x v="71"/>
    <x v="80"/>
    <n v="1.4"/>
    <n v="50"/>
    <n v="170"/>
    <x v="2"/>
    <x v="7"/>
    <s v="Second Line Manager"/>
    <n v="65"/>
    <x v="1"/>
    <x v="1"/>
    <n v="3250"/>
    <n v="11050"/>
  </r>
  <r>
    <x v="71"/>
    <x v="66"/>
    <n v="9.5"/>
    <n v="130"/>
    <n v="330"/>
    <x v="1"/>
    <x v="3"/>
    <s v="Second Line Manager"/>
    <n v="4"/>
    <x v="2"/>
    <x v="0"/>
    <n v="520"/>
    <n v="1320"/>
  </r>
  <r>
    <x v="71"/>
    <x v="69"/>
    <n v="4.5999999999999996"/>
    <n v="190"/>
    <n v="350"/>
    <x v="0"/>
    <x v="15"/>
    <s v="First Line Manager"/>
    <n v="48"/>
    <x v="1"/>
    <x v="2"/>
    <n v="9120"/>
    <n v="16800"/>
  </r>
  <r>
    <x v="71"/>
    <x v="8"/>
    <n v="2"/>
    <n v="90"/>
    <n v="240"/>
    <x v="0"/>
    <x v="6"/>
    <s v="Second Line Manager"/>
    <n v="28"/>
    <x v="2"/>
    <x v="1"/>
    <n v="2520"/>
    <n v="6720"/>
  </r>
  <r>
    <x v="72"/>
    <x v="33"/>
    <n v="1.7"/>
    <n v="80"/>
    <n v="200"/>
    <x v="1"/>
    <x v="20"/>
    <s v="Leader Team"/>
    <n v="48"/>
    <x v="2"/>
    <x v="2"/>
    <n v="3840"/>
    <n v="9600"/>
  </r>
  <r>
    <x v="72"/>
    <x v="68"/>
    <n v="7.1"/>
    <n v="180"/>
    <n v="280"/>
    <x v="2"/>
    <x v="5"/>
    <s v="Leader Team"/>
    <n v="174"/>
    <x v="0"/>
    <x v="1"/>
    <n v="31320"/>
    <n v="48720"/>
  </r>
  <r>
    <x v="72"/>
    <x v="75"/>
    <n v="6.6"/>
    <n v="150"/>
    <n v="270"/>
    <x v="2"/>
    <x v="15"/>
    <s v="First Line Manager"/>
    <n v="107"/>
    <x v="0"/>
    <x v="2"/>
    <n v="16050"/>
    <n v="28890"/>
  </r>
  <r>
    <x v="72"/>
    <x v="69"/>
    <n v="4.5999999999999996"/>
    <n v="190"/>
    <n v="350"/>
    <x v="0"/>
    <x v="9"/>
    <s v="Specialist"/>
    <n v="81"/>
    <x v="2"/>
    <x v="2"/>
    <n v="15390"/>
    <n v="28350"/>
  </r>
  <r>
    <x v="72"/>
    <x v="14"/>
    <n v="1.3"/>
    <n v="130"/>
    <n v="260"/>
    <x v="3"/>
    <x v="23"/>
    <s v="Second Line Manager"/>
    <n v="90"/>
    <x v="1"/>
    <x v="3"/>
    <n v="11700"/>
    <n v="23400"/>
  </r>
  <r>
    <x v="73"/>
    <x v="62"/>
    <n v="5.2"/>
    <n v="110"/>
    <n v="260"/>
    <x v="4"/>
    <x v="22"/>
    <s v="Leader Team"/>
    <n v="19"/>
    <x v="1"/>
    <x v="1"/>
    <n v="2090"/>
    <n v="4940"/>
  </r>
  <r>
    <x v="73"/>
    <x v="48"/>
    <n v="2.8"/>
    <n v="90"/>
    <n v="240"/>
    <x v="3"/>
    <x v="30"/>
    <s v="Specialist"/>
    <n v="105"/>
    <x v="2"/>
    <x v="3"/>
    <n v="9450"/>
    <n v="25200"/>
  </r>
  <r>
    <x v="73"/>
    <x v="9"/>
    <n v="0.4"/>
    <n v="140"/>
    <n v="300"/>
    <x v="0"/>
    <x v="13"/>
    <s v="First Line Manager"/>
    <n v="153"/>
    <x v="1"/>
    <x v="2"/>
    <n v="21420"/>
    <n v="45900"/>
  </r>
  <r>
    <x v="74"/>
    <x v="92"/>
    <n v="1"/>
    <n v="100"/>
    <n v="270"/>
    <x v="4"/>
    <x v="11"/>
    <s v="Second Line Manager"/>
    <n v="66"/>
    <x v="0"/>
    <x v="1"/>
    <n v="6600"/>
    <n v="17820"/>
  </r>
  <r>
    <x v="74"/>
    <x v="5"/>
    <n v="1.4"/>
    <n v="120"/>
    <n v="290"/>
    <x v="2"/>
    <x v="27"/>
    <s v="Second Line Manager"/>
    <n v="113"/>
    <x v="0"/>
    <x v="2"/>
    <n v="13560"/>
    <n v="32770"/>
  </r>
  <r>
    <x v="74"/>
    <x v="65"/>
    <n v="2.6"/>
    <n v="180"/>
    <n v="370"/>
    <x v="4"/>
    <x v="17"/>
    <s v="Second Line Manager"/>
    <n v="138"/>
    <x v="0"/>
    <x v="2"/>
    <n v="24840"/>
    <n v="51060"/>
  </r>
  <r>
    <x v="74"/>
    <x v="81"/>
    <n v="8.1999999999999993"/>
    <n v="50"/>
    <n v="240"/>
    <x v="4"/>
    <x v="1"/>
    <s v="Second Line Manager"/>
    <n v="1"/>
    <x v="2"/>
    <x v="0"/>
    <n v="50"/>
    <n v="240"/>
  </r>
  <r>
    <x v="75"/>
    <x v="71"/>
    <n v="9.3000000000000007"/>
    <n v="250"/>
    <n v="360"/>
    <x v="0"/>
    <x v="43"/>
    <s v="Leader Team"/>
    <n v="62"/>
    <x v="2"/>
    <x v="1"/>
    <n v="15500"/>
    <n v="22320"/>
  </r>
  <r>
    <x v="75"/>
    <x v="42"/>
    <n v="5.6"/>
    <n v="120"/>
    <n v="260"/>
    <x v="2"/>
    <x v="36"/>
    <s v="Leader Team"/>
    <n v="194"/>
    <x v="0"/>
    <x v="1"/>
    <n v="23280"/>
    <n v="50440"/>
  </r>
  <r>
    <x v="75"/>
    <x v="89"/>
    <n v="1.7"/>
    <n v="170"/>
    <n v="270"/>
    <x v="4"/>
    <x v="0"/>
    <s v="Leader Team"/>
    <n v="35"/>
    <x v="1"/>
    <x v="0"/>
    <n v="5950"/>
    <n v="9450"/>
  </r>
  <r>
    <x v="76"/>
    <x v="22"/>
    <n v="7.9"/>
    <n v="240"/>
    <n v="420"/>
    <x v="1"/>
    <x v="37"/>
    <s v="Leader Team"/>
    <n v="133"/>
    <x v="2"/>
    <x v="2"/>
    <n v="31920"/>
    <n v="55860"/>
  </r>
  <r>
    <x v="76"/>
    <x v="40"/>
    <n v="10.9"/>
    <n v="70"/>
    <n v="180"/>
    <x v="1"/>
    <x v="37"/>
    <s v="Leader Team"/>
    <n v="138"/>
    <x v="1"/>
    <x v="2"/>
    <n v="9660"/>
    <n v="24840"/>
  </r>
  <r>
    <x v="76"/>
    <x v="0"/>
    <n v="4.7"/>
    <n v="190"/>
    <n v="340"/>
    <x v="3"/>
    <x v="44"/>
    <s v="Specialist"/>
    <n v="68"/>
    <x v="2"/>
    <x v="0"/>
    <n v="12920"/>
    <n v="23120"/>
  </r>
  <r>
    <x v="76"/>
    <x v="6"/>
    <n v="0.4"/>
    <n v="70"/>
    <n v="210"/>
    <x v="3"/>
    <x v="4"/>
    <s v="First Line Manager"/>
    <n v="191"/>
    <x v="1"/>
    <x v="1"/>
    <n v="13370"/>
    <n v="40110"/>
  </r>
  <r>
    <x v="76"/>
    <x v="22"/>
    <n v="7.9"/>
    <n v="240"/>
    <n v="420"/>
    <x v="3"/>
    <x v="34"/>
    <s v="Leader Team"/>
    <n v="22"/>
    <x v="2"/>
    <x v="2"/>
    <n v="5280"/>
    <n v="9240"/>
  </r>
  <r>
    <x v="76"/>
    <x v="6"/>
    <n v="0.4"/>
    <n v="70"/>
    <n v="210"/>
    <x v="4"/>
    <x v="41"/>
    <s v="Specialist"/>
    <n v="15"/>
    <x v="0"/>
    <x v="1"/>
    <n v="1050"/>
    <n v="3150"/>
  </r>
  <r>
    <x v="77"/>
    <x v="51"/>
    <n v="5.6"/>
    <n v="240"/>
    <n v="380"/>
    <x v="4"/>
    <x v="20"/>
    <s v="Leader Team"/>
    <n v="173"/>
    <x v="1"/>
    <x v="3"/>
    <n v="41520"/>
    <n v="65740"/>
  </r>
  <r>
    <x v="77"/>
    <x v="95"/>
    <n v="1.2"/>
    <n v="20"/>
    <n v="160"/>
    <x v="0"/>
    <x v="33"/>
    <s v="Specialist"/>
    <n v="171"/>
    <x v="2"/>
    <x v="1"/>
    <n v="3420"/>
    <n v="27360"/>
  </r>
  <r>
    <x v="77"/>
    <x v="65"/>
    <n v="2.6"/>
    <n v="180"/>
    <n v="370"/>
    <x v="3"/>
    <x v="43"/>
    <s v="Leader Team"/>
    <n v="24"/>
    <x v="1"/>
    <x v="2"/>
    <n v="4320"/>
    <n v="8880"/>
  </r>
  <r>
    <x v="77"/>
    <x v="47"/>
    <n v="0.5"/>
    <n v="120"/>
    <n v="270"/>
    <x v="3"/>
    <x v="48"/>
    <s v="Specialist"/>
    <n v="26"/>
    <x v="0"/>
    <x v="0"/>
    <n v="3120"/>
    <n v="7020"/>
  </r>
  <r>
    <x v="78"/>
    <x v="56"/>
    <n v="2.7"/>
    <n v="170"/>
    <n v="270"/>
    <x v="1"/>
    <x v="19"/>
    <s v="Second Line Manager"/>
    <n v="10"/>
    <x v="2"/>
    <x v="3"/>
    <n v="1700"/>
    <n v="2700"/>
  </r>
  <r>
    <x v="78"/>
    <x v="96"/>
    <n v="0.5"/>
    <n v="20"/>
    <n v="190"/>
    <x v="3"/>
    <x v="44"/>
    <s v="Specialist"/>
    <n v="137"/>
    <x v="0"/>
    <x v="3"/>
    <n v="2740"/>
    <n v="26030"/>
  </r>
  <r>
    <x v="78"/>
    <x v="23"/>
    <n v="0.7"/>
    <n v="210"/>
    <n v="390"/>
    <x v="1"/>
    <x v="27"/>
    <s v="Second Line Manager"/>
    <n v="93"/>
    <x v="0"/>
    <x v="1"/>
    <n v="19530"/>
    <n v="36270"/>
  </r>
  <r>
    <x v="79"/>
    <x v="5"/>
    <n v="1.4"/>
    <n v="120"/>
    <n v="290"/>
    <x v="4"/>
    <x v="43"/>
    <s v="Leader Team"/>
    <n v="19"/>
    <x v="0"/>
    <x v="2"/>
    <n v="2280"/>
    <n v="5510"/>
  </r>
  <r>
    <x v="79"/>
    <x v="96"/>
    <n v="0.5"/>
    <n v="20"/>
    <n v="190"/>
    <x v="4"/>
    <x v="26"/>
    <s v="First Line Manager"/>
    <n v="185"/>
    <x v="0"/>
    <x v="3"/>
    <n v="3700"/>
    <n v="35150"/>
  </r>
  <r>
    <x v="79"/>
    <x v="72"/>
    <n v="8.3000000000000007"/>
    <n v="140"/>
    <n v="340"/>
    <x v="4"/>
    <x v="25"/>
    <s v="Specialist"/>
    <n v="39"/>
    <x v="1"/>
    <x v="0"/>
    <n v="5460"/>
    <n v="13260"/>
  </r>
  <r>
    <x v="79"/>
    <x v="80"/>
    <n v="1.4"/>
    <n v="50"/>
    <n v="170"/>
    <x v="4"/>
    <x v="42"/>
    <s v="Specialist"/>
    <n v="128"/>
    <x v="2"/>
    <x v="1"/>
    <n v="6400"/>
    <n v="21760"/>
  </r>
  <r>
    <x v="79"/>
    <x v="0"/>
    <n v="4.7"/>
    <n v="190"/>
    <n v="340"/>
    <x v="1"/>
    <x v="0"/>
    <s v="Leader Team"/>
    <n v="195"/>
    <x v="1"/>
    <x v="0"/>
    <n v="37050"/>
    <n v="66300"/>
  </r>
  <r>
    <x v="79"/>
    <x v="35"/>
    <n v="0.7"/>
    <n v="130"/>
    <n v="270"/>
    <x v="2"/>
    <x v="28"/>
    <s v="Specialist"/>
    <n v="127"/>
    <x v="1"/>
    <x v="2"/>
    <n v="16510"/>
    <n v="34290"/>
  </r>
  <r>
    <x v="80"/>
    <x v="48"/>
    <n v="2.8"/>
    <n v="90"/>
    <n v="240"/>
    <x v="4"/>
    <x v="12"/>
    <s v="Specialist"/>
    <n v="40"/>
    <x v="0"/>
    <x v="3"/>
    <n v="3600"/>
    <n v="9600"/>
  </r>
  <r>
    <x v="80"/>
    <x v="43"/>
    <n v="2.2000000000000002"/>
    <n v="100"/>
    <n v="230"/>
    <x v="4"/>
    <x v="30"/>
    <s v="Specialist"/>
    <n v="114"/>
    <x v="1"/>
    <x v="3"/>
    <n v="11400"/>
    <n v="26220"/>
  </r>
  <r>
    <x v="80"/>
    <x v="34"/>
    <n v="0.5"/>
    <n v="160"/>
    <n v="330"/>
    <x v="4"/>
    <x v="49"/>
    <s v="Specialist"/>
    <n v="44"/>
    <x v="1"/>
    <x v="3"/>
    <n v="7040"/>
    <n v="14520"/>
  </r>
  <r>
    <x v="80"/>
    <x v="39"/>
    <n v="0.2"/>
    <n v="210"/>
    <n v="400"/>
    <x v="2"/>
    <x v="30"/>
    <s v="Specialist"/>
    <n v="169"/>
    <x v="1"/>
    <x v="3"/>
    <n v="35490"/>
    <n v="67600"/>
  </r>
  <r>
    <x v="80"/>
    <x v="59"/>
    <n v="0.8"/>
    <n v="90"/>
    <n v="220"/>
    <x v="3"/>
    <x v="0"/>
    <s v="Leader Team"/>
    <n v="25"/>
    <x v="1"/>
    <x v="3"/>
    <n v="2250"/>
    <n v="5500"/>
  </r>
  <r>
    <x v="80"/>
    <x v="38"/>
    <n v="1.2"/>
    <n v="100"/>
    <n v="270"/>
    <x v="2"/>
    <x v="12"/>
    <s v="Specialist"/>
    <n v="199"/>
    <x v="0"/>
    <x v="2"/>
    <n v="19900"/>
    <n v="53730"/>
  </r>
  <r>
    <x v="81"/>
    <x v="73"/>
    <n v="5.8"/>
    <n v="90"/>
    <n v="200"/>
    <x v="0"/>
    <x v="4"/>
    <s v="First Line Manager"/>
    <n v="84"/>
    <x v="0"/>
    <x v="1"/>
    <n v="7560"/>
    <n v="16800"/>
  </r>
  <r>
    <x v="81"/>
    <x v="15"/>
    <n v="7.8"/>
    <n v="230"/>
    <n v="360"/>
    <x v="3"/>
    <x v="46"/>
    <s v="Second Line Manager"/>
    <n v="159"/>
    <x v="0"/>
    <x v="1"/>
    <n v="36570"/>
    <n v="57240"/>
  </r>
  <r>
    <x v="81"/>
    <x v="18"/>
    <n v="0.8"/>
    <n v="90"/>
    <n v="250"/>
    <x v="0"/>
    <x v="46"/>
    <s v="Second Line Manager"/>
    <n v="197"/>
    <x v="1"/>
    <x v="0"/>
    <n v="17730"/>
    <n v="49250"/>
  </r>
  <r>
    <x v="81"/>
    <x v="24"/>
    <n v="0.6"/>
    <n v="100"/>
    <n v="230"/>
    <x v="0"/>
    <x v="9"/>
    <s v="Specialist"/>
    <n v="29"/>
    <x v="1"/>
    <x v="1"/>
    <n v="2900"/>
    <n v="6670"/>
  </r>
  <r>
    <x v="81"/>
    <x v="27"/>
    <n v="6.6"/>
    <n v="100"/>
    <n v="260"/>
    <x v="4"/>
    <x v="42"/>
    <s v="Specialist"/>
    <n v="192"/>
    <x v="0"/>
    <x v="1"/>
    <n v="19200"/>
    <n v="49920"/>
  </r>
  <r>
    <x v="81"/>
    <x v="29"/>
    <n v="1.4"/>
    <n v="60"/>
    <n v="160"/>
    <x v="0"/>
    <x v="14"/>
    <s v="Specialist"/>
    <n v="63"/>
    <x v="0"/>
    <x v="1"/>
    <n v="3780"/>
    <n v="10080"/>
  </r>
  <r>
    <x v="81"/>
    <x v="50"/>
    <n v="2.9"/>
    <n v="50"/>
    <n v="210"/>
    <x v="1"/>
    <x v="32"/>
    <s v="Leader Team"/>
    <n v="82"/>
    <x v="1"/>
    <x v="1"/>
    <n v="4100"/>
    <n v="17220"/>
  </r>
  <r>
    <x v="81"/>
    <x v="4"/>
    <n v="7.3"/>
    <n v="210"/>
    <n v="400"/>
    <x v="3"/>
    <x v="18"/>
    <s v="Specialist"/>
    <n v="10"/>
    <x v="2"/>
    <x v="1"/>
    <n v="2100"/>
    <n v="4000"/>
  </r>
  <r>
    <x v="82"/>
    <x v="97"/>
    <n v="3.1"/>
    <n v="140"/>
    <n v="300"/>
    <x v="2"/>
    <x v="12"/>
    <s v="Specialist"/>
    <n v="85"/>
    <x v="1"/>
    <x v="0"/>
    <n v="11900"/>
    <n v="25500"/>
  </r>
  <r>
    <x v="82"/>
    <x v="4"/>
    <n v="7.3"/>
    <n v="210"/>
    <n v="400"/>
    <x v="0"/>
    <x v="44"/>
    <s v="Specialist"/>
    <n v="26"/>
    <x v="0"/>
    <x v="1"/>
    <n v="5460"/>
    <n v="10400"/>
  </r>
  <r>
    <x v="82"/>
    <x v="65"/>
    <n v="2.6"/>
    <n v="180"/>
    <n v="370"/>
    <x v="4"/>
    <x v="44"/>
    <s v="Specialist"/>
    <n v="13"/>
    <x v="2"/>
    <x v="2"/>
    <n v="2340"/>
    <n v="4810"/>
  </r>
  <r>
    <x v="82"/>
    <x v="1"/>
    <n v="0.2"/>
    <n v="170"/>
    <n v="320"/>
    <x v="4"/>
    <x v="42"/>
    <s v="Specialist"/>
    <n v="143"/>
    <x v="0"/>
    <x v="1"/>
    <n v="24310"/>
    <n v="45760"/>
  </r>
  <r>
    <x v="82"/>
    <x v="53"/>
    <n v="3.5"/>
    <n v="190"/>
    <n v="320"/>
    <x v="2"/>
    <x v="0"/>
    <s v="Leader Team"/>
    <n v="106"/>
    <x v="0"/>
    <x v="2"/>
    <n v="20140"/>
    <n v="33920"/>
  </r>
  <r>
    <x v="82"/>
    <x v="67"/>
    <n v="0.6"/>
    <n v="160"/>
    <n v="300"/>
    <x v="1"/>
    <x v="8"/>
    <s v="First Line Manager"/>
    <n v="143"/>
    <x v="0"/>
    <x v="0"/>
    <n v="22880"/>
    <n v="42900"/>
  </r>
  <r>
    <x v="82"/>
    <x v="62"/>
    <n v="5.2"/>
    <n v="110"/>
    <n v="260"/>
    <x v="3"/>
    <x v="40"/>
    <s v="Second Line Manager"/>
    <n v="135"/>
    <x v="1"/>
    <x v="1"/>
    <n v="14850"/>
    <n v="35100"/>
  </r>
  <r>
    <x v="83"/>
    <x v="11"/>
    <n v="3.9"/>
    <n v="40"/>
    <n v="220"/>
    <x v="0"/>
    <x v="0"/>
    <s v="Leader Team"/>
    <n v="32"/>
    <x v="1"/>
    <x v="0"/>
    <n v="1280"/>
    <n v="7040"/>
  </r>
  <r>
    <x v="83"/>
    <x v="42"/>
    <n v="5.6"/>
    <n v="120"/>
    <n v="260"/>
    <x v="2"/>
    <x v="49"/>
    <s v="Specialist"/>
    <n v="131"/>
    <x v="2"/>
    <x v="1"/>
    <n v="15720"/>
    <n v="34060"/>
  </r>
  <r>
    <x v="84"/>
    <x v="78"/>
    <n v="0.5"/>
    <n v="240"/>
    <n v="350"/>
    <x v="4"/>
    <x v="43"/>
    <s v="Leader Team"/>
    <n v="3"/>
    <x v="2"/>
    <x v="3"/>
    <n v="720"/>
    <n v="1050"/>
  </r>
  <r>
    <x v="84"/>
    <x v="8"/>
    <n v="2"/>
    <n v="90"/>
    <n v="240"/>
    <x v="3"/>
    <x v="47"/>
    <s v="Leader Team"/>
    <n v="192"/>
    <x v="2"/>
    <x v="1"/>
    <n v="17280"/>
    <n v="46080"/>
  </r>
  <r>
    <x v="84"/>
    <x v="53"/>
    <n v="3.5"/>
    <n v="190"/>
    <n v="320"/>
    <x v="1"/>
    <x v="42"/>
    <s v="Specialist"/>
    <n v="198"/>
    <x v="0"/>
    <x v="2"/>
    <n v="37620"/>
    <n v="63360"/>
  </r>
  <r>
    <x v="84"/>
    <x v="14"/>
    <n v="1.3"/>
    <n v="130"/>
    <n v="260"/>
    <x v="0"/>
    <x v="48"/>
    <s v="Specialist"/>
    <n v="32"/>
    <x v="0"/>
    <x v="3"/>
    <n v="4160"/>
    <n v="8320"/>
  </r>
  <r>
    <x v="84"/>
    <x v="84"/>
    <n v="0"/>
    <n v="20"/>
    <n v="130"/>
    <x v="2"/>
    <x v="20"/>
    <s v="Leader Team"/>
    <n v="114"/>
    <x v="1"/>
    <x v="3"/>
    <n v="2280"/>
    <n v="14820"/>
  </r>
  <r>
    <x v="84"/>
    <x v="1"/>
    <n v="0.2"/>
    <n v="170"/>
    <n v="320"/>
    <x v="4"/>
    <x v="16"/>
    <s v="First Line Manager"/>
    <n v="101"/>
    <x v="0"/>
    <x v="1"/>
    <n v="17170"/>
    <n v="32320"/>
  </r>
  <r>
    <x v="85"/>
    <x v="54"/>
    <n v="2.8"/>
    <n v="50"/>
    <n v="230"/>
    <x v="0"/>
    <x v="22"/>
    <s v="Leader Team"/>
    <n v="99"/>
    <x v="2"/>
    <x v="1"/>
    <n v="4950"/>
    <n v="22770"/>
  </r>
  <r>
    <x v="85"/>
    <x v="60"/>
    <n v="2.8"/>
    <n v="50"/>
    <n v="180"/>
    <x v="4"/>
    <x v="41"/>
    <s v="Specialist"/>
    <n v="96"/>
    <x v="2"/>
    <x v="0"/>
    <n v="4800"/>
    <n v="17280"/>
  </r>
  <r>
    <x v="86"/>
    <x v="76"/>
    <n v="0.3"/>
    <n v="130"/>
    <n v="260"/>
    <x v="3"/>
    <x v="19"/>
    <s v="Second Line Manager"/>
    <n v="186"/>
    <x v="2"/>
    <x v="2"/>
    <n v="24180"/>
    <n v="48360"/>
  </r>
  <r>
    <x v="86"/>
    <x v="63"/>
    <n v="7.4"/>
    <n v="160"/>
    <n v="280"/>
    <x v="0"/>
    <x v="20"/>
    <s v="Leader Team"/>
    <n v="51"/>
    <x v="0"/>
    <x v="0"/>
    <n v="8160"/>
    <n v="14280"/>
  </r>
  <r>
    <x v="86"/>
    <x v="95"/>
    <n v="1.2"/>
    <n v="20"/>
    <n v="160"/>
    <x v="1"/>
    <x v="46"/>
    <s v="Second Line Manager"/>
    <n v="164"/>
    <x v="1"/>
    <x v="1"/>
    <n v="3280"/>
    <n v="26240"/>
  </r>
  <r>
    <x v="86"/>
    <x v="6"/>
    <n v="0.4"/>
    <n v="70"/>
    <n v="210"/>
    <x v="2"/>
    <x v="40"/>
    <s v="Second Line Manager"/>
    <n v="137"/>
    <x v="0"/>
    <x v="1"/>
    <n v="9590"/>
    <n v="28770"/>
  </r>
  <r>
    <x v="87"/>
    <x v="69"/>
    <n v="4.5999999999999996"/>
    <n v="190"/>
    <n v="350"/>
    <x v="4"/>
    <x v="24"/>
    <s v="Leader Team"/>
    <n v="43"/>
    <x v="0"/>
    <x v="2"/>
    <n v="8170"/>
    <n v="15050"/>
  </r>
  <r>
    <x v="87"/>
    <x v="77"/>
    <n v="2.8"/>
    <n v="60"/>
    <n v="200"/>
    <x v="4"/>
    <x v="48"/>
    <s v="Specialist"/>
    <n v="101"/>
    <x v="2"/>
    <x v="3"/>
    <n v="6060"/>
    <n v="20200"/>
  </r>
  <r>
    <x v="88"/>
    <x v="94"/>
    <n v="6"/>
    <n v="130"/>
    <n v="290"/>
    <x v="0"/>
    <x v="30"/>
    <s v="Specialist"/>
    <n v="170"/>
    <x v="0"/>
    <x v="1"/>
    <n v="22100"/>
    <n v="49300"/>
  </r>
  <r>
    <x v="88"/>
    <x v="74"/>
    <n v="1.2"/>
    <n v="150"/>
    <n v="270"/>
    <x v="0"/>
    <x v="27"/>
    <s v="Second Line Manager"/>
    <n v="44"/>
    <x v="2"/>
    <x v="2"/>
    <n v="6600"/>
    <n v="11880"/>
  </r>
  <r>
    <x v="88"/>
    <x v="83"/>
    <n v="0"/>
    <n v="250"/>
    <n v="350"/>
    <x v="3"/>
    <x v="49"/>
    <s v="Specialist"/>
    <n v="1"/>
    <x v="1"/>
    <x v="0"/>
    <n v="250"/>
    <n v="350"/>
  </r>
  <r>
    <x v="89"/>
    <x v="91"/>
    <n v="3.8"/>
    <n v="20"/>
    <n v="150"/>
    <x v="1"/>
    <x v="41"/>
    <s v="Specialist"/>
    <n v="172"/>
    <x v="1"/>
    <x v="1"/>
    <n v="3440"/>
    <n v="25800"/>
  </r>
  <r>
    <x v="89"/>
    <x v="66"/>
    <n v="9.5"/>
    <n v="130"/>
    <n v="330"/>
    <x v="3"/>
    <x v="22"/>
    <s v="Leader Team"/>
    <n v="66"/>
    <x v="1"/>
    <x v="0"/>
    <n v="8580"/>
    <n v="21780"/>
  </r>
  <r>
    <x v="89"/>
    <x v="82"/>
    <n v="2.2000000000000002"/>
    <n v="220"/>
    <n v="360"/>
    <x v="3"/>
    <x v="45"/>
    <s v="First Line Manager"/>
    <n v="79"/>
    <x v="0"/>
    <x v="1"/>
    <n v="17380"/>
    <n v="28440"/>
  </r>
  <r>
    <x v="89"/>
    <x v="74"/>
    <n v="1.2"/>
    <n v="150"/>
    <n v="270"/>
    <x v="1"/>
    <x v="15"/>
    <s v="First Line Manager"/>
    <n v="31"/>
    <x v="2"/>
    <x v="2"/>
    <n v="4650"/>
    <n v="8370"/>
  </r>
  <r>
    <x v="90"/>
    <x v="31"/>
    <n v="1.9"/>
    <n v="250"/>
    <n v="360"/>
    <x v="1"/>
    <x v="30"/>
    <s v="Specialist"/>
    <n v="83"/>
    <x v="2"/>
    <x v="2"/>
    <n v="20750"/>
    <n v="29880"/>
  </r>
  <r>
    <x v="90"/>
    <x v="2"/>
    <n v="3.3"/>
    <n v="120"/>
    <n v="230"/>
    <x v="3"/>
    <x v="5"/>
    <s v="Leader Team"/>
    <n v="33"/>
    <x v="2"/>
    <x v="2"/>
    <n v="3960"/>
    <n v="7590"/>
  </r>
  <r>
    <x v="91"/>
    <x v="68"/>
    <n v="7.1"/>
    <n v="180"/>
    <n v="280"/>
    <x v="1"/>
    <x v="22"/>
    <s v="Leader Team"/>
    <n v="198"/>
    <x v="1"/>
    <x v="1"/>
    <n v="35640"/>
    <n v="55440"/>
  </r>
  <r>
    <x v="91"/>
    <x v="46"/>
    <n v="4.8"/>
    <n v="50"/>
    <n v="210"/>
    <x v="2"/>
    <x v="4"/>
    <s v="First Line Manager"/>
    <n v="80"/>
    <x v="2"/>
    <x v="1"/>
    <n v="4000"/>
    <n v="16800"/>
  </r>
  <r>
    <x v="91"/>
    <x v="34"/>
    <n v="0.5"/>
    <n v="160"/>
    <n v="330"/>
    <x v="3"/>
    <x v="30"/>
    <s v="Specialist"/>
    <n v="143"/>
    <x v="1"/>
    <x v="3"/>
    <n v="22880"/>
    <n v="47190"/>
  </r>
  <r>
    <x v="91"/>
    <x v="34"/>
    <n v="0.5"/>
    <n v="160"/>
    <n v="330"/>
    <x v="3"/>
    <x v="12"/>
    <s v="Specialist"/>
    <n v="18"/>
    <x v="2"/>
    <x v="3"/>
    <n v="2880"/>
    <n v="5940"/>
  </r>
  <r>
    <x v="91"/>
    <x v="61"/>
    <n v="3.1"/>
    <n v="130"/>
    <n v="310"/>
    <x v="2"/>
    <x v="42"/>
    <s v="Specialist"/>
    <n v="16"/>
    <x v="1"/>
    <x v="3"/>
    <n v="2080"/>
    <n v="4960"/>
  </r>
  <r>
    <x v="91"/>
    <x v="82"/>
    <n v="2.2000000000000002"/>
    <n v="220"/>
    <n v="360"/>
    <x v="2"/>
    <x v="17"/>
    <s v="Second Line Manager"/>
    <n v="1"/>
    <x v="1"/>
    <x v="1"/>
    <n v="220"/>
    <n v="360"/>
  </r>
  <r>
    <x v="92"/>
    <x v="89"/>
    <n v="1.7"/>
    <n v="170"/>
    <n v="270"/>
    <x v="2"/>
    <x v="39"/>
    <s v="Leader Team"/>
    <n v="191"/>
    <x v="0"/>
    <x v="0"/>
    <n v="32470"/>
    <n v="51570"/>
  </r>
  <r>
    <x v="92"/>
    <x v="24"/>
    <n v="0.6"/>
    <n v="100"/>
    <n v="230"/>
    <x v="1"/>
    <x v="5"/>
    <s v="Leader Team"/>
    <n v="138"/>
    <x v="0"/>
    <x v="1"/>
    <n v="13800"/>
    <n v="31740"/>
  </r>
  <r>
    <x v="92"/>
    <x v="37"/>
    <n v="0.7"/>
    <n v="70"/>
    <n v="220"/>
    <x v="0"/>
    <x v="15"/>
    <s v="First Line Manager"/>
    <n v="64"/>
    <x v="0"/>
    <x v="3"/>
    <n v="4480"/>
    <n v="14080"/>
  </r>
  <r>
    <x v="92"/>
    <x v="39"/>
    <n v="0.2"/>
    <n v="210"/>
    <n v="400"/>
    <x v="2"/>
    <x v="28"/>
    <s v="Specialist"/>
    <n v="170"/>
    <x v="0"/>
    <x v="3"/>
    <n v="35700"/>
    <n v="68000"/>
  </r>
  <r>
    <x v="92"/>
    <x v="10"/>
    <n v="8.1"/>
    <n v="240"/>
    <n v="400"/>
    <x v="0"/>
    <x v="38"/>
    <s v="Specialist"/>
    <n v="15"/>
    <x v="2"/>
    <x v="1"/>
    <n v="3600"/>
    <n v="6000"/>
  </r>
  <r>
    <x v="92"/>
    <x v="58"/>
    <n v="4.9000000000000004"/>
    <n v="30"/>
    <n v="190"/>
    <x v="2"/>
    <x v="39"/>
    <s v="Leader Team"/>
    <n v="187"/>
    <x v="2"/>
    <x v="1"/>
    <n v="5610"/>
    <n v="35530"/>
  </r>
  <r>
    <x v="92"/>
    <x v="55"/>
    <n v="0"/>
    <n v="120"/>
    <n v="290"/>
    <x v="2"/>
    <x v="14"/>
    <s v="Specialist"/>
    <n v="194"/>
    <x v="1"/>
    <x v="1"/>
    <n v="23280"/>
    <n v="56260"/>
  </r>
  <r>
    <x v="93"/>
    <x v="52"/>
    <n v="2.4"/>
    <n v="150"/>
    <n v="340"/>
    <x v="4"/>
    <x v="5"/>
    <s v="Leader Team"/>
    <n v="191"/>
    <x v="1"/>
    <x v="0"/>
    <n v="28650"/>
    <n v="64940"/>
  </r>
  <r>
    <x v="93"/>
    <x v="52"/>
    <n v="2.4"/>
    <n v="150"/>
    <n v="340"/>
    <x v="1"/>
    <x v="2"/>
    <s v="Specialist"/>
    <n v="15"/>
    <x v="2"/>
    <x v="0"/>
    <n v="2250"/>
    <n v="5100"/>
  </r>
  <r>
    <x v="93"/>
    <x v="92"/>
    <n v="1"/>
    <n v="100"/>
    <n v="270"/>
    <x v="1"/>
    <x v="35"/>
    <s v="First Line Manager"/>
    <n v="132"/>
    <x v="2"/>
    <x v="1"/>
    <n v="13200"/>
    <n v="35640"/>
  </r>
  <r>
    <x v="94"/>
    <x v="93"/>
    <n v="4.9000000000000004"/>
    <n v="120"/>
    <n v="260"/>
    <x v="1"/>
    <x v="24"/>
    <s v="Leader Team"/>
    <n v="46"/>
    <x v="0"/>
    <x v="3"/>
    <n v="5520"/>
    <n v="11960"/>
  </r>
  <r>
    <x v="94"/>
    <x v="29"/>
    <n v="1.4"/>
    <n v="60"/>
    <n v="160"/>
    <x v="4"/>
    <x v="12"/>
    <s v="Specialist"/>
    <n v="181"/>
    <x v="2"/>
    <x v="1"/>
    <n v="10860"/>
    <n v="28960"/>
  </r>
  <r>
    <x v="94"/>
    <x v="43"/>
    <n v="2.2000000000000002"/>
    <n v="100"/>
    <n v="230"/>
    <x v="2"/>
    <x v="15"/>
    <s v="First Line Manager"/>
    <n v="161"/>
    <x v="2"/>
    <x v="3"/>
    <n v="16100"/>
    <n v="37030"/>
  </r>
  <r>
    <x v="94"/>
    <x v="75"/>
    <n v="6.6"/>
    <n v="150"/>
    <n v="270"/>
    <x v="4"/>
    <x v="49"/>
    <s v="Specialist"/>
    <n v="123"/>
    <x v="1"/>
    <x v="2"/>
    <n v="18450"/>
    <n v="33210"/>
  </r>
  <r>
    <x v="94"/>
    <x v="15"/>
    <n v="7.8"/>
    <n v="230"/>
    <n v="360"/>
    <x v="1"/>
    <x v="36"/>
    <s v="Leader Team"/>
    <n v="136"/>
    <x v="1"/>
    <x v="1"/>
    <n v="31280"/>
    <n v="48960"/>
  </r>
  <r>
    <x v="94"/>
    <x v="22"/>
    <n v="7.9"/>
    <n v="240"/>
    <n v="420"/>
    <x v="4"/>
    <x v="22"/>
    <s v="Leader Team"/>
    <n v="189"/>
    <x v="1"/>
    <x v="2"/>
    <n v="45360"/>
    <n v="79380"/>
  </r>
  <r>
    <x v="94"/>
    <x v="85"/>
    <n v="1.7"/>
    <n v="140"/>
    <n v="300"/>
    <x v="3"/>
    <x v="3"/>
    <s v="Second Line Manager"/>
    <n v="163"/>
    <x v="0"/>
    <x v="1"/>
    <n v="22820"/>
    <n v="48900"/>
  </r>
  <r>
    <x v="94"/>
    <x v="22"/>
    <n v="7.9"/>
    <n v="240"/>
    <n v="420"/>
    <x v="0"/>
    <x v="25"/>
    <s v="Specialist"/>
    <n v="13"/>
    <x v="2"/>
    <x v="2"/>
    <n v="3120"/>
    <n v="5460"/>
  </r>
  <r>
    <x v="95"/>
    <x v="14"/>
    <n v="1.3"/>
    <n v="130"/>
    <n v="260"/>
    <x v="4"/>
    <x v="26"/>
    <s v="First Line Manager"/>
    <n v="150"/>
    <x v="0"/>
    <x v="3"/>
    <n v="19500"/>
    <n v="39000"/>
  </r>
  <r>
    <x v="95"/>
    <x v="76"/>
    <n v="0.3"/>
    <n v="130"/>
    <n v="260"/>
    <x v="4"/>
    <x v="46"/>
    <s v="Second Line Manager"/>
    <n v="103"/>
    <x v="2"/>
    <x v="2"/>
    <n v="13390"/>
    <n v="26780"/>
  </r>
  <r>
    <x v="95"/>
    <x v="17"/>
    <n v="5.3"/>
    <n v="220"/>
    <n v="360"/>
    <x v="4"/>
    <x v="8"/>
    <s v="First Line Manager"/>
    <n v="103"/>
    <x v="1"/>
    <x v="2"/>
    <n v="22660"/>
    <n v="37080"/>
  </r>
  <r>
    <x v="96"/>
    <x v="61"/>
    <n v="3.1"/>
    <n v="130"/>
    <n v="310"/>
    <x v="0"/>
    <x v="12"/>
    <s v="Specialist"/>
    <n v="66"/>
    <x v="2"/>
    <x v="3"/>
    <n v="8580"/>
    <n v="20460"/>
  </r>
  <r>
    <x v="96"/>
    <x v="41"/>
    <n v="2.6"/>
    <n v="130"/>
    <n v="230"/>
    <x v="3"/>
    <x v="36"/>
    <s v="Leader Team"/>
    <n v="141"/>
    <x v="1"/>
    <x v="3"/>
    <n v="18330"/>
    <n v="32430"/>
  </r>
  <r>
    <x v="96"/>
    <x v="80"/>
    <n v="1.4"/>
    <n v="50"/>
    <n v="170"/>
    <x v="1"/>
    <x v="27"/>
    <s v="Second Line Manager"/>
    <n v="116"/>
    <x v="2"/>
    <x v="1"/>
    <n v="5800"/>
    <n v="19720"/>
  </r>
  <r>
    <x v="97"/>
    <x v="19"/>
    <n v="4.4000000000000004"/>
    <n v="20"/>
    <n v="150"/>
    <x v="0"/>
    <x v="36"/>
    <s v="Leader Team"/>
    <n v="81"/>
    <x v="1"/>
    <x v="1"/>
    <n v="1620"/>
    <n v="12150"/>
  </r>
  <r>
    <x v="97"/>
    <x v="63"/>
    <n v="7.4"/>
    <n v="160"/>
    <n v="280"/>
    <x v="3"/>
    <x v="17"/>
    <s v="Second Line Manager"/>
    <n v="33"/>
    <x v="1"/>
    <x v="0"/>
    <n v="5280"/>
    <n v="9240"/>
  </r>
  <r>
    <x v="97"/>
    <x v="86"/>
    <n v="4.4000000000000004"/>
    <n v="240"/>
    <n v="410"/>
    <x v="4"/>
    <x v="15"/>
    <s v="First Line Manager"/>
    <n v="147"/>
    <x v="1"/>
    <x v="2"/>
    <n v="35280"/>
    <n v="60270"/>
  </r>
  <r>
    <x v="97"/>
    <x v="1"/>
    <n v="0.2"/>
    <n v="170"/>
    <n v="320"/>
    <x v="0"/>
    <x v="46"/>
    <s v="Second Line Manager"/>
    <n v="62"/>
    <x v="2"/>
    <x v="1"/>
    <n v="10540"/>
    <n v="19840"/>
  </r>
  <r>
    <x v="97"/>
    <x v="95"/>
    <n v="1.2"/>
    <n v="20"/>
    <n v="160"/>
    <x v="2"/>
    <x v="28"/>
    <s v="Specialist"/>
    <n v="46"/>
    <x v="1"/>
    <x v="1"/>
    <n v="920"/>
    <n v="7360"/>
  </r>
  <r>
    <x v="97"/>
    <x v="22"/>
    <n v="7.9"/>
    <n v="240"/>
    <n v="420"/>
    <x v="1"/>
    <x v="7"/>
    <s v="Second Line Manager"/>
    <n v="187"/>
    <x v="0"/>
    <x v="2"/>
    <n v="44880"/>
    <n v="78540"/>
  </r>
  <r>
    <x v="97"/>
    <x v="71"/>
    <n v="9.3000000000000007"/>
    <n v="250"/>
    <n v="360"/>
    <x v="1"/>
    <x v="36"/>
    <s v="Leader Team"/>
    <n v="46"/>
    <x v="2"/>
    <x v="1"/>
    <n v="11500"/>
    <n v="16560"/>
  </r>
  <r>
    <x v="98"/>
    <x v="55"/>
    <n v="0"/>
    <n v="120"/>
    <n v="290"/>
    <x v="3"/>
    <x v="43"/>
    <s v="Leader Team"/>
    <n v="74"/>
    <x v="2"/>
    <x v="1"/>
    <n v="8880"/>
    <n v="21460"/>
  </r>
  <r>
    <x v="98"/>
    <x v="36"/>
    <n v="0"/>
    <n v="40"/>
    <n v="160"/>
    <x v="2"/>
    <x v="15"/>
    <s v="First Line Manager"/>
    <n v="44"/>
    <x v="0"/>
    <x v="0"/>
    <n v="1760"/>
    <n v="7040"/>
  </r>
  <r>
    <x v="98"/>
    <x v="16"/>
    <n v="1.1000000000000001"/>
    <n v="20"/>
    <n v="170"/>
    <x v="1"/>
    <x v="26"/>
    <s v="First Line Manager"/>
    <n v="192"/>
    <x v="0"/>
    <x v="2"/>
    <n v="3840"/>
    <n v="32640"/>
  </r>
  <r>
    <x v="98"/>
    <x v="82"/>
    <n v="2.2000000000000002"/>
    <n v="220"/>
    <n v="360"/>
    <x v="1"/>
    <x v="7"/>
    <s v="Second Line Manager"/>
    <n v="105"/>
    <x v="2"/>
    <x v="1"/>
    <n v="23100"/>
    <n v="37800"/>
  </r>
  <r>
    <x v="99"/>
    <x v="28"/>
    <n v="1.2"/>
    <n v="60"/>
    <n v="160"/>
    <x v="1"/>
    <x v="2"/>
    <s v="Specialist"/>
    <n v="128"/>
    <x v="0"/>
    <x v="0"/>
    <n v="7680"/>
    <n v="20480"/>
  </r>
  <r>
    <x v="99"/>
    <x v="19"/>
    <n v="4.4000000000000004"/>
    <n v="20"/>
    <n v="150"/>
    <x v="4"/>
    <x v="4"/>
    <s v="First Line Manager"/>
    <n v="110"/>
    <x v="0"/>
    <x v="1"/>
    <n v="2200"/>
    <n v="16500"/>
  </r>
  <r>
    <x v="99"/>
    <x v="55"/>
    <n v="0"/>
    <n v="120"/>
    <n v="290"/>
    <x v="2"/>
    <x v="49"/>
    <s v="Specialist"/>
    <n v="8"/>
    <x v="2"/>
    <x v="1"/>
    <n v="960"/>
    <n v="2320"/>
  </r>
  <r>
    <x v="99"/>
    <x v="37"/>
    <n v="0.7"/>
    <n v="70"/>
    <n v="220"/>
    <x v="0"/>
    <x v="36"/>
    <s v="Leader Team"/>
    <n v="168"/>
    <x v="1"/>
    <x v="3"/>
    <n v="11760"/>
    <n v="36960"/>
  </r>
  <r>
    <x v="100"/>
    <x v="45"/>
    <n v="0.7"/>
    <n v="130"/>
    <n v="330"/>
    <x v="4"/>
    <x v="30"/>
    <s v="Specialist"/>
    <n v="182"/>
    <x v="0"/>
    <x v="3"/>
    <n v="23660"/>
    <n v="60060"/>
  </r>
  <r>
    <x v="100"/>
    <x v="2"/>
    <n v="3.3"/>
    <n v="120"/>
    <n v="230"/>
    <x v="1"/>
    <x v="19"/>
    <s v="Second Line Manager"/>
    <n v="112"/>
    <x v="2"/>
    <x v="2"/>
    <n v="13440"/>
    <n v="25760"/>
  </r>
  <r>
    <x v="100"/>
    <x v="44"/>
    <n v="2.1"/>
    <n v="180"/>
    <n v="360"/>
    <x v="3"/>
    <x v="26"/>
    <s v="First Line Manager"/>
    <n v="42"/>
    <x v="0"/>
    <x v="0"/>
    <n v="7560"/>
    <n v="15120"/>
  </r>
  <r>
    <x v="100"/>
    <x v="48"/>
    <n v="2.8"/>
    <n v="90"/>
    <n v="240"/>
    <x v="2"/>
    <x v="21"/>
    <s v="First Line Manager"/>
    <n v="87"/>
    <x v="2"/>
    <x v="3"/>
    <n v="7830"/>
    <n v="20880"/>
  </r>
  <r>
    <x v="100"/>
    <x v="98"/>
    <n v="8.6"/>
    <n v="20"/>
    <n v="160"/>
    <x v="0"/>
    <x v="35"/>
    <s v="First Line Manager"/>
    <n v="175"/>
    <x v="0"/>
    <x v="3"/>
    <n v="3500"/>
    <n v="28000"/>
  </r>
  <r>
    <x v="100"/>
    <x v="74"/>
    <n v="1.2"/>
    <n v="150"/>
    <n v="270"/>
    <x v="4"/>
    <x v="40"/>
    <s v="Second Line Manager"/>
    <n v="102"/>
    <x v="0"/>
    <x v="2"/>
    <n v="15300"/>
    <n v="27540"/>
  </r>
  <r>
    <x v="101"/>
    <x v="6"/>
    <n v="0.4"/>
    <n v="70"/>
    <n v="210"/>
    <x v="0"/>
    <x v="12"/>
    <s v="Specialist"/>
    <n v="150"/>
    <x v="1"/>
    <x v="1"/>
    <n v="10500"/>
    <n v="31500"/>
  </r>
  <r>
    <x v="101"/>
    <x v="60"/>
    <n v="2.8"/>
    <n v="50"/>
    <n v="180"/>
    <x v="1"/>
    <x v="41"/>
    <s v="Specialist"/>
    <n v="32"/>
    <x v="2"/>
    <x v="0"/>
    <n v="1600"/>
    <n v="5760"/>
  </r>
  <r>
    <x v="101"/>
    <x v="81"/>
    <n v="8.1999999999999993"/>
    <n v="50"/>
    <n v="240"/>
    <x v="3"/>
    <x v="18"/>
    <s v="Specialist"/>
    <n v="200"/>
    <x v="2"/>
    <x v="0"/>
    <n v="10000"/>
    <n v="48000"/>
  </r>
  <r>
    <x v="101"/>
    <x v="80"/>
    <n v="1.4"/>
    <n v="50"/>
    <n v="170"/>
    <x v="3"/>
    <x v="42"/>
    <s v="Specialist"/>
    <n v="19"/>
    <x v="1"/>
    <x v="1"/>
    <n v="950"/>
    <n v="3230"/>
  </r>
  <r>
    <x v="101"/>
    <x v="45"/>
    <n v="0.7"/>
    <n v="130"/>
    <n v="330"/>
    <x v="3"/>
    <x v="34"/>
    <s v="Leader Team"/>
    <n v="197"/>
    <x v="0"/>
    <x v="3"/>
    <n v="25610"/>
    <n v="65010"/>
  </r>
  <r>
    <x v="101"/>
    <x v="29"/>
    <n v="1.4"/>
    <n v="60"/>
    <n v="160"/>
    <x v="4"/>
    <x v="42"/>
    <s v="Specialist"/>
    <n v="120"/>
    <x v="0"/>
    <x v="1"/>
    <n v="7200"/>
    <n v="19200"/>
  </r>
  <r>
    <x v="102"/>
    <x v="2"/>
    <n v="3.3"/>
    <n v="120"/>
    <n v="230"/>
    <x v="4"/>
    <x v="38"/>
    <s v="Specialist"/>
    <n v="10"/>
    <x v="0"/>
    <x v="2"/>
    <n v="1200"/>
    <n v="2300"/>
  </r>
  <r>
    <x v="102"/>
    <x v="4"/>
    <n v="7.3"/>
    <n v="210"/>
    <n v="400"/>
    <x v="3"/>
    <x v="42"/>
    <s v="Specialist"/>
    <n v="130"/>
    <x v="1"/>
    <x v="1"/>
    <n v="27300"/>
    <n v="52000"/>
  </r>
  <r>
    <x v="102"/>
    <x v="92"/>
    <n v="1"/>
    <n v="100"/>
    <n v="270"/>
    <x v="1"/>
    <x v="29"/>
    <s v="Second Line Manager"/>
    <n v="66"/>
    <x v="2"/>
    <x v="1"/>
    <n v="6600"/>
    <n v="17820"/>
  </r>
  <r>
    <x v="102"/>
    <x v="59"/>
    <n v="3.2"/>
    <n v="60"/>
    <n v="190"/>
    <x v="3"/>
    <x v="6"/>
    <s v="Second Line Manager"/>
    <n v="153"/>
    <x v="0"/>
    <x v="3"/>
    <n v="9180"/>
    <n v="29070"/>
  </r>
  <r>
    <x v="103"/>
    <x v="42"/>
    <n v="5.6"/>
    <n v="120"/>
    <n v="260"/>
    <x v="0"/>
    <x v="41"/>
    <s v="Specialist"/>
    <n v="188"/>
    <x v="1"/>
    <x v="1"/>
    <n v="22560"/>
    <n v="48880"/>
  </r>
  <r>
    <x v="103"/>
    <x v="6"/>
    <n v="0.4"/>
    <n v="70"/>
    <n v="210"/>
    <x v="2"/>
    <x v="33"/>
    <s v="Specialist"/>
    <n v="127"/>
    <x v="1"/>
    <x v="1"/>
    <n v="8890"/>
    <n v="26670"/>
  </r>
  <r>
    <x v="103"/>
    <x v="46"/>
    <n v="4.8"/>
    <n v="50"/>
    <n v="210"/>
    <x v="1"/>
    <x v="13"/>
    <s v="First Line Manager"/>
    <n v="109"/>
    <x v="1"/>
    <x v="1"/>
    <n v="5450"/>
    <n v="22890"/>
  </r>
  <r>
    <x v="103"/>
    <x v="73"/>
    <n v="5.8"/>
    <n v="90"/>
    <n v="200"/>
    <x v="0"/>
    <x v="22"/>
    <s v="Leader Team"/>
    <n v="199"/>
    <x v="2"/>
    <x v="1"/>
    <n v="17910"/>
    <n v="39800"/>
  </r>
  <r>
    <x v="104"/>
    <x v="26"/>
    <n v="0.9"/>
    <n v="140"/>
    <n v="250"/>
    <x v="1"/>
    <x v="19"/>
    <s v="Second Line Manager"/>
    <n v="68"/>
    <x v="2"/>
    <x v="3"/>
    <n v="9520"/>
    <n v="17000"/>
  </r>
  <r>
    <x v="104"/>
    <x v="90"/>
    <n v="5.5"/>
    <n v="40"/>
    <n v="240"/>
    <x v="2"/>
    <x v="2"/>
    <s v="Specialist"/>
    <n v="19"/>
    <x v="0"/>
    <x v="1"/>
    <n v="760"/>
    <n v="4560"/>
  </r>
  <r>
    <x v="104"/>
    <x v="78"/>
    <n v="0.5"/>
    <n v="240"/>
    <n v="350"/>
    <x v="3"/>
    <x v="16"/>
    <s v="First Line Manager"/>
    <n v="61"/>
    <x v="0"/>
    <x v="3"/>
    <n v="14640"/>
    <n v="21350"/>
  </r>
  <r>
    <x v="104"/>
    <x v="80"/>
    <n v="1.4"/>
    <n v="50"/>
    <n v="170"/>
    <x v="2"/>
    <x v="34"/>
    <s v="Leader Team"/>
    <n v="153"/>
    <x v="2"/>
    <x v="1"/>
    <n v="7650"/>
    <n v="26010"/>
  </r>
  <r>
    <x v="104"/>
    <x v="25"/>
    <n v="0.3"/>
    <n v="240"/>
    <n v="420"/>
    <x v="3"/>
    <x v="4"/>
    <s v="First Line Manager"/>
    <n v="123"/>
    <x v="1"/>
    <x v="1"/>
    <n v="29520"/>
    <n v="51660"/>
  </r>
  <r>
    <x v="105"/>
    <x v="70"/>
    <n v="4.2"/>
    <n v="180"/>
    <n v="320"/>
    <x v="3"/>
    <x v="29"/>
    <s v="Second Line Manager"/>
    <n v="105"/>
    <x v="0"/>
    <x v="1"/>
    <n v="18900"/>
    <n v="33600"/>
  </r>
  <r>
    <x v="105"/>
    <x v="72"/>
    <n v="8.3000000000000007"/>
    <n v="140"/>
    <n v="340"/>
    <x v="0"/>
    <x v="46"/>
    <s v="Second Line Manager"/>
    <n v="119"/>
    <x v="0"/>
    <x v="0"/>
    <n v="16660"/>
    <n v="40460"/>
  </r>
  <r>
    <x v="105"/>
    <x v="94"/>
    <n v="6"/>
    <n v="130"/>
    <n v="290"/>
    <x v="3"/>
    <x v="8"/>
    <s v="First Line Manager"/>
    <n v="136"/>
    <x v="0"/>
    <x v="1"/>
    <n v="17680"/>
    <n v="39440"/>
  </r>
  <r>
    <x v="105"/>
    <x v="40"/>
    <n v="10.9"/>
    <n v="70"/>
    <n v="180"/>
    <x v="2"/>
    <x v="14"/>
    <s v="Specialist"/>
    <n v="23"/>
    <x v="0"/>
    <x v="2"/>
    <n v="1610"/>
    <n v="4140"/>
  </r>
  <r>
    <x v="105"/>
    <x v="45"/>
    <n v="0.7"/>
    <n v="130"/>
    <n v="330"/>
    <x v="2"/>
    <x v="38"/>
    <s v="Specialist"/>
    <n v="100"/>
    <x v="0"/>
    <x v="3"/>
    <n v="13000"/>
    <n v="33000"/>
  </r>
  <r>
    <x v="106"/>
    <x v="19"/>
    <n v="4.4000000000000004"/>
    <n v="20"/>
    <n v="150"/>
    <x v="2"/>
    <x v="29"/>
    <s v="Second Line Manager"/>
    <n v="93"/>
    <x v="1"/>
    <x v="1"/>
    <n v="1860"/>
    <n v="13950"/>
  </r>
  <r>
    <x v="106"/>
    <x v="41"/>
    <n v="2.6"/>
    <n v="130"/>
    <n v="230"/>
    <x v="1"/>
    <x v="22"/>
    <s v="Leader Team"/>
    <n v="147"/>
    <x v="1"/>
    <x v="3"/>
    <n v="19110"/>
    <n v="33810"/>
  </r>
  <r>
    <x v="106"/>
    <x v="60"/>
    <n v="2.8"/>
    <n v="50"/>
    <n v="180"/>
    <x v="2"/>
    <x v="2"/>
    <s v="Specialist"/>
    <n v="80"/>
    <x v="0"/>
    <x v="0"/>
    <n v="4000"/>
    <n v="14400"/>
  </r>
  <r>
    <x v="106"/>
    <x v="98"/>
    <n v="8.6"/>
    <n v="20"/>
    <n v="160"/>
    <x v="4"/>
    <x v="39"/>
    <s v="Leader Team"/>
    <n v="36"/>
    <x v="1"/>
    <x v="3"/>
    <n v="720"/>
    <n v="5760"/>
  </r>
  <r>
    <x v="107"/>
    <x v="64"/>
    <n v="2.7"/>
    <n v="160"/>
    <n v="260"/>
    <x v="1"/>
    <x v="14"/>
    <s v="Specialist"/>
    <n v="27"/>
    <x v="0"/>
    <x v="1"/>
    <n v="4320"/>
    <n v="7020"/>
  </r>
  <r>
    <x v="107"/>
    <x v="70"/>
    <n v="4.2"/>
    <n v="180"/>
    <n v="320"/>
    <x v="1"/>
    <x v="42"/>
    <s v="Specialist"/>
    <n v="146"/>
    <x v="0"/>
    <x v="1"/>
    <n v="26280"/>
    <n v="46720"/>
  </r>
  <r>
    <x v="107"/>
    <x v="16"/>
    <n v="1.1000000000000001"/>
    <n v="20"/>
    <n v="170"/>
    <x v="1"/>
    <x v="11"/>
    <s v="Second Line Manager"/>
    <n v="15"/>
    <x v="2"/>
    <x v="2"/>
    <n v="300"/>
    <n v="2550"/>
  </r>
  <r>
    <x v="107"/>
    <x v="77"/>
    <n v="2.8"/>
    <n v="60"/>
    <n v="200"/>
    <x v="3"/>
    <x v="34"/>
    <s v="Leader Team"/>
    <n v="141"/>
    <x v="0"/>
    <x v="3"/>
    <n v="8460"/>
    <n v="28200"/>
  </r>
  <r>
    <x v="107"/>
    <x v="4"/>
    <n v="7.3"/>
    <n v="210"/>
    <n v="400"/>
    <x v="4"/>
    <x v="6"/>
    <s v="Second Line Manager"/>
    <n v="112"/>
    <x v="1"/>
    <x v="1"/>
    <n v="23520"/>
    <n v="44800"/>
  </r>
  <r>
    <x v="107"/>
    <x v="85"/>
    <n v="1.7"/>
    <n v="140"/>
    <n v="300"/>
    <x v="1"/>
    <x v="20"/>
    <s v="Leader Team"/>
    <n v="124"/>
    <x v="2"/>
    <x v="1"/>
    <n v="17360"/>
    <n v="37200"/>
  </r>
  <r>
    <x v="108"/>
    <x v="78"/>
    <n v="0.5"/>
    <n v="240"/>
    <n v="350"/>
    <x v="1"/>
    <x v="24"/>
    <s v="Leader Team"/>
    <n v="72"/>
    <x v="1"/>
    <x v="3"/>
    <n v="17280"/>
    <n v="25200"/>
  </r>
  <r>
    <x v="108"/>
    <x v="86"/>
    <n v="4.4000000000000004"/>
    <n v="240"/>
    <n v="410"/>
    <x v="0"/>
    <x v="27"/>
    <s v="Second Line Manager"/>
    <n v="170"/>
    <x v="2"/>
    <x v="2"/>
    <n v="40800"/>
    <n v="69700"/>
  </r>
  <r>
    <x v="108"/>
    <x v="15"/>
    <n v="7.8"/>
    <n v="230"/>
    <n v="360"/>
    <x v="2"/>
    <x v="12"/>
    <s v="Specialist"/>
    <n v="30"/>
    <x v="1"/>
    <x v="1"/>
    <n v="6900"/>
    <n v="10800"/>
  </r>
  <r>
    <x v="109"/>
    <x v="56"/>
    <n v="2.7"/>
    <n v="170"/>
    <n v="270"/>
    <x v="4"/>
    <x v="34"/>
    <s v="Leader Team"/>
    <n v="156"/>
    <x v="0"/>
    <x v="3"/>
    <n v="26520"/>
    <n v="42120"/>
  </r>
  <r>
    <x v="109"/>
    <x v="72"/>
    <n v="8.3000000000000007"/>
    <n v="140"/>
    <n v="340"/>
    <x v="2"/>
    <x v="49"/>
    <s v="Specialist"/>
    <n v="109"/>
    <x v="2"/>
    <x v="0"/>
    <n v="15260"/>
    <n v="37060"/>
  </r>
  <r>
    <x v="109"/>
    <x v="19"/>
    <n v="4.4000000000000004"/>
    <n v="20"/>
    <n v="150"/>
    <x v="2"/>
    <x v="41"/>
    <s v="Specialist"/>
    <n v="170"/>
    <x v="1"/>
    <x v="1"/>
    <n v="3400"/>
    <n v="25500"/>
  </r>
  <r>
    <x v="110"/>
    <x v="54"/>
    <n v="2.8"/>
    <n v="50"/>
    <n v="230"/>
    <x v="1"/>
    <x v="11"/>
    <s v="Second Line Manager"/>
    <n v="4"/>
    <x v="2"/>
    <x v="1"/>
    <n v="200"/>
    <n v="920"/>
  </r>
  <r>
    <x v="110"/>
    <x v="53"/>
    <n v="3.5"/>
    <n v="190"/>
    <n v="320"/>
    <x v="1"/>
    <x v="20"/>
    <s v="Leader Team"/>
    <n v="156"/>
    <x v="0"/>
    <x v="2"/>
    <n v="29640"/>
    <n v="49920"/>
  </r>
  <r>
    <x v="110"/>
    <x v="16"/>
    <n v="1.1000000000000001"/>
    <n v="20"/>
    <n v="170"/>
    <x v="3"/>
    <x v="3"/>
    <s v="Second Line Manager"/>
    <n v="136"/>
    <x v="0"/>
    <x v="2"/>
    <n v="2720"/>
    <n v="23120"/>
  </r>
  <r>
    <x v="110"/>
    <x v="84"/>
    <n v="0"/>
    <n v="20"/>
    <n v="130"/>
    <x v="0"/>
    <x v="22"/>
    <s v="Leader Team"/>
    <n v="39"/>
    <x v="2"/>
    <x v="3"/>
    <n v="780"/>
    <n v="5070"/>
  </r>
  <r>
    <x v="110"/>
    <x v="50"/>
    <n v="2.9"/>
    <n v="50"/>
    <n v="210"/>
    <x v="1"/>
    <x v="21"/>
    <s v="First Line Manager"/>
    <n v="184"/>
    <x v="1"/>
    <x v="1"/>
    <n v="9200"/>
    <n v="38640"/>
  </r>
  <r>
    <x v="111"/>
    <x v="36"/>
    <n v="0"/>
    <n v="40"/>
    <n v="160"/>
    <x v="4"/>
    <x v="48"/>
    <s v="Specialist"/>
    <n v="99"/>
    <x v="0"/>
    <x v="0"/>
    <n v="3960"/>
    <n v="15840"/>
  </r>
  <r>
    <x v="112"/>
    <x v="7"/>
    <n v="1.5"/>
    <n v="70"/>
    <n v="260"/>
    <x v="1"/>
    <x v="41"/>
    <s v="Specialist"/>
    <n v="176"/>
    <x v="1"/>
    <x v="1"/>
    <n v="12320"/>
    <n v="45760"/>
  </r>
  <r>
    <x v="112"/>
    <x v="76"/>
    <n v="0.3"/>
    <n v="130"/>
    <n v="260"/>
    <x v="1"/>
    <x v="49"/>
    <s v="Specialist"/>
    <n v="184"/>
    <x v="1"/>
    <x v="2"/>
    <n v="23920"/>
    <n v="47840"/>
  </r>
  <r>
    <x v="112"/>
    <x v="61"/>
    <n v="3.1"/>
    <n v="130"/>
    <n v="310"/>
    <x v="2"/>
    <x v="23"/>
    <s v="Second Line Manager"/>
    <n v="171"/>
    <x v="1"/>
    <x v="3"/>
    <n v="22230"/>
    <n v="53010"/>
  </r>
  <r>
    <x v="112"/>
    <x v="37"/>
    <n v="0.7"/>
    <n v="70"/>
    <n v="220"/>
    <x v="3"/>
    <x v="22"/>
    <s v="Leader Team"/>
    <n v="167"/>
    <x v="2"/>
    <x v="3"/>
    <n v="11690"/>
    <n v="36740"/>
  </r>
  <r>
    <x v="112"/>
    <x v="98"/>
    <n v="8.6"/>
    <n v="20"/>
    <n v="160"/>
    <x v="2"/>
    <x v="28"/>
    <s v="Specialist"/>
    <n v="123"/>
    <x v="1"/>
    <x v="3"/>
    <n v="2460"/>
    <n v="19680"/>
  </r>
  <r>
    <x v="113"/>
    <x v="18"/>
    <n v="0.8"/>
    <n v="90"/>
    <n v="250"/>
    <x v="4"/>
    <x v="37"/>
    <s v="Leader Team"/>
    <n v="131"/>
    <x v="0"/>
    <x v="0"/>
    <n v="11790"/>
    <n v="32750"/>
  </r>
  <r>
    <x v="113"/>
    <x v="5"/>
    <n v="1.4"/>
    <n v="120"/>
    <n v="290"/>
    <x v="1"/>
    <x v="36"/>
    <s v="Leader Team"/>
    <n v="56"/>
    <x v="1"/>
    <x v="2"/>
    <n v="6720"/>
    <n v="16240"/>
  </r>
  <r>
    <x v="113"/>
    <x v="84"/>
    <n v="0"/>
    <n v="20"/>
    <n v="130"/>
    <x v="4"/>
    <x v="43"/>
    <s v="Leader Team"/>
    <n v="42"/>
    <x v="1"/>
    <x v="3"/>
    <n v="840"/>
    <n v="5460"/>
  </r>
  <r>
    <x v="113"/>
    <x v="23"/>
    <n v="0.7"/>
    <n v="210"/>
    <n v="390"/>
    <x v="1"/>
    <x v="1"/>
    <s v="Second Line Manager"/>
    <n v="179"/>
    <x v="1"/>
    <x v="1"/>
    <n v="37590"/>
    <n v="69810"/>
  </r>
  <r>
    <x v="113"/>
    <x v="90"/>
    <n v="5.5"/>
    <n v="40"/>
    <n v="240"/>
    <x v="0"/>
    <x v="26"/>
    <s v="First Line Manager"/>
    <n v="76"/>
    <x v="1"/>
    <x v="1"/>
    <n v="3040"/>
    <n v="18240"/>
  </r>
  <r>
    <x v="113"/>
    <x v="44"/>
    <n v="2.1"/>
    <n v="180"/>
    <n v="360"/>
    <x v="0"/>
    <x v="27"/>
    <s v="Second Line Manager"/>
    <n v="36"/>
    <x v="1"/>
    <x v="0"/>
    <n v="6480"/>
    <n v="12960"/>
  </r>
  <r>
    <x v="114"/>
    <x v="43"/>
    <n v="2.2000000000000002"/>
    <n v="100"/>
    <n v="230"/>
    <x v="0"/>
    <x v="20"/>
    <s v="Leader Team"/>
    <n v="29"/>
    <x v="0"/>
    <x v="3"/>
    <n v="2900"/>
    <n v="6670"/>
  </r>
  <r>
    <x v="114"/>
    <x v="72"/>
    <n v="8.3000000000000007"/>
    <n v="140"/>
    <n v="340"/>
    <x v="4"/>
    <x v="40"/>
    <s v="Second Line Manager"/>
    <n v="112"/>
    <x v="2"/>
    <x v="0"/>
    <n v="15680"/>
    <n v="38080"/>
  </r>
  <r>
    <x v="114"/>
    <x v="87"/>
    <n v="4.3"/>
    <n v="160"/>
    <n v="310"/>
    <x v="4"/>
    <x v="15"/>
    <s v="First Line Manager"/>
    <n v="183"/>
    <x v="0"/>
    <x v="0"/>
    <n v="29280"/>
    <n v="56730"/>
  </r>
  <r>
    <x v="114"/>
    <x v="54"/>
    <n v="2.8"/>
    <n v="50"/>
    <n v="230"/>
    <x v="0"/>
    <x v="47"/>
    <s v="Leader Team"/>
    <n v="84"/>
    <x v="2"/>
    <x v="1"/>
    <n v="4200"/>
    <n v="19320"/>
  </r>
  <r>
    <x v="114"/>
    <x v="69"/>
    <n v="4.5999999999999996"/>
    <n v="190"/>
    <n v="350"/>
    <x v="0"/>
    <x v="41"/>
    <s v="Specialist"/>
    <n v="58"/>
    <x v="1"/>
    <x v="2"/>
    <n v="11020"/>
    <n v="20300"/>
  </r>
  <r>
    <x v="114"/>
    <x v="1"/>
    <n v="0.2"/>
    <n v="170"/>
    <n v="320"/>
    <x v="4"/>
    <x v="22"/>
    <s v="Leader Team"/>
    <n v="93"/>
    <x v="0"/>
    <x v="1"/>
    <n v="15810"/>
    <n v="29760"/>
  </r>
  <r>
    <x v="115"/>
    <x v="28"/>
    <n v="1.2"/>
    <n v="60"/>
    <n v="160"/>
    <x v="1"/>
    <x v="47"/>
    <s v="Leader Team"/>
    <n v="160"/>
    <x v="1"/>
    <x v="0"/>
    <n v="9600"/>
    <n v="25600"/>
  </r>
  <r>
    <x v="115"/>
    <x v="98"/>
    <n v="8.6"/>
    <n v="20"/>
    <n v="160"/>
    <x v="0"/>
    <x v="9"/>
    <s v="Specialist"/>
    <n v="94"/>
    <x v="2"/>
    <x v="3"/>
    <n v="1880"/>
    <n v="15040"/>
  </r>
  <r>
    <x v="115"/>
    <x v="8"/>
    <n v="2"/>
    <n v="90"/>
    <n v="240"/>
    <x v="3"/>
    <x v="26"/>
    <s v="First Line Manager"/>
    <n v="161"/>
    <x v="1"/>
    <x v="1"/>
    <n v="14490"/>
    <n v="38640"/>
  </r>
  <r>
    <x v="116"/>
    <x v="33"/>
    <n v="1.7"/>
    <n v="80"/>
    <n v="200"/>
    <x v="2"/>
    <x v="9"/>
    <s v="Specialist"/>
    <n v="197"/>
    <x v="1"/>
    <x v="2"/>
    <n v="15760"/>
    <n v="39400"/>
  </r>
  <r>
    <x v="116"/>
    <x v="65"/>
    <n v="2.6"/>
    <n v="180"/>
    <n v="370"/>
    <x v="3"/>
    <x v="20"/>
    <s v="Leader Team"/>
    <n v="77"/>
    <x v="2"/>
    <x v="2"/>
    <n v="13860"/>
    <n v="28490"/>
  </r>
  <r>
    <x v="116"/>
    <x v="43"/>
    <n v="2.2000000000000002"/>
    <n v="100"/>
    <n v="230"/>
    <x v="0"/>
    <x v="35"/>
    <s v="First Line Manager"/>
    <n v="46"/>
    <x v="0"/>
    <x v="3"/>
    <n v="4600"/>
    <n v="10580"/>
  </r>
  <r>
    <x v="116"/>
    <x v="56"/>
    <n v="2.7"/>
    <n v="170"/>
    <n v="270"/>
    <x v="1"/>
    <x v="21"/>
    <s v="First Line Manager"/>
    <n v="145"/>
    <x v="1"/>
    <x v="3"/>
    <n v="24650"/>
    <n v="39150"/>
  </r>
  <r>
    <x v="117"/>
    <x v="55"/>
    <n v="0"/>
    <n v="120"/>
    <n v="290"/>
    <x v="4"/>
    <x v="40"/>
    <s v="Second Line Manager"/>
    <n v="92"/>
    <x v="1"/>
    <x v="1"/>
    <n v="11040"/>
    <n v="26680"/>
  </r>
  <r>
    <x v="117"/>
    <x v="49"/>
    <n v="0.1"/>
    <n v="30"/>
    <n v="210"/>
    <x v="4"/>
    <x v="7"/>
    <s v="Second Line Manager"/>
    <n v="65"/>
    <x v="0"/>
    <x v="1"/>
    <n v="1950"/>
    <n v="13650"/>
  </r>
  <r>
    <x v="117"/>
    <x v="32"/>
    <n v="3"/>
    <n v="230"/>
    <n v="390"/>
    <x v="0"/>
    <x v="19"/>
    <s v="Second Line Manager"/>
    <n v="131"/>
    <x v="2"/>
    <x v="0"/>
    <n v="30130"/>
    <n v="51090"/>
  </r>
  <r>
    <x v="117"/>
    <x v="50"/>
    <n v="2.9"/>
    <n v="50"/>
    <n v="210"/>
    <x v="2"/>
    <x v="5"/>
    <s v="Leader Team"/>
    <n v="18"/>
    <x v="0"/>
    <x v="1"/>
    <n v="900"/>
    <n v="3780"/>
  </r>
  <r>
    <x v="117"/>
    <x v="59"/>
    <n v="3.2"/>
    <n v="60"/>
    <n v="190"/>
    <x v="0"/>
    <x v="14"/>
    <s v="Specialist"/>
    <n v="170"/>
    <x v="0"/>
    <x v="3"/>
    <n v="10200"/>
    <n v="32300"/>
  </r>
  <r>
    <x v="117"/>
    <x v="47"/>
    <n v="0.5"/>
    <n v="120"/>
    <n v="270"/>
    <x v="4"/>
    <x v="41"/>
    <s v="Specialist"/>
    <n v="69"/>
    <x v="2"/>
    <x v="0"/>
    <n v="8280"/>
    <n v="18630"/>
  </r>
  <r>
    <x v="117"/>
    <x v="45"/>
    <n v="0.7"/>
    <n v="130"/>
    <n v="330"/>
    <x v="1"/>
    <x v="26"/>
    <s v="First Line Manager"/>
    <n v="94"/>
    <x v="2"/>
    <x v="3"/>
    <n v="12220"/>
    <n v="31020"/>
  </r>
  <r>
    <x v="117"/>
    <x v="69"/>
    <n v="4.5999999999999996"/>
    <n v="190"/>
    <n v="350"/>
    <x v="0"/>
    <x v="4"/>
    <s v="First Line Manager"/>
    <n v="72"/>
    <x v="1"/>
    <x v="2"/>
    <n v="13680"/>
    <n v="25200"/>
  </r>
  <r>
    <x v="117"/>
    <x v="91"/>
    <n v="3.8"/>
    <n v="20"/>
    <n v="150"/>
    <x v="3"/>
    <x v="36"/>
    <s v="Leader Team"/>
    <n v="169"/>
    <x v="1"/>
    <x v="1"/>
    <n v="3380"/>
    <n v="25350"/>
  </r>
  <r>
    <x v="117"/>
    <x v="26"/>
    <n v="0.9"/>
    <n v="140"/>
    <n v="250"/>
    <x v="4"/>
    <x v="23"/>
    <s v="Second Line Manager"/>
    <n v="183"/>
    <x v="1"/>
    <x v="3"/>
    <n v="25620"/>
    <n v="45750"/>
  </r>
  <r>
    <x v="117"/>
    <x v="73"/>
    <n v="5.8"/>
    <n v="90"/>
    <n v="200"/>
    <x v="1"/>
    <x v="41"/>
    <s v="Specialist"/>
    <n v="166"/>
    <x v="2"/>
    <x v="1"/>
    <n v="14940"/>
    <n v="33200"/>
  </r>
  <r>
    <x v="118"/>
    <x v="74"/>
    <n v="1.2"/>
    <n v="150"/>
    <n v="270"/>
    <x v="3"/>
    <x v="29"/>
    <s v="Second Line Manager"/>
    <n v="83"/>
    <x v="2"/>
    <x v="2"/>
    <n v="12450"/>
    <n v="22410"/>
  </r>
  <r>
    <x v="118"/>
    <x v="66"/>
    <n v="9.5"/>
    <n v="130"/>
    <n v="330"/>
    <x v="1"/>
    <x v="41"/>
    <s v="Specialist"/>
    <n v="181"/>
    <x v="2"/>
    <x v="0"/>
    <n v="23530"/>
    <n v="59730"/>
  </r>
  <r>
    <x v="119"/>
    <x v="21"/>
    <n v="2.2999999999999998"/>
    <n v="170"/>
    <n v="300"/>
    <x v="2"/>
    <x v="45"/>
    <s v="First Line Manager"/>
    <n v="162"/>
    <x v="0"/>
    <x v="1"/>
    <n v="27540"/>
    <n v="48600"/>
  </r>
  <r>
    <x v="119"/>
    <x v="14"/>
    <n v="1.3"/>
    <n v="130"/>
    <n v="260"/>
    <x v="1"/>
    <x v="39"/>
    <s v="Leader Team"/>
    <n v="14"/>
    <x v="2"/>
    <x v="3"/>
    <n v="1820"/>
    <n v="3640"/>
  </r>
  <r>
    <x v="119"/>
    <x v="59"/>
    <n v="0.8"/>
    <n v="90"/>
    <n v="220"/>
    <x v="3"/>
    <x v="30"/>
    <s v="Specialist"/>
    <n v="158"/>
    <x v="2"/>
    <x v="3"/>
    <n v="14220"/>
    <n v="34760"/>
  </r>
  <r>
    <x v="119"/>
    <x v="25"/>
    <n v="0.3"/>
    <n v="240"/>
    <n v="420"/>
    <x v="3"/>
    <x v="39"/>
    <s v="Leader Team"/>
    <n v="87"/>
    <x v="2"/>
    <x v="1"/>
    <n v="20880"/>
    <n v="36540"/>
  </r>
  <r>
    <x v="120"/>
    <x v="0"/>
    <n v="4.7"/>
    <n v="190"/>
    <n v="340"/>
    <x v="0"/>
    <x v="25"/>
    <s v="Specialist"/>
    <n v="70"/>
    <x v="1"/>
    <x v="0"/>
    <n v="13300"/>
    <n v="23800"/>
  </r>
  <r>
    <x v="120"/>
    <x v="35"/>
    <n v="0.7"/>
    <n v="130"/>
    <n v="270"/>
    <x v="1"/>
    <x v="47"/>
    <s v="Leader Team"/>
    <n v="154"/>
    <x v="0"/>
    <x v="2"/>
    <n v="20020"/>
    <n v="41580"/>
  </r>
  <r>
    <x v="121"/>
    <x v="87"/>
    <n v="4.3"/>
    <n v="160"/>
    <n v="310"/>
    <x v="4"/>
    <x v="12"/>
    <s v="Specialist"/>
    <n v="26"/>
    <x v="0"/>
    <x v="0"/>
    <n v="4160"/>
    <n v="8060"/>
  </r>
  <r>
    <x v="121"/>
    <x v="11"/>
    <n v="3.9"/>
    <n v="40"/>
    <n v="220"/>
    <x v="1"/>
    <x v="35"/>
    <s v="First Line Manager"/>
    <n v="144"/>
    <x v="1"/>
    <x v="0"/>
    <n v="5760"/>
    <n v="31680"/>
  </r>
  <r>
    <x v="121"/>
    <x v="68"/>
    <n v="7.1"/>
    <n v="180"/>
    <n v="280"/>
    <x v="4"/>
    <x v="0"/>
    <s v="Leader Team"/>
    <n v="38"/>
    <x v="0"/>
    <x v="1"/>
    <n v="6840"/>
    <n v="10640"/>
  </r>
  <r>
    <x v="122"/>
    <x v="25"/>
    <n v="0.3"/>
    <n v="240"/>
    <n v="420"/>
    <x v="2"/>
    <x v="37"/>
    <s v="Leader Team"/>
    <n v="97"/>
    <x v="1"/>
    <x v="1"/>
    <n v="23280"/>
    <n v="40740"/>
  </r>
  <r>
    <x v="122"/>
    <x v="90"/>
    <n v="5.5"/>
    <n v="40"/>
    <n v="240"/>
    <x v="0"/>
    <x v="15"/>
    <s v="First Line Manager"/>
    <n v="4"/>
    <x v="2"/>
    <x v="1"/>
    <n v="160"/>
    <n v="960"/>
  </r>
  <r>
    <x v="122"/>
    <x v="71"/>
    <n v="9.3000000000000007"/>
    <n v="250"/>
    <n v="360"/>
    <x v="4"/>
    <x v="6"/>
    <s v="Second Line Manager"/>
    <n v="123"/>
    <x v="2"/>
    <x v="1"/>
    <n v="30750"/>
    <n v="44280"/>
  </r>
  <r>
    <x v="122"/>
    <x v="12"/>
    <n v="1"/>
    <n v="110"/>
    <n v="280"/>
    <x v="0"/>
    <x v="41"/>
    <s v="Specialist"/>
    <n v="27"/>
    <x v="0"/>
    <x v="3"/>
    <n v="2970"/>
    <n v="7560"/>
  </r>
  <r>
    <x v="122"/>
    <x v="18"/>
    <n v="0.8"/>
    <n v="90"/>
    <n v="250"/>
    <x v="3"/>
    <x v="4"/>
    <s v="First Line Manager"/>
    <n v="154"/>
    <x v="1"/>
    <x v="0"/>
    <n v="13860"/>
    <n v="38500"/>
  </r>
  <r>
    <x v="123"/>
    <x v="70"/>
    <n v="4.2"/>
    <n v="180"/>
    <n v="320"/>
    <x v="3"/>
    <x v="48"/>
    <s v="Specialist"/>
    <n v="166"/>
    <x v="0"/>
    <x v="1"/>
    <n v="29880"/>
    <n v="53120"/>
  </r>
  <r>
    <x v="123"/>
    <x v="44"/>
    <n v="2.1"/>
    <n v="180"/>
    <n v="360"/>
    <x v="4"/>
    <x v="22"/>
    <s v="Leader Team"/>
    <n v="127"/>
    <x v="0"/>
    <x v="0"/>
    <n v="22860"/>
    <n v="45720"/>
  </r>
  <r>
    <x v="123"/>
    <x v="46"/>
    <n v="4.8"/>
    <n v="50"/>
    <n v="210"/>
    <x v="4"/>
    <x v="35"/>
    <s v="First Line Manager"/>
    <n v="47"/>
    <x v="2"/>
    <x v="1"/>
    <n v="2350"/>
    <n v="9870"/>
  </r>
  <r>
    <x v="123"/>
    <x v="52"/>
    <n v="2.4"/>
    <n v="150"/>
    <n v="340"/>
    <x v="4"/>
    <x v="26"/>
    <s v="First Line Manager"/>
    <n v="95"/>
    <x v="0"/>
    <x v="0"/>
    <n v="14250"/>
    <n v="32300"/>
  </r>
  <r>
    <x v="123"/>
    <x v="11"/>
    <n v="3.9"/>
    <n v="40"/>
    <n v="220"/>
    <x v="2"/>
    <x v="25"/>
    <s v="Specialist"/>
    <n v="153"/>
    <x v="2"/>
    <x v="0"/>
    <n v="6120"/>
    <n v="33660"/>
  </r>
  <r>
    <x v="123"/>
    <x v="19"/>
    <n v="4.4000000000000004"/>
    <n v="20"/>
    <n v="150"/>
    <x v="3"/>
    <x v="44"/>
    <s v="Specialist"/>
    <n v="64"/>
    <x v="0"/>
    <x v="1"/>
    <n v="1280"/>
    <n v="9600"/>
  </r>
  <r>
    <x v="124"/>
    <x v="96"/>
    <n v="0.5"/>
    <n v="20"/>
    <n v="190"/>
    <x v="3"/>
    <x v="25"/>
    <s v="Specialist"/>
    <n v="157"/>
    <x v="2"/>
    <x v="3"/>
    <n v="3140"/>
    <n v="29830"/>
  </r>
  <r>
    <x v="124"/>
    <x v="82"/>
    <n v="2.2000000000000002"/>
    <n v="220"/>
    <n v="360"/>
    <x v="1"/>
    <x v="32"/>
    <s v="Leader Team"/>
    <n v="29"/>
    <x v="0"/>
    <x v="1"/>
    <n v="6380"/>
    <n v="10440"/>
  </r>
  <r>
    <x v="125"/>
    <x v="76"/>
    <n v="0.3"/>
    <n v="130"/>
    <n v="260"/>
    <x v="4"/>
    <x v="48"/>
    <s v="Specialist"/>
    <n v="8"/>
    <x v="2"/>
    <x v="2"/>
    <n v="1040"/>
    <n v="2080"/>
  </r>
  <r>
    <x v="126"/>
    <x v="94"/>
    <n v="6"/>
    <n v="130"/>
    <n v="290"/>
    <x v="1"/>
    <x v="16"/>
    <s v="First Line Manager"/>
    <n v="194"/>
    <x v="2"/>
    <x v="1"/>
    <n v="25220"/>
    <n v="56260"/>
  </r>
  <r>
    <x v="126"/>
    <x v="62"/>
    <n v="5.2"/>
    <n v="110"/>
    <n v="260"/>
    <x v="1"/>
    <x v="36"/>
    <s v="Leader Team"/>
    <n v="182"/>
    <x v="0"/>
    <x v="1"/>
    <n v="20020"/>
    <n v="47320"/>
  </r>
  <r>
    <x v="126"/>
    <x v="76"/>
    <n v="0.3"/>
    <n v="130"/>
    <n v="260"/>
    <x v="4"/>
    <x v="44"/>
    <s v="Specialist"/>
    <n v="114"/>
    <x v="1"/>
    <x v="2"/>
    <n v="14820"/>
    <n v="29640"/>
  </r>
  <r>
    <x v="126"/>
    <x v="54"/>
    <n v="2.8"/>
    <n v="50"/>
    <n v="230"/>
    <x v="3"/>
    <x v="17"/>
    <s v="Second Line Manager"/>
    <n v="186"/>
    <x v="0"/>
    <x v="1"/>
    <n v="9300"/>
    <n v="42780"/>
  </r>
  <r>
    <x v="126"/>
    <x v="84"/>
    <n v="0"/>
    <n v="20"/>
    <n v="130"/>
    <x v="0"/>
    <x v="5"/>
    <s v="Leader Team"/>
    <n v="192"/>
    <x v="1"/>
    <x v="3"/>
    <n v="3840"/>
    <n v="24960"/>
  </r>
  <r>
    <x v="127"/>
    <x v="97"/>
    <n v="3.1"/>
    <n v="140"/>
    <n v="300"/>
    <x v="0"/>
    <x v="5"/>
    <s v="Leader Team"/>
    <n v="153"/>
    <x v="1"/>
    <x v="0"/>
    <n v="21420"/>
    <n v="45900"/>
  </r>
  <r>
    <x v="127"/>
    <x v="9"/>
    <n v="0.4"/>
    <n v="140"/>
    <n v="300"/>
    <x v="0"/>
    <x v="3"/>
    <s v="Second Line Manager"/>
    <n v="186"/>
    <x v="0"/>
    <x v="2"/>
    <n v="26040"/>
    <n v="55800"/>
  </r>
  <r>
    <x v="127"/>
    <x v="33"/>
    <n v="1.7"/>
    <n v="80"/>
    <n v="200"/>
    <x v="4"/>
    <x v="22"/>
    <s v="Leader Team"/>
    <n v="174"/>
    <x v="2"/>
    <x v="2"/>
    <n v="13920"/>
    <n v="34800"/>
  </r>
  <r>
    <x v="127"/>
    <x v="82"/>
    <n v="2.2000000000000002"/>
    <n v="220"/>
    <n v="360"/>
    <x v="4"/>
    <x v="23"/>
    <s v="Second Line Manager"/>
    <n v="96"/>
    <x v="0"/>
    <x v="1"/>
    <n v="21120"/>
    <n v="34560"/>
  </r>
  <r>
    <x v="127"/>
    <x v="52"/>
    <n v="2.4"/>
    <n v="150"/>
    <n v="340"/>
    <x v="3"/>
    <x v="22"/>
    <s v="Leader Team"/>
    <n v="143"/>
    <x v="0"/>
    <x v="0"/>
    <n v="21450"/>
    <n v="48620"/>
  </r>
  <r>
    <x v="128"/>
    <x v="98"/>
    <n v="8.6"/>
    <n v="20"/>
    <n v="160"/>
    <x v="1"/>
    <x v="6"/>
    <s v="Second Line Manager"/>
    <n v="54"/>
    <x v="1"/>
    <x v="3"/>
    <n v="1080"/>
    <n v="8640"/>
  </r>
  <r>
    <x v="128"/>
    <x v="54"/>
    <n v="2.8"/>
    <n v="50"/>
    <n v="230"/>
    <x v="3"/>
    <x v="11"/>
    <s v="Second Line Manager"/>
    <n v="74"/>
    <x v="0"/>
    <x v="1"/>
    <n v="3700"/>
    <n v="17020"/>
  </r>
  <r>
    <x v="129"/>
    <x v="6"/>
    <n v="0.4"/>
    <n v="70"/>
    <n v="210"/>
    <x v="1"/>
    <x v="26"/>
    <s v="First Line Manager"/>
    <n v="46"/>
    <x v="2"/>
    <x v="1"/>
    <n v="3220"/>
    <n v="9660"/>
  </r>
  <r>
    <x v="129"/>
    <x v="7"/>
    <n v="1.5"/>
    <n v="70"/>
    <n v="260"/>
    <x v="2"/>
    <x v="27"/>
    <s v="Second Line Manager"/>
    <n v="187"/>
    <x v="1"/>
    <x v="1"/>
    <n v="13090"/>
    <n v="48620"/>
  </r>
  <r>
    <x v="129"/>
    <x v="20"/>
    <n v="1.9"/>
    <n v="140"/>
    <n v="250"/>
    <x v="0"/>
    <x v="45"/>
    <s v="First Line Manager"/>
    <n v="194"/>
    <x v="0"/>
    <x v="2"/>
    <n v="27160"/>
    <n v="48500"/>
  </r>
  <r>
    <x v="129"/>
    <x v="79"/>
    <n v="8.9"/>
    <n v="190"/>
    <n v="340"/>
    <x v="4"/>
    <x v="7"/>
    <s v="Second Line Manager"/>
    <n v="118"/>
    <x v="0"/>
    <x v="3"/>
    <n v="22420"/>
    <n v="40120"/>
  </r>
  <r>
    <x v="129"/>
    <x v="54"/>
    <n v="2.8"/>
    <n v="50"/>
    <n v="230"/>
    <x v="4"/>
    <x v="20"/>
    <s v="Leader Team"/>
    <n v="69"/>
    <x v="1"/>
    <x v="1"/>
    <n v="3450"/>
    <n v="15870"/>
  </r>
  <r>
    <x v="129"/>
    <x v="84"/>
    <n v="0"/>
    <n v="20"/>
    <n v="130"/>
    <x v="4"/>
    <x v="28"/>
    <s v="Specialist"/>
    <n v="163"/>
    <x v="1"/>
    <x v="3"/>
    <n v="3260"/>
    <n v="21190"/>
  </r>
  <r>
    <x v="130"/>
    <x v="76"/>
    <n v="0.3"/>
    <n v="130"/>
    <n v="260"/>
    <x v="0"/>
    <x v="40"/>
    <s v="Second Line Manager"/>
    <n v="189"/>
    <x v="1"/>
    <x v="2"/>
    <n v="24570"/>
    <n v="49140"/>
  </r>
  <r>
    <x v="130"/>
    <x v="33"/>
    <n v="1.7"/>
    <n v="80"/>
    <n v="200"/>
    <x v="1"/>
    <x v="14"/>
    <s v="Specialist"/>
    <n v="76"/>
    <x v="0"/>
    <x v="2"/>
    <n v="6080"/>
    <n v="15200"/>
  </r>
  <r>
    <x v="130"/>
    <x v="75"/>
    <n v="6.6"/>
    <n v="150"/>
    <n v="270"/>
    <x v="3"/>
    <x v="2"/>
    <s v="Specialist"/>
    <n v="162"/>
    <x v="2"/>
    <x v="2"/>
    <n v="24300"/>
    <n v="43740"/>
  </r>
  <r>
    <x v="130"/>
    <x v="42"/>
    <n v="5.6"/>
    <n v="120"/>
    <n v="260"/>
    <x v="2"/>
    <x v="44"/>
    <s v="Specialist"/>
    <n v="57"/>
    <x v="2"/>
    <x v="1"/>
    <n v="6840"/>
    <n v="14820"/>
  </r>
  <r>
    <x v="130"/>
    <x v="83"/>
    <n v="0"/>
    <n v="250"/>
    <n v="350"/>
    <x v="0"/>
    <x v="31"/>
    <s v="Leader Team"/>
    <n v="198"/>
    <x v="0"/>
    <x v="0"/>
    <n v="49500"/>
    <n v="69300"/>
  </r>
  <r>
    <x v="131"/>
    <x v="61"/>
    <n v="3.1"/>
    <n v="130"/>
    <n v="310"/>
    <x v="1"/>
    <x v="44"/>
    <s v="Specialist"/>
    <n v="65"/>
    <x v="1"/>
    <x v="3"/>
    <n v="8450"/>
    <n v="20150"/>
  </r>
  <r>
    <x v="131"/>
    <x v="46"/>
    <n v="4.8"/>
    <n v="50"/>
    <n v="210"/>
    <x v="1"/>
    <x v="31"/>
    <s v="Leader Team"/>
    <n v="138"/>
    <x v="0"/>
    <x v="1"/>
    <n v="6900"/>
    <n v="28980"/>
  </r>
  <r>
    <x v="132"/>
    <x v="82"/>
    <n v="2.2000000000000002"/>
    <n v="220"/>
    <n v="360"/>
    <x v="1"/>
    <x v="34"/>
    <s v="Leader Team"/>
    <n v="54"/>
    <x v="0"/>
    <x v="1"/>
    <n v="11880"/>
    <n v="19440"/>
  </r>
  <r>
    <x v="132"/>
    <x v="90"/>
    <n v="5.5"/>
    <n v="40"/>
    <n v="240"/>
    <x v="0"/>
    <x v="16"/>
    <s v="First Line Manager"/>
    <n v="164"/>
    <x v="0"/>
    <x v="1"/>
    <n v="6560"/>
    <n v="39360"/>
  </r>
  <r>
    <x v="132"/>
    <x v="20"/>
    <n v="1.9"/>
    <n v="140"/>
    <n v="250"/>
    <x v="2"/>
    <x v="21"/>
    <s v="First Line Manager"/>
    <n v="98"/>
    <x v="1"/>
    <x v="2"/>
    <n v="13720"/>
    <n v="24500"/>
  </r>
  <r>
    <x v="132"/>
    <x v="23"/>
    <n v="0.7"/>
    <n v="210"/>
    <n v="390"/>
    <x v="0"/>
    <x v="28"/>
    <s v="Specialist"/>
    <n v="193"/>
    <x v="1"/>
    <x v="1"/>
    <n v="40530"/>
    <n v="75270"/>
  </r>
  <r>
    <x v="132"/>
    <x v="5"/>
    <n v="1.4"/>
    <n v="120"/>
    <n v="290"/>
    <x v="4"/>
    <x v="43"/>
    <s v="Leader Team"/>
    <n v="29"/>
    <x v="0"/>
    <x v="2"/>
    <n v="3480"/>
    <n v="8410"/>
  </r>
  <r>
    <x v="133"/>
    <x v="72"/>
    <n v="8.3000000000000007"/>
    <n v="140"/>
    <n v="340"/>
    <x v="4"/>
    <x v="7"/>
    <s v="Second Line Manager"/>
    <n v="93"/>
    <x v="0"/>
    <x v="0"/>
    <n v="13020"/>
    <n v="31620"/>
  </r>
  <r>
    <x v="133"/>
    <x v="34"/>
    <n v="0.5"/>
    <n v="160"/>
    <n v="330"/>
    <x v="2"/>
    <x v="33"/>
    <s v="Specialist"/>
    <n v="163"/>
    <x v="2"/>
    <x v="3"/>
    <n v="26080"/>
    <n v="53790"/>
  </r>
  <r>
    <x v="133"/>
    <x v="23"/>
    <n v="0.7"/>
    <n v="210"/>
    <n v="390"/>
    <x v="2"/>
    <x v="32"/>
    <s v="Leader Team"/>
    <n v="151"/>
    <x v="0"/>
    <x v="1"/>
    <n v="31710"/>
    <n v="58890"/>
  </r>
  <r>
    <x v="133"/>
    <x v="67"/>
    <n v="0.6"/>
    <n v="160"/>
    <n v="300"/>
    <x v="3"/>
    <x v="6"/>
    <s v="Second Line Manager"/>
    <n v="138"/>
    <x v="0"/>
    <x v="0"/>
    <n v="22080"/>
    <n v="41400"/>
  </r>
  <r>
    <x v="134"/>
    <x v="28"/>
    <n v="1.2"/>
    <n v="60"/>
    <n v="160"/>
    <x v="4"/>
    <x v="22"/>
    <s v="Leader Team"/>
    <n v="118"/>
    <x v="2"/>
    <x v="0"/>
    <n v="7080"/>
    <n v="18880"/>
  </r>
  <r>
    <x v="134"/>
    <x v="96"/>
    <n v="0.5"/>
    <n v="20"/>
    <n v="190"/>
    <x v="2"/>
    <x v="18"/>
    <s v="Specialist"/>
    <n v="199"/>
    <x v="2"/>
    <x v="3"/>
    <n v="3980"/>
    <n v="37810"/>
  </r>
  <r>
    <x v="134"/>
    <x v="60"/>
    <n v="2.8"/>
    <n v="50"/>
    <n v="180"/>
    <x v="1"/>
    <x v="12"/>
    <s v="Specialist"/>
    <n v="164"/>
    <x v="0"/>
    <x v="0"/>
    <n v="8200"/>
    <n v="29520"/>
  </r>
  <r>
    <x v="134"/>
    <x v="74"/>
    <n v="1.2"/>
    <n v="150"/>
    <n v="270"/>
    <x v="0"/>
    <x v="20"/>
    <s v="Leader Team"/>
    <n v="152"/>
    <x v="2"/>
    <x v="2"/>
    <n v="22800"/>
    <n v="41040"/>
  </r>
  <r>
    <x v="134"/>
    <x v="97"/>
    <n v="3.1"/>
    <n v="140"/>
    <n v="300"/>
    <x v="3"/>
    <x v="40"/>
    <s v="Second Line Manager"/>
    <n v="26"/>
    <x v="1"/>
    <x v="0"/>
    <n v="3640"/>
    <n v="7800"/>
  </r>
  <r>
    <x v="134"/>
    <x v="28"/>
    <n v="1.2"/>
    <n v="60"/>
    <n v="160"/>
    <x v="1"/>
    <x v="13"/>
    <s v="First Line Manager"/>
    <n v="129"/>
    <x v="2"/>
    <x v="0"/>
    <n v="7740"/>
    <n v="20640"/>
  </r>
  <r>
    <x v="134"/>
    <x v="1"/>
    <n v="0.2"/>
    <n v="170"/>
    <n v="320"/>
    <x v="1"/>
    <x v="14"/>
    <s v="Specialist"/>
    <n v="151"/>
    <x v="2"/>
    <x v="1"/>
    <n v="25670"/>
    <n v="48320"/>
  </r>
  <r>
    <x v="135"/>
    <x v="96"/>
    <n v="0.5"/>
    <n v="20"/>
    <n v="190"/>
    <x v="0"/>
    <x v="48"/>
    <s v="Specialist"/>
    <n v="186"/>
    <x v="1"/>
    <x v="3"/>
    <n v="3720"/>
    <n v="35340"/>
  </r>
  <r>
    <x v="135"/>
    <x v="91"/>
    <n v="3.8"/>
    <n v="20"/>
    <n v="150"/>
    <x v="2"/>
    <x v="0"/>
    <s v="Leader Team"/>
    <n v="92"/>
    <x v="1"/>
    <x v="1"/>
    <n v="1840"/>
    <n v="13800"/>
  </r>
  <r>
    <x v="135"/>
    <x v="9"/>
    <n v="0.4"/>
    <n v="140"/>
    <n v="300"/>
    <x v="1"/>
    <x v="18"/>
    <s v="Specialist"/>
    <n v="173"/>
    <x v="0"/>
    <x v="2"/>
    <n v="24220"/>
    <n v="51900"/>
  </r>
  <r>
    <x v="135"/>
    <x v="50"/>
    <n v="2.9"/>
    <n v="50"/>
    <n v="210"/>
    <x v="1"/>
    <x v="41"/>
    <s v="Specialist"/>
    <n v="122"/>
    <x v="0"/>
    <x v="1"/>
    <n v="6100"/>
    <n v="25620"/>
  </r>
  <r>
    <x v="135"/>
    <x v="67"/>
    <n v="0.6"/>
    <n v="160"/>
    <n v="300"/>
    <x v="1"/>
    <x v="1"/>
    <s v="Second Line Manager"/>
    <n v="191"/>
    <x v="0"/>
    <x v="0"/>
    <n v="30560"/>
    <n v="57300"/>
  </r>
  <r>
    <x v="135"/>
    <x v="84"/>
    <n v="0"/>
    <n v="20"/>
    <n v="130"/>
    <x v="1"/>
    <x v="39"/>
    <s v="Leader Team"/>
    <n v="18"/>
    <x v="0"/>
    <x v="3"/>
    <n v="360"/>
    <n v="2340"/>
  </r>
  <r>
    <x v="136"/>
    <x v="19"/>
    <n v="4.4000000000000004"/>
    <n v="20"/>
    <n v="150"/>
    <x v="4"/>
    <x v="49"/>
    <s v="Specialist"/>
    <n v="122"/>
    <x v="0"/>
    <x v="1"/>
    <n v="2440"/>
    <n v="18300"/>
  </r>
  <r>
    <x v="136"/>
    <x v="59"/>
    <n v="0.8"/>
    <n v="90"/>
    <n v="220"/>
    <x v="1"/>
    <x v="17"/>
    <s v="Second Line Manager"/>
    <n v="40"/>
    <x v="0"/>
    <x v="3"/>
    <n v="3600"/>
    <n v="8800"/>
  </r>
  <r>
    <x v="136"/>
    <x v="99"/>
    <n v="1.1000000000000001"/>
    <n v="170"/>
    <n v="310"/>
    <x v="3"/>
    <x v="29"/>
    <s v="Second Line Manager"/>
    <n v="1"/>
    <x v="2"/>
    <x v="1"/>
    <n v="170"/>
    <n v="310"/>
  </r>
  <r>
    <x v="137"/>
    <x v="48"/>
    <n v="2.8"/>
    <n v="90"/>
    <n v="240"/>
    <x v="2"/>
    <x v="31"/>
    <s v="Leader Team"/>
    <n v="151"/>
    <x v="1"/>
    <x v="3"/>
    <n v="13590"/>
    <n v="36240"/>
  </r>
  <r>
    <x v="137"/>
    <x v="10"/>
    <n v="8.1"/>
    <n v="240"/>
    <n v="400"/>
    <x v="2"/>
    <x v="26"/>
    <s v="First Line Manager"/>
    <n v="186"/>
    <x v="0"/>
    <x v="1"/>
    <n v="44640"/>
    <n v="74400"/>
  </r>
  <r>
    <x v="137"/>
    <x v="83"/>
    <n v="0"/>
    <n v="250"/>
    <n v="350"/>
    <x v="2"/>
    <x v="13"/>
    <s v="First Line Manager"/>
    <n v="156"/>
    <x v="1"/>
    <x v="0"/>
    <n v="39000"/>
    <n v="54600"/>
  </r>
  <r>
    <x v="137"/>
    <x v="59"/>
    <n v="0.8"/>
    <n v="90"/>
    <n v="220"/>
    <x v="2"/>
    <x v="31"/>
    <s v="Leader Team"/>
    <n v="150"/>
    <x v="2"/>
    <x v="3"/>
    <n v="13500"/>
    <n v="33000"/>
  </r>
  <r>
    <x v="137"/>
    <x v="45"/>
    <n v="0.7"/>
    <n v="130"/>
    <n v="330"/>
    <x v="3"/>
    <x v="6"/>
    <s v="Second Line Manager"/>
    <n v="151"/>
    <x v="1"/>
    <x v="3"/>
    <n v="19630"/>
    <n v="49830"/>
  </r>
  <r>
    <x v="138"/>
    <x v="50"/>
    <n v="2.9"/>
    <n v="50"/>
    <n v="210"/>
    <x v="1"/>
    <x v="43"/>
    <s v="Leader Team"/>
    <n v="137"/>
    <x v="2"/>
    <x v="1"/>
    <n v="6850"/>
    <n v="28770"/>
  </r>
  <r>
    <x v="138"/>
    <x v="48"/>
    <n v="2.8"/>
    <n v="90"/>
    <n v="240"/>
    <x v="0"/>
    <x v="20"/>
    <s v="Leader Team"/>
    <n v="2"/>
    <x v="1"/>
    <x v="3"/>
    <n v="180"/>
    <n v="480"/>
  </r>
  <r>
    <x v="138"/>
    <x v="37"/>
    <n v="0.7"/>
    <n v="70"/>
    <n v="220"/>
    <x v="1"/>
    <x v="11"/>
    <s v="Second Line Manager"/>
    <n v="200"/>
    <x v="1"/>
    <x v="3"/>
    <n v="14000"/>
    <n v="44000"/>
  </r>
  <r>
    <x v="139"/>
    <x v="37"/>
    <n v="0.7"/>
    <n v="70"/>
    <n v="220"/>
    <x v="2"/>
    <x v="43"/>
    <s v="Leader Team"/>
    <n v="183"/>
    <x v="0"/>
    <x v="3"/>
    <n v="12810"/>
    <n v="40260"/>
  </r>
  <r>
    <x v="139"/>
    <x v="58"/>
    <n v="4.9000000000000004"/>
    <n v="30"/>
    <n v="190"/>
    <x v="2"/>
    <x v="5"/>
    <s v="Leader Team"/>
    <n v="88"/>
    <x v="0"/>
    <x v="1"/>
    <n v="2640"/>
    <n v="16720"/>
  </r>
  <r>
    <x v="139"/>
    <x v="9"/>
    <n v="0.4"/>
    <n v="140"/>
    <n v="300"/>
    <x v="4"/>
    <x v="29"/>
    <s v="Second Line Manager"/>
    <n v="58"/>
    <x v="2"/>
    <x v="2"/>
    <n v="8120"/>
    <n v="17400"/>
  </r>
  <r>
    <x v="140"/>
    <x v="59"/>
    <n v="3.2"/>
    <n v="60"/>
    <n v="190"/>
    <x v="4"/>
    <x v="10"/>
    <s v="Specialist"/>
    <n v="171"/>
    <x v="1"/>
    <x v="3"/>
    <n v="10260"/>
    <n v="32490"/>
  </r>
  <r>
    <x v="140"/>
    <x v="81"/>
    <n v="8.1999999999999993"/>
    <n v="50"/>
    <n v="240"/>
    <x v="3"/>
    <x v="29"/>
    <s v="Second Line Manager"/>
    <n v="162"/>
    <x v="1"/>
    <x v="0"/>
    <n v="8100"/>
    <n v="38880"/>
  </r>
  <r>
    <x v="140"/>
    <x v="8"/>
    <n v="2"/>
    <n v="90"/>
    <n v="240"/>
    <x v="1"/>
    <x v="46"/>
    <s v="Second Line Manager"/>
    <n v="84"/>
    <x v="0"/>
    <x v="1"/>
    <n v="7560"/>
    <n v="20160"/>
  </r>
  <r>
    <x v="140"/>
    <x v="21"/>
    <n v="2.2999999999999998"/>
    <n v="170"/>
    <n v="300"/>
    <x v="2"/>
    <x v="34"/>
    <s v="Leader Team"/>
    <n v="119"/>
    <x v="2"/>
    <x v="1"/>
    <n v="20230"/>
    <n v="35700"/>
  </r>
  <r>
    <x v="140"/>
    <x v="59"/>
    <n v="0.8"/>
    <n v="90"/>
    <n v="220"/>
    <x v="4"/>
    <x v="32"/>
    <s v="Leader Team"/>
    <n v="52"/>
    <x v="0"/>
    <x v="3"/>
    <n v="4680"/>
    <n v="11440"/>
  </r>
  <r>
    <x v="141"/>
    <x v="40"/>
    <n v="10.9"/>
    <n v="70"/>
    <n v="180"/>
    <x v="3"/>
    <x v="33"/>
    <s v="Specialist"/>
    <n v="98"/>
    <x v="1"/>
    <x v="2"/>
    <n v="6860"/>
    <n v="17640"/>
  </r>
  <r>
    <x v="141"/>
    <x v="21"/>
    <n v="2.2999999999999998"/>
    <n v="170"/>
    <n v="300"/>
    <x v="3"/>
    <x v="28"/>
    <s v="Specialist"/>
    <n v="191"/>
    <x v="0"/>
    <x v="1"/>
    <n v="32470"/>
    <n v="57300"/>
  </r>
  <r>
    <x v="141"/>
    <x v="70"/>
    <n v="4.2"/>
    <n v="180"/>
    <n v="320"/>
    <x v="2"/>
    <x v="14"/>
    <s v="Specialist"/>
    <n v="154"/>
    <x v="1"/>
    <x v="1"/>
    <n v="27720"/>
    <n v="49280"/>
  </r>
  <r>
    <x v="141"/>
    <x v="63"/>
    <n v="7.4"/>
    <n v="160"/>
    <n v="280"/>
    <x v="4"/>
    <x v="3"/>
    <s v="Second Line Manager"/>
    <n v="156"/>
    <x v="2"/>
    <x v="0"/>
    <n v="24960"/>
    <n v="43680"/>
  </r>
  <r>
    <x v="141"/>
    <x v="84"/>
    <n v="0"/>
    <n v="20"/>
    <n v="130"/>
    <x v="0"/>
    <x v="29"/>
    <s v="Second Line Manager"/>
    <n v="78"/>
    <x v="0"/>
    <x v="3"/>
    <n v="1560"/>
    <n v="10140"/>
  </r>
  <r>
    <x v="141"/>
    <x v="23"/>
    <n v="0.7"/>
    <n v="210"/>
    <n v="390"/>
    <x v="0"/>
    <x v="10"/>
    <s v="Specialist"/>
    <n v="155"/>
    <x v="0"/>
    <x v="1"/>
    <n v="32550"/>
    <n v="60450"/>
  </r>
  <r>
    <x v="141"/>
    <x v="27"/>
    <n v="6.6"/>
    <n v="100"/>
    <n v="260"/>
    <x v="2"/>
    <x v="9"/>
    <s v="Specialist"/>
    <n v="125"/>
    <x v="1"/>
    <x v="1"/>
    <n v="12500"/>
    <n v="32500"/>
  </r>
  <r>
    <x v="141"/>
    <x v="17"/>
    <n v="5.3"/>
    <n v="220"/>
    <n v="360"/>
    <x v="3"/>
    <x v="21"/>
    <s v="First Line Manager"/>
    <n v="111"/>
    <x v="1"/>
    <x v="2"/>
    <n v="24420"/>
    <n v="39960"/>
  </r>
  <r>
    <x v="142"/>
    <x v="31"/>
    <n v="1.9"/>
    <n v="250"/>
    <n v="360"/>
    <x v="3"/>
    <x v="37"/>
    <s v="Leader Team"/>
    <n v="46"/>
    <x v="0"/>
    <x v="2"/>
    <n v="11500"/>
    <n v="16560"/>
  </r>
  <r>
    <x v="142"/>
    <x v="0"/>
    <n v="4.7"/>
    <n v="190"/>
    <n v="340"/>
    <x v="4"/>
    <x v="6"/>
    <s v="Second Line Manager"/>
    <n v="43"/>
    <x v="0"/>
    <x v="0"/>
    <n v="8170"/>
    <n v="14620"/>
  </r>
  <r>
    <x v="143"/>
    <x v="1"/>
    <n v="0.2"/>
    <n v="170"/>
    <n v="320"/>
    <x v="3"/>
    <x v="31"/>
    <s v="Leader Team"/>
    <n v="195"/>
    <x v="0"/>
    <x v="1"/>
    <n v="33150"/>
    <n v="62400"/>
  </r>
  <r>
    <x v="143"/>
    <x v="57"/>
    <n v="2.1"/>
    <n v="180"/>
    <n v="360"/>
    <x v="2"/>
    <x v="27"/>
    <s v="Second Line Manager"/>
    <n v="194"/>
    <x v="0"/>
    <x v="2"/>
    <n v="34920"/>
    <n v="69840"/>
  </r>
  <r>
    <x v="143"/>
    <x v="57"/>
    <n v="2.1"/>
    <n v="180"/>
    <n v="360"/>
    <x v="2"/>
    <x v="48"/>
    <s v="Specialist"/>
    <n v="174"/>
    <x v="0"/>
    <x v="2"/>
    <n v="31320"/>
    <n v="62640"/>
  </r>
  <r>
    <x v="143"/>
    <x v="89"/>
    <n v="1.7"/>
    <n v="170"/>
    <n v="270"/>
    <x v="3"/>
    <x v="23"/>
    <s v="Second Line Manager"/>
    <n v="31"/>
    <x v="0"/>
    <x v="0"/>
    <n v="5270"/>
    <n v="8370"/>
  </r>
  <r>
    <x v="143"/>
    <x v="40"/>
    <n v="10.9"/>
    <n v="70"/>
    <n v="180"/>
    <x v="0"/>
    <x v="10"/>
    <s v="Specialist"/>
    <n v="153"/>
    <x v="2"/>
    <x v="2"/>
    <n v="10710"/>
    <n v="27540"/>
  </r>
  <r>
    <x v="143"/>
    <x v="74"/>
    <n v="1.2"/>
    <n v="150"/>
    <n v="270"/>
    <x v="4"/>
    <x v="25"/>
    <s v="Specialist"/>
    <n v="59"/>
    <x v="1"/>
    <x v="2"/>
    <n v="8850"/>
    <n v="15930"/>
  </r>
  <r>
    <x v="143"/>
    <x v="21"/>
    <n v="2.2999999999999998"/>
    <n v="170"/>
    <n v="300"/>
    <x v="0"/>
    <x v="32"/>
    <s v="Leader Team"/>
    <n v="120"/>
    <x v="2"/>
    <x v="1"/>
    <n v="20400"/>
    <n v="36000"/>
  </r>
  <r>
    <x v="143"/>
    <x v="29"/>
    <n v="1.4"/>
    <n v="60"/>
    <n v="160"/>
    <x v="3"/>
    <x v="42"/>
    <s v="Specialist"/>
    <n v="3"/>
    <x v="1"/>
    <x v="1"/>
    <n v="180"/>
    <n v="480"/>
  </r>
  <r>
    <x v="143"/>
    <x v="84"/>
    <n v="0"/>
    <n v="20"/>
    <n v="130"/>
    <x v="1"/>
    <x v="0"/>
    <s v="Leader Team"/>
    <n v="149"/>
    <x v="2"/>
    <x v="3"/>
    <n v="2980"/>
    <n v="19370"/>
  </r>
  <r>
    <x v="143"/>
    <x v="50"/>
    <n v="2.9"/>
    <n v="50"/>
    <n v="210"/>
    <x v="3"/>
    <x v="37"/>
    <s v="Leader Team"/>
    <n v="136"/>
    <x v="0"/>
    <x v="1"/>
    <n v="6800"/>
    <n v="28560"/>
  </r>
  <r>
    <x v="144"/>
    <x v="28"/>
    <n v="1.2"/>
    <n v="60"/>
    <n v="160"/>
    <x v="4"/>
    <x v="30"/>
    <s v="Specialist"/>
    <n v="165"/>
    <x v="2"/>
    <x v="0"/>
    <n v="9900"/>
    <n v="26400"/>
  </r>
  <r>
    <x v="144"/>
    <x v="86"/>
    <n v="4.4000000000000004"/>
    <n v="240"/>
    <n v="410"/>
    <x v="3"/>
    <x v="3"/>
    <s v="Second Line Manager"/>
    <n v="169"/>
    <x v="1"/>
    <x v="2"/>
    <n v="40560"/>
    <n v="69290"/>
  </r>
  <r>
    <x v="144"/>
    <x v="32"/>
    <n v="3"/>
    <n v="230"/>
    <n v="390"/>
    <x v="0"/>
    <x v="12"/>
    <s v="Specialist"/>
    <n v="159"/>
    <x v="0"/>
    <x v="0"/>
    <n v="36570"/>
    <n v="62010"/>
  </r>
  <r>
    <x v="144"/>
    <x v="63"/>
    <n v="7.4"/>
    <n v="160"/>
    <n v="280"/>
    <x v="3"/>
    <x v="19"/>
    <s v="Second Line Manager"/>
    <n v="13"/>
    <x v="1"/>
    <x v="0"/>
    <n v="2080"/>
    <n v="3640"/>
  </r>
  <r>
    <x v="144"/>
    <x v="38"/>
    <n v="1.2"/>
    <n v="100"/>
    <n v="270"/>
    <x v="0"/>
    <x v="13"/>
    <s v="First Line Manager"/>
    <n v="59"/>
    <x v="0"/>
    <x v="2"/>
    <n v="5900"/>
    <n v="15930"/>
  </r>
  <r>
    <x v="144"/>
    <x v="61"/>
    <n v="3.1"/>
    <n v="130"/>
    <n v="310"/>
    <x v="4"/>
    <x v="47"/>
    <s v="Leader Team"/>
    <n v="143"/>
    <x v="0"/>
    <x v="3"/>
    <n v="18590"/>
    <n v="44330"/>
  </r>
  <r>
    <x v="145"/>
    <x v="57"/>
    <n v="2.1"/>
    <n v="180"/>
    <n v="360"/>
    <x v="3"/>
    <x v="42"/>
    <s v="Specialist"/>
    <n v="7"/>
    <x v="0"/>
    <x v="2"/>
    <n v="1260"/>
    <n v="2520"/>
  </r>
  <r>
    <x v="145"/>
    <x v="36"/>
    <n v="0"/>
    <n v="40"/>
    <n v="160"/>
    <x v="4"/>
    <x v="42"/>
    <s v="Specialist"/>
    <n v="197"/>
    <x v="0"/>
    <x v="0"/>
    <n v="7880"/>
    <n v="31520"/>
  </r>
  <r>
    <x v="145"/>
    <x v="62"/>
    <n v="5.2"/>
    <n v="110"/>
    <n v="260"/>
    <x v="1"/>
    <x v="28"/>
    <s v="Specialist"/>
    <n v="35"/>
    <x v="2"/>
    <x v="1"/>
    <n v="3850"/>
    <n v="9100"/>
  </r>
  <r>
    <x v="145"/>
    <x v="29"/>
    <n v="1.4"/>
    <n v="60"/>
    <n v="160"/>
    <x v="1"/>
    <x v="47"/>
    <s v="Leader Team"/>
    <n v="38"/>
    <x v="1"/>
    <x v="1"/>
    <n v="2280"/>
    <n v="6080"/>
  </r>
  <r>
    <x v="145"/>
    <x v="57"/>
    <n v="2.1"/>
    <n v="180"/>
    <n v="360"/>
    <x v="3"/>
    <x v="45"/>
    <s v="First Line Manager"/>
    <n v="117"/>
    <x v="1"/>
    <x v="2"/>
    <n v="21060"/>
    <n v="42120"/>
  </r>
  <r>
    <x v="146"/>
    <x v="50"/>
    <n v="2.9"/>
    <n v="50"/>
    <n v="210"/>
    <x v="1"/>
    <x v="3"/>
    <s v="Second Line Manager"/>
    <n v="59"/>
    <x v="2"/>
    <x v="1"/>
    <n v="2950"/>
    <n v="12390"/>
  </r>
  <r>
    <x v="146"/>
    <x v="90"/>
    <n v="5.5"/>
    <n v="40"/>
    <n v="240"/>
    <x v="1"/>
    <x v="26"/>
    <s v="First Line Manager"/>
    <n v="96"/>
    <x v="2"/>
    <x v="1"/>
    <n v="3840"/>
    <n v="23040"/>
  </r>
  <r>
    <x v="146"/>
    <x v="77"/>
    <n v="2.8"/>
    <n v="60"/>
    <n v="200"/>
    <x v="1"/>
    <x v="41"/>
    <s v="Specialist"/>
    <n v="64"/>
    <x v="2"/>
    <x v="3"/>
    <n v="3840"/>
    <n v="12800"/>
  </r>
  <r>
    <x v="146"/>
    <x v="5"/>
    <n v="1.4"/>
    <n v="120"/>
    <n v="290"/>
    <x v="3"/>
    <x v="42"/>
    <s v="Specialist"/>
    <n v="190"/>
    <x v="2"/>
    <x v="2"/>
    <n v="22800"/>
    <n v="55100"/>
  </r>
  <r>
    <x v="146"/>
    <x v="0"/>
    <n v="4.7"/>
    <n v="190"/>
    <n v="340"/>
    <x v="0"/>
    <x v="39"/>
    <s v="Leader Team"/>
    <n v="76"/>
    <x v="2"/>
    <x v="0"/>
    <n v="14440"/>
    <n v="25840"/>
  </r>
  <r>
    <x v="146"/>
    <x v="57"/>
    <n v="2.1"/>
    <n v="180"/>
    <n v="360"/>
    <x v="3"/>
    <x v="15"/>
    <s v="First Line Manager"/>
    <n v="169"/>
    <x v="0"/>
    <x v="2"/>
    <n v="30420"/>
    <n v="60840"/>
  </r>
  <r>
    <x v="146"/>
    <x v="73"/>
    <n v="5.8"/>
    <n v="90"/>
    <n v="200"/>
    <x v="3"/>
    <x v="14"/>
    <s v="Specialist"/>
    <n v="134"/>
    <x v="1"/>
    <x v="1"/>
    <n v="12060"/>
    <n v="26800"/>
  </r>
  <r>
    <x v="146"/>
    <x v="25"/>
    <n v="0.3"/>
    <n v="240"/>
    <n v="420"/>
    <x v="2"/>
    <x v="43"/>
    <s v="Leader Team"/>
    <n v="19"/>
    <x v="1"/>
    <x v="1"/>
    <n v="4560"/>
    <n v="7980"/>
  </r>
  <r>
    <x v="146"/>
    <x v="46"/>
    <n v="4.8"/>
    <n v="50"/>
    <n v="210"/>
    <x v="1"/>
    <x v="32"/>
    <s v="Leader Team"/>
    <n v="182"/>
    <x v="2"/>
    <x v="1"/>
    <n v="9100"/>
    <n v="38220"/>
  </r>
  <r>
    <x v="147"/>
    <x v="74"/>
    <n v="1.2"/>
    <n v="150"/>
    <n v="270"/>
    <x v="2"/>
    <x v="37"/>
    <s v="Leader Team"/>
    <n v="88"/>
    <x v="2"/>
    <x v="2"/>
    <n v="13200"/>
    <n v="23760"/>
  </r>
  <r>
    <x v="147"/>
    <x v="13"/>
    <n v="0.3"/>
    <n v="100"/>
    <n v="260"/>
    <x v="4"/>
    <x v="24"/>
    <s v="Leader Team"/>
    <n v="77"/>
    <x v="1"/>
    <x v="2"/>
    <n v="7700"/>
    <n v="20020"/>
  </r>
  <r>
    <x v="147"/>
    <x v="20"/>
    <n v="1.9"/>
    <n v="140"/>
    <n v="250"/>
    <x v="2"/>
    <x v="2"/>
    <s v="Specialist"/>
    <n v="97"/>
    <x v="1"/>
    <x v="2"/>
    <n v="13580"/>
    <n v="24250"/>
  </r>
  <r>
    <x v="148"/>
    <x v="60"/>
    <n v="2.8"/>
    <n v="50"/>
    <n v="180"/>
    <x v="1"/>
    <x v="23"/>
    <s v="Second Line Manager"/>
    <n v="184"/>
    <x v="2"/>
    <x v="0"/>
    <n v="9200"/>
    <n v="33120"/>
  </r>
  <r>
    <x v="148"/>
    <x v="1"/>
    <n v="0.2"/>
    <n v="170"/>
    <n v="320"/>
    <x v="2"/>
    <x v="44"/>
    <s v="Specialist"/>
    <n v="5"/>
    <x v="2"/>
    <x v="1"/>
    <n v="850"/>
    <n v="1600"/>
  </r>
  <r>
    <x v="148"/>
    <x v="80"/>
    <n v="1.4"/>
    <n v="50"/>
    <n v="170"/>
    <x v="0"/>
    <x v="9"/>
    <s v="Specialist"/>
    <n v="137"/>
    <x v="2"/>
    <x v="1"/>
    <n v="6850"/>
    <n v="23290"/>
  </r>
  <r>
    <x v="148"/>
    <x v="33"/>
    <n v="1.7"/>
    <n v="80"/>
    <n v="200"/>
    <x v="2"/>
    <x v="21"/>
    <s v="First Line Manager"/>
    <n v="76"/>
    <x v="0"/>
    <x v="2"/>
    <n v="6080"/>
    <n v="15200"/>
  </r>
  <r>
    <x v="148"/>
    <x v="10"/>
    <n v="8.1"/>
    <n v="240"/>
    <n v="400"/>
    <x v="3"/>
    <x v="42"/>
    <s v="Specialist"/>
    <n v="172"/>
    <x v="0"/>
    <x v="1"/>
    <n v="41280"/>
    <n v="68800"/>
  </r>
  <r>
    <x v="148"/>
    <x v="91"/>
    <n v="3.8"/>
    <n v="20"/>
    <n v="150"/>
    <x v="1"/>
    <x v="12"/>
    <s v="Specialist"/>
    <n v="65"/>
    <x v="1"/>
    <x v="1"/>
    <n v="1300"/>
    <n v="9750"/>
  </r>
  <r>
    <x v="149"/>
    <x v="57"/>
    <n v="2.1"/>
    <n v="180"/>
    <n v="360"/>
    <x v="0"/>
    <x v="48"/>
    <s v="Specialist"/>
    <n v="182"/>
    <x v="2"/>
    <x v="2"/>
    <n v="32760"/>
    <n v="65520"/>
  </r>
  <r>
    <x v="149"/>
    <x v="28"/>
    <n v="1.2"/>
    <n v="60"/>
    <n v="160"/>
    <x v="3"/>
    <x v="36"/>
    <s v="Leader Team"/>
    <n v="187"/>
    <x v="1"/>
    <x v="0"/>
    <n v="11220"/>
    <n v="29920"/>
  </r>
  <r>
    <x v="149"/>
    <x v="38"/>
    <n v="1.2"/>
    <n v="100"/>
    <n v="270"/>
    <x v="3"/>
    <x v="47"/>
    <s v="Leader Team"/>
    <n v="62"/>
    <x v="0"/>
    <x v="2"/>
    <n v="6200"/>
    <n v="16740"/>
  </r>
  <r>
    <x v="149"/>
    <x v="29"/>
    <n v="1.4"/>
    <n v="60"/>
    <n v="160"/>
    <x v="2"/>
    <x v="17"/>
    <s v="Second Line Manager"/>
    <n v="185"/>
    <x v="2"/>
    <x v="1"/>
    <n v="11100"/>
    <n v="29600"/>
  </r>
  <r>
    <x v="149"/>
    <x v="70"/>
    <n v="4.2"/>
    <n v="180"/>
    <n v="320"/>
    <x v="2"/>
    <x v="20"/>
    <s v="Leader Team"/>
    <n v="179"/>
    <x v="2"/>
    <x v="1"/>
    <n v="32220"/>
    <n v="57280"/>
  </r>
  <r>
    <x v="150"/>
    <x v="57"/>
    <n v="2.1"/>
    <n v="180"/>
    <n v="360"/>
    <x v="3"/>
    <x v="7"/>
    <s v="Second Line Manager"/>
    <n v="109"/>
    <x v="1"/>
    <x v="2"/>
    <n v="19620"/>
    <n v="39240"/>
  </r>
  <r>
    <x v="150"/>
    <x v="30"/>
    <n v="7.2"/>
    <n v="10"/>
    <n v="140"/>
    <x v="4"/>
    <x v="47"/>
    <s v="Leader Team"/>
    <n v="32"/>
    <x v="0"/>
    <x v="3"/>
    <n v="320"/>
    <n v="4480"/>
  </r>
  <r>
    <x v="150"/>
    <x v="57"/>
    <n v="2.1"/>
    <n v="180"/>
    <n v="360"/>
    <x v="0"/>
    <x v="21"/>
    <s v="First Line Manager"/>
    <n v="33"/>
    <x v="1"/>
    <x v="2"/>
    <n v="5940"/>
    <n v="11880"/>
  </r>
  <r>
    <x v="150"/>
    <x v="44"/>
    <n v="2.1"/>
    <n v="180"/>
    <n v="360"/>
    <x v="3"/>
    <x v="42"/>
    <s v="Specialist"/>
    <n v="112"/>
    <x v="0"/>
    <x v="0"/>
    <n v="20160"/>
    <n v="40320"/>
  </r>
  <r>
    <x v="150"/>
    <x v="45"/>
    <n v="0.7"/>
    <n v="130"/>
    <n v="330"/>
    <x v="1"/>
    <x v="2"/>
    <s v="Specialist"/>
    <n v="20"/>
    <x v="0"/>
    <x v="3"/>
    <n v="2600"/>
    <n v="6600"/>
  </r>
  <r>
    <x v="151"/>
    <x v="84"/>
    <n v="0"/>
    <n v="20"/>
    <n v="130"/>
    <x v="0"/>
    <x v="0"/>
    <s v="Leader Team"/>
    <n v="39"/>
    <x v="0"/>
    <x v="3"/>
    <n v="780"/>
    <n v="5070"/>
  </r>
  <r>
    <x v="151"/>
    <x v="4"/>
    <n v="7.3"/>
    <n v="210"/>
    <n v="400"/>
    <x v="1"/>
    <x v="27"/>
    <s v="Second Line Manager"/>
    <n v="14"/>
    <x v="1"/>
    <x v="1"/>
    <n v="2940"/>
    <n v="5600"/>
  </r>
  <r>
    <x v="151"/>
    <x v="94"/>
    <n v="6"/>
    <n v="130"/>
    <n v="290"/>
    <x v="3"/>
    <x v="10"/>
    <s v="Specialist"/>
    <n v="127"/>
    <x v="1"/>
    <x v="1"/>
    <n v="16510"/>
    <n v="36830"/>
  </r>
  <r>
    <x v="151"/>
    <x v="28"/>
    <n v="1.2"/>
    <n v="60"/>
    <n v="160"/>
    <x v="2"/>
    <x v="15"/>
    <s v="First Line Manager"/>
    <n v="165"/>
    <x v="1"/>
    <x v="0"/>
    <n v="9900"/>
    <n v="26400"/>
  </r>
  <r>
    <x v="151"/>
    <x v="22"/>
    <n v="7.9"/>
    <n v="240"/>
    <n v="420"/>
    <x v="4"/>
    <x v="36"/>
    <s v="Leader Team"/>
    <n v="20"/>
    <x v="2"/>
    <x v="2"/>
    <n v="4800"/>
    <n v="8400"/>
  </r>
  <r>
    <x v="152"/>
    <x v="34"/>
    <n v="0.5"/>
    <n v="160"/>
    <n v="330"/>
    <x v="3"/>
    <x v="8"/>
    <s v="First Line Manager"/>
    <n v="164"/>
    <x v="2"/>
    <x v="3"/>
    <n v="26240"/>
    <n v="54120"/>
  </r>
  <r>
    <x v="152"/>
    <x v="64"/>
    <n v="2.7"/>
    <n v="160"/>
    <n v="260"/>
    <x v="3"/>
    <x v="42"/>
    <s v="Specialist"/>
    <n v="81"/>
    <x v="1"/>
    <x v="1"/>
    <n v="12960"/>
    <n v="21060"/>
  </r>
  <r>
    <x v="152"/>
    <x v="69"/>
    <n v="4.5999999999999996"/>
    <n v="190"/>
    <n v="350"/>
    <x v="4"/>
    <x v="40"/>
    <s v="Second Line Manager"/>
    <n v="95"/>
    <x v="0"/>
    <x v="2"/>
    <n v="18050"/>
    <n v="33250"/>
  </r>
  <r>
    <x v="153"/>
    <x v="22"/>
    <n v="7.9"/>
    <n v="240"/>
    <n v="420"/>
    <x v="3"/>
    <x v="34"/>
    <s v="Leader Team"/>
    <n v="157"/>
    <x v="1"/>
    <x v="2"/>
    <n v="37680"/>
    <n v="65940"/>
  </r>
  <r>
    <x v="153"/>
    <x v="0"/>
    <n v="4.7"/>
    <n v="190"/>
    <n v="340"/>
    <x v="0"/>
    <x v="47"/>
    <s v="Leader Team"/>
    <n v="66"/>
    <x v="0"/>
    <x v="0"/>
    <n v="12540"/>
    <n v="22440"/>
  </r>
  <r>
    <x v="153"/>
    <x v="72"/>
    <n v="8.3000000000000007"/>
    <n v="140"/>
    <n v="340"/>
    <x v="1"/>
    <x v="10"/>
    <s v="Specialist"/>
    <n v="125"/>
    <x v="1"/>
    <x v="0"/>
    <n v="17500"/>
    <n v="42500"/>
  </r>
  <r>
    <x v="153"/>
    <x v="23"/>
    <n v="0.7"/>
    <n v="210"/>
    <n v="390"/>
    <x v="0"/>
    <x v="46"/>
    <s v="Second Line Manager"/>
    <n v="60"/>
    <x v="0"/>
    <x v="1"/>
    <n v="12600"/>
    <n v="23400"/>
  </r>
  <r>
    <x v="154"/>
    <x v="26"/>
    <n v="0.9"/>
    <n v="140"/>
    <n v="250"/>
    <x v="3"/>
    <x v="20"/>
    <s v="Leader Team"/>
    <n v="67"/>
    <x v="0"/>
    <x v="3"/>
    <n v="9380"/>
    <n v="16750"/>
  </r>
  <r>
    <x v="154"/>
    <x v="2"/>
    <n v="3.3"/>
    <n v="120"/>
    <n v="230"/>
    <x v="2"/>
    <x v="0"/>
    <s v="Leader Team"/>
    <n v="68"/>
    <x v="2"/>
    <x v="2"/>
    <n v="8160"/>
    <n v="15640"/>
  </r>
  <r>
    <x v="154"/>
    <x v="15"/>
    <n v="7.8"/>
    <n v="230"/>
    <n v="360"/>
    <x v="0"/>
    <x v="1"/>
    <s v="Second Line Manager"/>
    <n v="170"/>
    <x v="0"/>
    <x v="1"/>
    <n v="39100"/>
    <n v="61200"/>
  </r>
  <r>
    <x v="154"/>
    <x v="8"/>
    <n v="2"/>
    <n v="90"/>
    <n v="240"/>
    <x v="3"/>
    <x v="35"/>
    <s v="First Line Manager"/>
    <n v="75"/>
    <x v="2"/>
    <x v="1"/>
    <n v="6750"/>
    <n v="18000"/>
  </r>
  <r>
    <x v="154"/>
    <x v="83"/>
    <n v="0"/>
    <n v="250"/>
    <n v="350"/>
    <x v="0"/>
    <x v="39"/>
    <s v="Leader Team"/>
    <n v="157"/>
    <x v="0"/>
    <x v="0"/>
    <n v="39250"/>
    <n v="54950"/>
  </r>
  <r>
    <x v="155"/>
    <x v="30"/>
    <n v="7.2"/>
    <n v="10"/>
    <n v="140"/>
    <x v="4"/>
    <x v="32"/>
    <s v="Leader Team"/>
    <n v="189"/>
    <x v="1"/>
    <x v="3"/>
    <n v="1890"/>
    <n v="26460"/>
  </r>
  <r>
    <x v="155"/>
    <x v="85"/>
    <n v="1.7"/>
    <n v="140"/>
    <n v="300"/>
    <x v="0"/>
    <x v="8"/>
    <s v="First Line Manager"/>
    <n v="40"/>
    <x v="2"/>
    <x v="1"/>
    <n v="5600"/>
    <n v="12000"/>
  </r>
  <r>
    <x v="155"/>
    <x v="10"/>
    <n v="8.1"/>
    <n v="240"/>
    <n v="400"/>
    <x v="0"/>
    <x v="13"/>
    <s v="First Line Manager"/>
    <n v="48"/>
    <x v="1"/>
    <x v="1"/>
    <n v="11520"/>
    <n v="19200"/>
  </r>
  <r>
    <x v="156"/>
    <x v="62"/>
    <n v="5.2"/>
    <n v="110"/>
    <n v="260"/>
    <x v="2"/>
    <x v="43"/>
    <s v="Leader Team"/>
    <n v="10"/>
    <x v="1"/>
    <x v="1"/>
    <n v="1100"/>
    <n v="2600"/>
  </r>
  <r>
    <x v="156"/>
    <x v="65"/>
    <n v="2.6"/>
    <n v="180"/>
    <n v="370"/>
    <x v="0"/>
    <x v="35"/>
    <s v="First Line Manager"/>
    <n v="187"/>
    <x v="0"/>
    <x v="2"/>
    <n v="33660"/>
    <n v="69190"/>
  </r>
  <r>
    <x v="156"/>
    <x v="40"/>
    <n v="10.9"/>
    <n v="70"/>
    <n v="180"/>
    <x v="3"/>
    <x v="8"/>
    <s v="First Line Manager"/>
    <n v="164"/>
    <x v="0"/>
    <x v="2"/>
    <n v="11480"/>
    <n v="29520"/>
  </r>
  <r>
    <x v="157"/>
    <x v="15"/>
    <n v="7.8"/>
    <n v="230"/>
    <n v="360"/>
    <x v="2"/>
    <x v="25"/>
    <s v="Specialist"/>
    <n v="190"/>
    <x v="2"/>
    <x v="1"/>
    <n v="43700"/>
    <n v="68400"/>
  </r>
  <r>
    <x v="157"/>
    <x v="44"/>
    <n v="2.1"/>
    <n v="180"/>
    <n v="360"/>
    <x v="3"/>
    <x v="49"/>
    <s v="Specialist"/>
    <n v="26"/>
    <x v="0"/>
    <x v="0"/>
    <n v="4680"/>
    <n v="9360"/>
  </r>
  <r>
    <x v="157"/>
    <x v="59"/>
    <n v="3.2"/>
    <n v="60"/>
    <n v="190"/>
    <x v="3"/>
    <x v="29"/>
    <s v="Second Line Manager"/>
    <n v="170"/>
    <x v="0"/>
    <x v="3"/>
    <n v="10200"/>
    <n v="32300"/>
  </r>
  <r>
    <x v="158"/>
    <x v="36"/>
    <n v="0"/>
    <n v="40"/>
    <n v="160"/>
    <x v="1"/>
    <x v="28"/>
    <s v="Specialist"/>
    <n v="65"/>
    <x v="0"/>
    <x v="0"/>
    <n v="2600"/>
    <n v="10400"/>
  </r>
  <r>
    <x v="158"/>
    <x v="62"/>
    <n v="5.2"/>
    <n v="110"/>
    <n v="260"/>
    <x v="2"/>
    <x v="12"/>
    <s v="Specialist"/>
    <n v="155"/>
    <x v="1"/>
    <x v="1"/>
    <n v="17050"/>
    <n v="40300"/>
  </r>
  <r>
    <x v="158"/>
    <x v="59"/>
    <n v="0.8"/>
    <n v="90"/>
    <n v="220"/>
    <x v="0"/>
    <x v="11"/>
    <s v="Second Line Manager"/>
    <n v="120"/>
    <x v="2"/>
    <x v="3"/>
    <n v="10800"/>
    <n v="26400"/>
  </r>
  <r>
    <x v="158"/>
    <x v="38"/>
    <n v="1.2"/>
    <n v="100"/>
    <n v="270"/>
    <x v="4"/>
    <x v="34"/>
    <s v="Leader Team"/>
    <n v="60"/>
    <x v="1"/>
    <x v="2"/>
    <n v="6000"/>
    <n v="16200"/>
  </r>
  <r>
    <x v="159"/>
    <x v="87"/>
    <n v="4.3"/>
    <n v="160"/>
    <n v="310"/>
    <x v="4"/>
    <x v="13"/>
    <s v="First Line Manager"/>
    <n v="122"/>
    <x v="1"/>
    <x v="0"/>
    <n v="19520"/>
    <n v="37820"/>
  </r>
  <r>
    <x v="159"/>
    <x v="19"/>
    <n v="4.4000000000000004"/>
    <n v="20"/>
    <n v="150"/>
    <x v="4"/>
    <x v="6"/>
    <s v="Second Line Manager"/>
    <n v="9"/>
    <x v="0"/>
    <x v="1"/>
    <n v="180"/>
    <n v="1350"/>
  </r>
  <r>
    <x v="159"/>
    <x v="15"/>
    <n v="7.8"/>
    <n v="230"/>
    <n v="360"/>
    <x v="1"/>
    <x v="21"/>
    <s v="First Line Manager"/>
    <n v="182"/>
    <x v="2"/>
    <x v="1"/>
    <n v="41860"/>
    <n v="65520"/>
  </r>
  <r>
    <x v="159"/>
    <x v="6"/>
    <n v="0.4"/>
    <n v="70"/>
    <n v="210"/>
    <x v="1"/>
    <x v="32"/>
    <s v="Leader Team"/>
    <n v="184"/>
    <x v="0"/>
    <x v="1"/>
    <n v="12880"/>
    <n v="38640"/>
  </r>
  <r>
    <x v="159"/>
    <x v="43"/>
    <n v="2.2000000000000002"/>
    <n v="100"/>
    <n v="230"/>
    <x v="1"/>
    <x v="37"/>
    <s v="Leader Team"/>
    <n v="83"/>
    <x v="1"/>
    <x v="3"/>
    <n v="8300"/>
    <n v="19090"/>
  </r>
  <r>
    <x v="159"/>
    <x v="43"/>
    <n v="2.2000000000000002"/>
    <n v="100"/>
    <n v="230"/>
    <x v="2"/>
    <x v="39"/>
    <s v="Leader Team"/>
    <n v="50"/>
    <x v="0"/>
    <x v="3"/>
    <n v="5000"/>
    <n v="11500"/>
  </r>
  <r>
    <x v="159"/>
    <x v="82"/>
    <n v="2.2000000000000002"/>
    <n v="220"/>
    <n v="360"/>
    <x v="3"/>
    <x v="44"/>
    <s v="Specialist"/>
    <n v="25"/>
    <x v="2"/>
    <x v="1"/>
    <n v="5500"/>
    <n v="9000"/>
  </r>
  <r>
    <x v="159"/>
    <x v="93"/>
    <n v="4.9000000000000004"/>
    <n v="120"/>
    <n v="260"/>
    <x v="1"/>
    <x v="33"/>
    <s v="Specialist"/>
    <n v="7"/>
    <x v="0"/>
    <x v="3"/>
    <n v="840"/>
    <n v="1820"/>
  </r>
  <r>
    <x v="160"/>
    <x v="45"/>
    <n v="0.7"/>
    <n v="130"/>
    <n v="330"/>
    <x v="0"/>
    <x v="9"/>
    <s v="Specialist"/>
    <n v="97"/>
    <x v="1"/>
    <x v="3"/>
    <n v="12610"/>
    <n v="32010"/>
  </r>
  <r>
    <x v="160"/>
    <x v="79"/>
    <n v="8.9"/>
    <n v="190"/>
    <n v="340"/>
    <x v="4"/>
    <x v="46"/>
    <s v="Second Line Manager"/>
    <n v="122"/>
    <x v="2"/>
    <x v="3"/>
    <n v="23180"/>
    <n v="41480"/>
  </r>
  <r>
    <x v="160"/>
    <x v="15"/>
    <n v="7.8"/>
    <n v="230"/>
    <n v="360"/>
    <x v="3"/>
    <x v="34"/>
    <s v="Leader Team"/>
    <n v="89"/>
    <x v="1"/>
    <x v="1"/>
    <n v="20470"/>
    <n v="32040"/>
  </r>
  <r>
    <x v="160"/>
    <x v="72"/>
    <n v="8.3000000000000007"/>
    <n v="140"/>
    <n v="340"/>
    <x v="3"/>
    <x v="45"/>
    <s v="First Line Manager"/>
    <n v="87"/>
    <x v="0"/>
    <x v="0"/>
    <n v="12180"/>
    <n v="29580"/>
  </r>
  <r>
    <x v="160"/>
    <x v="18"/>
    <n v="0.8"/>
    <n v="90"/>
    <n v="250"/>
    <x v="0"/>
    <x v="3"/>
    <s v="Second Line Manager"/>
    <n v="102"/>
    <x v="0"/>
    <x v="0"/>
    <n v="9180"/>
    <n v="25500"/>
  </r>
  <r>
    <x v="160"/>
    <x v="10"/>
    <n v="8.1"/>
    <n v="240"/>
    <n v="400"/>
    <x v="3"/>
    <x v="46"/>
    <s v="Second Line Manager"/>
    <n v="84"/>
    <x v="2"/>
    <x v="1"/>
    <n v="20160"/>
    <n v="33600"/>
  </r>
  <r>
    <x v="160"/>
    <x v="20"/>
    <n v="1.9"/>
    <n v="140"/>
    <n v="250"/>
    <x v="3"/>
    <x v="4"/>
    <s v="First Line Manager"/>
    <n v="194"/>
    <x v="2"/>
    <x v="2"/>
    <n v="27160"/>
    <n v="48500"/>
  </r>
  <r>
    <x v="161"/>
    <x v="93"/>
    <n v="4.9000000000000004"/>
    <n v="120"/>
    <n v="260"/>
    <x v="4"/>
    <x v="36"/>
    <s v="Leader Team"/>
    <n v="39"/>
    <x v="0"/>
    <x v="3"/>
    <n v="4680"/>
    <n v="10140"/>
  </r>
  <r>
    <x v="161"/>
    <x v="53"/>
    <n v="3.5"/>
    <n v="190"/>
    <n v="320"/>
    <x v="1"/>
    <x v="15"/>
    <s v="First Line Manager"/>
    <n v="186"/>
    <x v="2"/>
    <x v="2"/>
    <n v="35340"/>
    <n v="59520"/>
  </r>
  <r>
    <x v="161"/>
    <x v="5"/>
    <n v="1.4"/>
    <n v="120"/>
    <n v="290"/>
    <x v="4"/>
    <x v="6"/>
    <s v="Second Line Manager"/>
    <n v="17"/>
    <x v="2"/>
    <x v="2"/>
    <n v="2040"/>
    <n v="4930"/>
  </r>
  <r>
    <x v="161"/>
    <x v="36"/>
    <n v="0"/>
    <n v="40"/>
    <n v="160"/>
    <x v="4"/>
    <x v="47"/>
    <s v="Leader Team"/>
    <n v="134"/>
    <x v="2"/>
    <x v="0"/>
    <n v="5360"/>
    <n v="21440"/>
  </r>
  <r>
    <x v="161"/>
    <x v="41"/>
    <n v="2.6"/>
    <n v="130"/>
    <n v="230"/>
    <x v="0"/>
    <x v="0"/>
    <s v="Leader Team"/>
    <n v="81"/>
    <x v="1"/>
    <x v="3"/>
    <n v="10530"/>
    <n v="18630"/>
  </r>
  <r>
    <x v="162"/>
    <x v="58"/>
    <n v="4.9000000000000004"/>
    <n v="30"/>
    <n v="190"/>
    <x v="3"/>
    <x v="20"/>
    <s v="Leader Team"/>
    <n v="148"/>
    <x v="2"/>
    <x v="1"/>
    <n v="4440"/>
    <n v="28120"/>
  </r>
  <r>
    <x v="162"/>
    <x v="77"/>
    <n v="2.8"/>
    <n v="60"/>
    <n v="200"/>
    <x v="4"/>
    <x v="33"/>
    <s v="Specialist"/>
    <n v="197"/>
    <x v="2"/>
    <x v="3"/>
    <n v="11820"/>
    <n v="39400"/>
  </r>
  <r>
    <x v="162"/>
    <x v="66"/>
    <n v="9.5"/>
    <n v="130"/>
    <n v="330"/>
    <x v="3"/>
    <x v="23"/>
    <s v="Second Line Manager"/>
    <n v="40"/>
    <x v="1"/>
    <x v="0"/>
    <n v="5200"/>
    <n v="13200"/>
  </r>
  <r>
    <x v="162"/>
    <x v="81"/>
    <n v="8.1999999999999993"/>
    <n v="50"/>
    <n v="240"/>
    <x v="0"/>
    <x v="45"/>
    <s v="First Line Manager"/>
    <n v="174"/>
    <x v="0"/>
    <x v="0"/>
    <n v="8700"/>
    <n v="41760"/>
  </r>
  <r>
    <x v="163"/>
    <x v="76"/>
    <n v="0.3"/>
    <n v="130"/>
    <n v="260"/>
    <x v="2"/>
    <x v="14"/>
    <s v="Specialist"/>
    <n v="83"/>
    <x v="0"/>
    <x v="2"/>
    <n v="10790"/>
    <n v="21580"/>
  </r>
  <r>
    <x v="163"/>
    <x v="88"/>
    <n v="6.7"/>
    <n v="180"/>
    <n v="370"/>
    <x v="0"/>
    <x v="3"/>
    <s v="Second Line Manager"/>
    <n v="34"/>
    <x v="0"/>
    <x v="3"/>
    <n v="6120"/>
    <n v="12580"/>
  </r>
  <r>
    <x v="163"/>
    <x v="15"/>
    <n v="7.8"/>
    <n v="230"/>
    <n v="360"/>
    <x v="1"/>
    <x v="20"/>
    <s v="Leader Team"/>
    <n v="161"/>
    <x v="1"/>
    <x v="1"/>
    <n v="37030"/>
    <n v="57960"/>
  </r>
  <r>
    <x v="163"/>
    <x v="19"/>
    <n v="4.4000000000000004"/>
    <n v="20"/>
    <n v="150"/>
    <x v="3"/>
    <x v="19"/>
    <s v="Second Line Manager"/>
    <n v="185"/>
    <x v="0"/>
    <x v="1"/>
    <n v="3700"/>
    <n v="27750"/>
  </r>
  <r>
    <x v="163"/>
    <x v="53"/>
    <n v="3.5"/>
    <n v="190"/>
    <n v="320"/>
    <x v="2"/>
    <x v="3"/>
    <s v="Second Line Manager"/>
    <n v="144"/>
    <x v="0"/>
    <x v="2"/>
    <n v="27360"/>
    <n v="46080"/>
  </r>
  <r>
    <x v="164"/>
    <x v="55"/>
    <n v="0"/>
    <n v="120"/>
    <n v="290"/>
    <x v="2"/>
    <x v="42"/>
    <s v="Specialist"/>
    <n v="64"/>
    <x v="0"/>
    <x v="1"/>
    <n v="7680"/>
    <n v="18560"/>
  </r>
  <r>
    <x v="164"/>
    <x v="31"/>
    <n v="1.9"/>
    <n v="250"/>
    <n v="360"/>
    <x v="3"/>
    <x v="8"/>
    <s v="First Line Manager"/>
    <n v="175"/>
    <x v="2"/>
    <x v="2"/>
    <n v="43750"/>
    <n v="63000"/>
  </r>
  <r>
    <x v="164"/>
    <x v="78"/>
    <n v="0.5"/>
    <n v="240"/>
    <n v="350"/>
    <x v="2"/>
    <x v="31"/>
    <s v="Leader Team"/>
    <n v="87"/>
    <x v="1"/>
    <x v="3"/>
    <n v="20880"/>
    <n v="30450"/>
  </r>
  <r>
    <x v="164"/>
    <x v="15"/>
    <n v="7.8"/>
    <n v="230"/>
    <n v="360"/>
    <x v="4"/>
    <x v="11"/>
    <s v="Second Line Manager"/>
    <n v="197"/>
    <x v="0"/>
    <x v="1"/>
    <n v="45310"/>
    <n v="70920"/>
  </r>
  <r>
    <x v="165"/>
    <x v="9"/>
    <n v="0.4"/>
    <n v="140"/>
    <n v="300"/>
    <x v="0"/>
    <x v="4"/>
    <s v="First Line Manager"/>
    <n v="178"/>
    <x v="2"/>
    <x v="2"/>
    <n v="24920"/>
    <n v="53400"/>
  </r>
  <r>
    <x v="165"/>
    <x v="70"/>
    <n v="4.2"/>
    <n v="180"/>
    <n v="320"/>
    <x v="2"/>
    <x v="40"/>
    <s v="Second Line Manager"/>
    <n v="130"/>
    <x v="0"/>
    <x v="1"/>
    <n v="23400"/>
    <n v="41600"/>
  </r>
  <r>
    <x v="165"/>
    <x v="68"/>
    <n v="7.1"/>
    <n v="180"/>
    <n v="280"/>
    <x v="1"/>
    <x v="5"/>
    <s v="Leader Team"/>
    <n v="26"/>
    <x v="1"/>
    <x v="1"/>
    <n v="4680"/>
    <n v="7280"/>
  </r>
  <r>
    <x v="166"/>
    <x v="18"/>
    <n v="0.8"/>
    <n v="90"/>
    <n v="250"/>
    <x v="2"/>
    <x v="26"/>
    <s v="First Line Manager"/>
    <n v="71"/>
    <x v="0"/>
    <x v="0"/>
    <n v="6390"/>
    <n v="17750"/>
  </r>
  <r>
    <x v="166"/>
    <x v="77"/>
    <n v="2.8"/>
    <n v="60"/>
    <n v="200"/>
    <x v="2"/>
    <x v="25"/>
    <s v="Specialist"/>
    <n v="119"/>
    <x v="1"/>
    <x v="3"/>
    <n v="7140"/>
    <n v="23800"/>
  </r>
  <r>
    <x v="167"/>
    <x v="58"/>
    <n v="4.9000000000000004"/>
    <n v="30"/>
    <n v="190"/>
    <x v="1"/>
    <x v="45"/>
    <s v="First Line Manager"/>
    <n v="103"/>
    <x v="1"/>
    <x v="1"/>
    <n v="3090"/>
    <n v="19570"/>
  </r>
  <r>
    <x v="167"/>
    <x v="66"/>
    <n v="9.5"/>
    <n v="130"/>
    <n v="330"/>
    <x v="0"/>
    <x v="14"/>
    <s v="Specialist"/>
    <n v="113"/>
    <x v="0"/>
    <x v="0"/>
    <n v="14690"/>
    <n v="37290"/>
  </r>
  <r>
    <x v="167"/>
    <x v="62"/>
    <n v="5.2"/>
    <n v="110"/>
    <n v="260"/>
    <x v="1"/>
    <x v="17"/>
    <s v="Second Line Manager"/>
    <n v="28"/>
    <x v="0"/>
    <x v="1"/>
    <n v="3080"/>
    <n v="7280"/>
  </r>
  <r>
    <x v="168"/>
    <x v="70"/>
    <n v="4.2"/>
    <n v="180"/>
    <n v="320"/>
    <x v="4"/>
    <x v="22"/>
    <s v="Leader Team"/>
    <n v="94"/>
    <x v="2"/>
    <x v="1"/>
    <n v="16920"/>
    <n v="30080"/>
  </r>
  <r>
    <x v="168"/>
    <x v="34"/>
    <n v="0.5"/>
    <n v="160"/>
    <n v="330"/>
    <x v="2"/>
    <x v="23"/>
    <s v="Second Line Manager"/>
    <n v="60"/>
    <x v="0"/>
    <x v="3"/>
    <n v="9600"/>
    <n v="19800"/>
  </r>
  <r>
    <x v="168"/>
    <x v="90"/>
    <n v="5.5"/>
    <n v="40"/>
    <n v="240"/>
    <x v="0"/>
    <x v="2"/>
    <s v="Specialist"/>
    <n v="127"/>
    <x v="0"/>
    <x v="1"/>
    <n v="5080"/>
    <n v="30480"/>
  </r>
  <r>
    <x v="168"/>
    <x v="90"/>
    <n v="5.5"/>
    <n v="40"/>
    <n v="240"/>
    <x v="1"/>
    <x v="46"/>
    <s v="Second Line Manager"/>
    <n v="72"/>
    <x v="2"/>
    <x v="1"/>
    <n v="2880"/>
    <n v="17280"/>
  </r>
  <r>
    <x v="168"/>
    <x v="80"/>
    <n v="1.4"/>
    <n v="50"/>
    <n v="170"/>
    <x v="1"/>
    <x v="9"/>
    <s v="Specialist"/>
    <n v="156"/>
    <x v="1"/>
    <x v="1"/>
    <n v="7800"/>
    <n v="26520"/>
  </r>
  <r>
    <x v="169"/>
    <x v="47"/>
    <n v="0.5"/>
    <n v="120"/>
    <n v="270"/>
    <x v="3"/>
    <x v="25"/>
    <s v="Specialist"/>
    <n v="161"/>
    <x v="0"/>
    <x v="0"/>
    <n v="19320"/>
    <n v="43470"/>
  </r>
  <r>
    <x v="169"/>
    <x v="6"/>
    <n v="0.4"/>
    <n v="70"/>
    <n v="210"/>
    <x v="1"/>
    <x v="40"/>
    <s v="Second Line Manager"/>
    <n v="136"/>
    <x v="0"/>
    <x v="1"/>
    <n v="9520"/>
    <n v="28560"/>
  </r>
  <r>
    <x v="169"/>
    <x v="89"/>
    <n v="1.7"/>
    <n v="170"/>
    <n v="270"/>
    <x v="1"/>
    <x v="0"/>
    <s v="Leader Team"/>
    <n v="167"/>
    <x v="1"/>
    <x v="0"/>
    <n v="28390"/>
    <n v="45090"/>
  </r>
  <r>
    <x v="169"/>
    <x v="3"/>
    <n v="5.0999999999999996"/>
    <n v="20"/>
    <n v="160"/>
    <x v="3"/>
    <x v="43"/>
    <s v="Leader Team"/>
    <n v="18"/>
    <x v="2"/>
    <x v="2"/>
    <n v="360"/>
    <n v="2880"/>
  </r>
  <r>
    <x v="170"/>
    <x v="56"/>
    <n v="2.7"/>
    <n v="170"/>
    <n v="270"/>
    <x v="1"/>
    <x v="27"/>
    <s v="Second Line Manager"/>
    <n v="75"/>
    <x v="1"/>
    <x v="3"/>
    <n v="12750"/>
    <n v="20250"/>
  </r>
  <r>
    <x v="170"/>
    <x v="58"/>
    <n v="4.9000000000000004"/>
    <n v="30"/>
    <n v="190"/>
    <x v="4"/>
    <x v="47"/>
    <s v="Leader Team"/>
    <n v="40"/>
    <x v="1"/>
    <x v="1"/>
    <n v="1200"/>
    <n v="7600"/>
  </r>
  <r>
    <x v="170"/>
    <x v="2"/>
    <n v="3.3"/>
    <n v="120"/>
    <n v="230"/>
    <x v="4"/>
    <x v="34"/>
    <s v="Leader Team"/>
    <n v="124"/>
    <x v="0"/>
    <x v="2"/>
    <n v="14880"/>
    <n v="28520"/>
  </r>
  <r>
    <x v="170"/>
    <x v="7"/>
    <n v="1.5"/>
    <n v="70"/>
    <n v="260"/>
    <x v="2"/>
    <x v="38"/>
    <s v="Specialist"/>
    <n v="89"/>
    <x v="0"/>
    <x v="1"/>
    <n v="6230"/>
    <n v="23140"/>
  </r>
  <r>
    <x v="171"/>
    <x v="52"/>
    <n v="2.4"/>
    <n v="150"/>
    <n v="340"/>
    <x v="2"/>
    <x v="28"/>
    <s v="Specialist"/>
    <n v="25"/>
    <x v="2"/>
    <x v="0"/>
    <n v="3750"/>
    <n v="8500"/>
  </r>
  <r>
    <x v="171"/>
    <x v="32"/>
    <n v="3"/>
    <n v="230"/>
    <n v="390"/>
    <x v="4"/>
    <x v="0"/>
    <s v="Leader Team"/>
    <n v="111"/>
    <x v="0"/>
    <x v="0"/>
    <n v="25530"/>
    <n v="43290"/>
  </r>
  <r>
    <x v="171"/>
    <x v="78"/>
    <n v="0.5"/>
    <n v="240"/>
    <n v="350"/>
    <x v="4"/>
    <x v="30"/>
    <s v="Specialist"/>
    <n v="42"/>
    <x v="1"/>
    <x v="3"/>
    <n v="10080"/>
    <n v="14700"/>
  </r>
  <r>
    <x v="171"/>
    <x v="79"/>
    <n v="8.9"/>
    <n v="190"/>
    <n v="340"/>
    <x v="2"/>
    <x v="40"/>
    <s v="Second Line Manager"/>
    <n v="118"/>
    <x v="0"/>
    <x v="3"/>
    <n v="22420"/>
    <n v="40120"/>
  </r>
  <r>
    <x v="171"/>
    <x v="30"/>
    <n v="7.2"/>
    <n v="10"/>
    <n v="140"/>
    <x v="2"/>
    <x v="49"/>
    <s v="Specialist"/>
    <n v="77"/>
    <x v="2"/>
    <x v="3"/>
    <n v="770"/>
    <n v="10780"/>
  </r>
  <r>
    <x v="171"/>
    <x v="37"/>
    <n v="0.7"/>
    <n v="70"/>
    <n v="220"/>
    <x v="0"/>
    <x v="44"/>
    <s v="Specialist"/>
    <n v="153"/>
    <x v="0"/>
    <x v="3"/>
    <n v="10710"/>
    <n v="33660"/>
  </r>
  <r>
    <x v="171"/>
    <x v="42"/>
    <n v="5.6"/>
    <n v="120"/>
    <n v="260"/>
    <x v="4"/>
    <x v="35"/>
    <s v="First Line Manager"/>
    <n v="188"/>
    <x v="0"/>
    <x v="1"/>
    <n v="22560"/>
    <n v="48880"/>
  </r>
  <r>
    <x v="172"/>
    <x v="49"/>
    <n v="0.1"/>
    <n v="30"/>
    <n v="210"/>
    <x v="3"/>
    <x v="28"/>
    <s v="Specialist"/>
    <n v="21"/>
    <x v="1"/>
    <x v="1"/>
    <n v="630"/>
    <n v="4410"/>
  </r>
  <r>
    <x v="172"/>
    <x v="33"/>
    <n v="1.7"/>
    <n v="80"/>
    <n v="200"/>
    <x v="2"/>
    <x v="18"/>
    <s v="Specialist"/>
    <n v="7"/>
    <x v="0"/>
    <x v="2"/>
    <n v="560"/>
    <n v="1400"/>
  </r>
  <r>
    <x v="172"/>
    <x v="76"/>
    <n v="0.3"/>
    <n v="130"/>
    <n v="260"/>
    <x v="2"/>
    <x v="19"/>
    <s v="Second Line Manager"/>
    <n v="104"/>
    <x v="1"/>
    <x v="2"/>
    <n v="13520"/>
    <n v="27040"/>
  </r>
  <r>
    <x v="172"/>
    <x v="17"/>
    <n v="5.3"/>
    <n v="220"/>
    <n v="360"/>
    <x v="4"/>
    <x v="12"/>
    <s v="Specialist"/>
    <n v="81"/>
    <x v="1"/>
    <x v="2"/>
    <n v="17820"/>
    <n v="29160"/>
  </r>
  <r>
    <x v="173"/>
    <x v="12"/>
    <n v="1"/>
    <n v="110"/>
    <n v="280"/>
    <x v="0"/>
    <x v="36"/>
    <s v="Leader Team"/>
    <n v="43"/>
    <x v="0"/>
    <x v="3"/>
    <n v="4730"/>
    <n v="12040"/>
  </r>
  <r>
    <x v="173"/>
    <x v="18"/>
    <n v="0.8"/>
    <n v="90"/>
    <n v="250"/>
    <x v="0"/>
    <x v="8"/>
    <s v="First Line Manager"/>
    <n v="85"/>
    <x v="0"/>
    <x v="0"/>
    <n v="7650"/>
    <n v="21250"/>
  </r>
  <r>
    <x v="173"/>
    <x v="59"/>
    <n v="0.8"/>
    <n v="90"/>
    <n v="220"/>
    <x v="2"/>
    <x v="6"/>
    <s v="Second Line Manager"/>
    <n v="116"/>
    <x v="2"/>
    <x v="3"/>
    <n v="10440"/>
    <n v="25520"/>
  </r>
  <r>
    <x v="174"/>
    <x v="10"/>
    <n v="8.1"/>
    <n v="240"/>
    <n v="400"/>
    <x v="2"/>
    <x v="24"/>
    <s v="Leader Team"/>
    <n v="24"/>
    <x v="2"/>
    <x v="1"/>
    <n v="5760"/>
    <n v="9600"/>
  </r>
  <r>
    <x v="174"/>
    <x v="38"/>
    <n v="1.2"/>
    <n v="100"/>
    <n v="270"/>
    <x v="0"/>
    <x v="36"/>
    <s v="Leader Team"/>
    <n v="6"/>
    <x v="2"/>
    <x v="2"/>
    <n v="600"/>
    <n v="1620"/>
  </r>
  <r>
    <x v="174"/>
    <x v="89"/>
    <n v="1.7"/>
    <n v="170"/>
    <n v="270"/>
    <x v="4"/>
    <x v="43"/>
    <s v="Leader Team"/>
    <n v="11"/>
    <x v="0"/>
    <x v="0"/>
    <n v="1870"/>
    <n v="2970"/>
  </r>
  <r>
    <x v="174"/>
    <x v="22"/>
    <n v="7.9"/>
    <n v="240"/>
    <n v="420"/>
    <x v="0"/>
    <x v="24"/>
    <s v="Leader Team"/>
    <n v="68"/>
    <x v="0"/>
    <x v="2"/>
    <n v="16320"/>
    <n v="28560"/>
  </r>
  <r>
    <x v="175"/>
    <x v="15"/>
    <n v="7.8"/>
    <n v="230"/>
    <n v="360"/>
    <x v="0"/>
    <x v="18"/>
    <s v="Specialist"/>
    <n v="146"/>
    <x v="1"/>
    <x v="1"/>
    <n v="33580"/>
    <n v="52560"/>
  </r>
  <r>
    <x v="175"/>
    <x v="81"/>
    <n v="8.1999999999999993"/>
    <n v="50"/>
    <n v="240"/>
    <x v="1"/>
    <x v="42"/>
    <s v="Specialist"/>
    <n v="9"/>
    <x v="1"/>
    <x v="0"/>
    <n v="450"/>
    <n v="2160"/>
  </r>
  <r>
    <x v="175"/>
    <x v="78"/>
    <n v="0.5"/>
    <n v="240"/>
    <n v="350"/>
    <x v="4"/>
    <x v="40"/>
    <s v="Second Line Manager"/>
    <n v="98"/>
    <x v="2"/>
    <x v="3"/>
    <n v="23520"/>
    <n v="34300"/>
  </r>
  <r>
    <x v="175"/>
    <x v="20"/>
    <n v="1.9"/>
    <n v="140"/>
    <n v="250"/>
    <x v="0"/>
    <x v="10"/>
    <s v="Specialist"/>
    <n v="24"/>
    <x v="1"/>
    <x v="2"/>
    <n v="3360"/>
    <n v="6000"/>
  </r>
  <r>
    <x v="176"/>
    <x v="15"/>
    <n v="7.8"/>
    <n v="230"/>
    <n v="360"/>
    <x v="4"/>
    <x v="33"/>
    <s v="Specialist"/>
    <n v="143"/>
    <x v="1"/>
    <x v="1"/>
    <n v="32890"/>
    <n v="51480"/>
  </r>
  <r>
    <x v="176"/>
    <x v="97"/>
    <n v="3.1"/>
    <n v="140"/>
    <n v="300"/>
    <x v="1"/>
    <x v="30"/>
    <s v="Specialist"/>
    <n v="119"/>
    <x v="0"/>
    <x v="0"/>
    <n v="16660"/>
    <n v="35700"/>
  </r>
  <r>
    <x v="176"/>
    <x v="99"/>
    <n v="1.1000000000000001"/>
    <n v="170"/>
    <n v="310"/>
    <x v="3"/>
    <x v="16"/>
    <s v="First Line Manager"/>
    <n v="76"/>
    <x v="2"/>
    <x v="1"/>
    <n v="12920"/>
    <n v="23560"/>
  </r>
  <r>
    <x v="176"/>
    <x v="75"/>
    <n v="6.6"/>
    <n v="150"/>
    <n v="270"/>
    <x v="4"/>
    <x v="4"/>
    <s v="First Line Manager"/>
    <n v="15"/>
    <x v="1"/>
    <x v="2"/>
    <n v="2250"/>
    <n v="4050"/>
  </r>
  <r>
    <x v="177"/>
    <x v="23"/>
    <n v="0.7"/>
    <n v="210"/>
    <n v="390"/>
    <x v="3"/>
    <x v="49"/>
    <s v="Specialist"/>
    <n v="42"/>
    <x v="1"/>
    <x v="1"/>
    <n v="8820"/>
    <n v="16380"/>
  </r>
  <r>
    <x v="177"/>
    <x v="10"/>
    <n v="8.1"/>
    <n v="240"/>
    <n v="400"/>
    <x v="0"/>
    <x v="3"/>
    <s v="Second Line Manager"/>
    <n v="9"/>
    <x v="2"/>
    <x v="1"/>
    <n v="2160"/>
    <n v="3600"/>
  </r>
  <r>
    <x v="177"/>
    <x v="91"/>
    <n v="3.8"/>
    <n v="20"/>
    <n v="150"/>
    <x v="3"/>
    <x v="48"/>
    <s v="Specialist"/>
    <n v="56"/>
    <x v="2"/>
    <x v="1"/>
    <n v="1120"/>
    <n v="8400"/>
  </r>
  <r>
    <x v="177"/>
    <x v="83"/>
    <n v="0"/>
    <n v="250"/>
    <n v="350"/>
    <x v="1"/>
    <x v="48"/>
    <s v="Specialist"/>
    <n v="145"/>
    <x v="0"/>
    <x v="0"/>
    <n v="36250"/>
    <n v="50750"/>
  </r>
  <r>
    <x v="177"/>
    <x v="90"/>
    <n v="5.5"/>
    <n v="40"/>
    <n v="240"/>
    <x v="2"/>
    <x v="32"/>
    <s v="Leader Team"/>
    <n v="139"/>
    <x v="1"/>
    <x v="1"/>
    <n v="5560"/>
    <n v="33360"/>
  </r>
  <r>
    <x v="178"/>
    <x v="94"/>
    <n v="6"/>
    <n v="130"/>
    <n v="290"/>
    <x v="2"/>
    <x v="39"/>
    <s v="Leader Team"/>
    <n v="191"/>
    <x v="1"/>
    <x v="1"/>
    <n v="24830"/>
    <n v="55390"/>
  </r>
  <r>
    <x v="179"/>
    <x v="84"/>
    <n v="0"/>
    <n v="20"/>
    <n v="130"/>
    <x v="1"/>
    <x v="24"/>
    <s v="Leader Team"/>
    <n v="43"/>
    <x v="1"/>
    <x v="3"/>
    <n v="860"/>
    <n v="5590"/>
  </r>
  <r>
    <x v="179"/>
    <x v="66"/>
    <n v="9.5"/>
    <n v="130"/>
    <n v="330"/>
    <x v="3"/>
    <x v="12"/>
    <s v="Specialist"/>
    <n v="149"/>
    <x v="0"/>
    <x v="0"/>
    <n v="19370"/>
    <n v="49170"/>
  </r>
  <r>
    <x v="179"/>
    <x v="49"/>
    <n v="0.1"/>
    <n v="30"/>
    <n v="210"/>
    <x v="1"/>
    <x v="1"/>
    <s v="Second Line Manager"/>
    <n v="106"/>
    <x v="0"/>
    <x v="1"/>
    <n v="3180"/>
    <n v="22260"/>
  </r>
  <r>
    <x v="179"/>
    <x v="45"/>
    <n v="0.7"/>
    <n v="130"/>
    <n v="330"/>
    <x v="0"/>
    <x v="43"/>
    <s v="Leader Team"/>
    <n v="126"/>
    <x v="1"/>
    <x v="3"/>
    <n v="16380"/>
    <n v="41580"/>
  </r>
  <r>
    <x v="179"/>
    <x v="91"/>
    <n v="3.8"/>
    <n v="20"/>
    <n v="150"/>
    <x v="0"/>
    <x v="26"/>
    <s v="First Line Manager"/>
    <n v="160"/>
    <x v="1"/>
    <x v="1"/>
    <n v="3200"/>
    <n v="24000"/>
  </r>
  <r>
    <x v="180"/>
    <x v="62"/>
    <n v="5.2"/>
    <n v="110"/>
    <n v="260"/>
    <x v="0"/>
    <x v="27"/>
    <s v="Second Line Manager"/>
    <n v="2"/>
    <x v="1"/>
    <x v="1"/>
    <n v="220"/>
    <n v="520"/>
  </r>
  <r>
    <x v="180"/>
    <x v="68"/>
    <n v="7.1"/>
    <n v="180"/>
    <n v="280"/>
    <x v="2"/>
    <x v="14"/>
    <s v="Specialist"/>
    <n v="171"/>
    <x v="1"/>
    <x v="1"/>
    <n v="30780"/>
    <n v="47880"/>
  </r>
  <r>
    <x v="180"/>
    <x v="20"/>
    <n v="1.9"/>
    <n v="140"/>
    <n v="250"/>
    <x v="4"/>
    <x v="18"/>
    <s v="Specialist"/>
    <n v="122"/>
    <x v="0"/>
    <x v="2"/>
    <n v="17080"/>
    <n v="30500"/>
  </r>
  <r>
    <x v="180"/>
    <x v="40"/>
    <n v="10.9"/>
    <n v="70"/>
    <n v="180"/>
    <x v="0"/>
    <x v="49"/>
    <s v="Specialist"/>
    <n v="48"/>
    <x v="1"/>
    <x v="2"/>
    <n v="3360"/>
    <n v="8640"/>
  </r>
  <r>
    <x v="180"/>
    <x v="44"/>
    <n v="2.1"/>
    <n v="180"/>
    <n v="360"/>
    <x v="2"/>
    <x v="41"/>
    <s v="Specialist"/>
    <n v="189"/>
    <x v="2"/>
    <x v="0"/>
    <n v="34020"/>
    <n v="68040"/>
  </r>
  <r>
    <x v="180"/>
    <x v="89"/>
    <n v="1.7"/>
    <n v="170"/>
    <n v="270"/>
    <x v="2"/>
    <x v="39"/>
    <s v="Leader Team"/>
    <n v="137"/>
    <x v="0"/>
    <x v="0"/>
    <n v="23290"/>
    <n v="36990"/>
  </r>
  <r>
    <x v="180"/>
    <x v="95"/>
    <n v="1.2"/>
    <n v="20"/>
    <n v="160"/>
    <x v="3"/>
    <x v="11"/>
    <s v="Second Line Manager"/>
    <n v="107"/>
    <x v="2"/>
    <x v="1"/>
    <n v="2140"/>
    <n v="17120"/>
  </r>
  <r>
    <x v="181"/>
    <x v="23"/>
    <n v="0.7"/>
    <n v="210"/>
    <n v="390"/>
    <x v="4"/>
    <x v="21"/>
    <s v="First Line Manager"/>
    <n v="47"/>
    <x v="2"/>
    <x v="1"/>
    <n v="9870"/>
    <n v="18330"/>
  </r>
  <r>
    <x v="181"/>
    <x v="65"/>
    <n v="2.6"/>
    <n v="180"/>
    <n v="370"/>
    <x v="0"/>
    <x v="36"/>
    <s v="Leader Team"/>
    <n v="95"/>
    <x v="0"/>
    <x v="2"/>
    <n v="17100"/>
    <n v="35150"/>
  </r>
  <r>
    <x v="181"/>
    <x v="53"/>
    <n v="3.5"/>
    <n v="190"/>
    <n v="320"/>
    <x v="2"/>
    <x v="13"/>
    <s v="First Line Manager"/>
    <n v="141"/>
    <x v="1"/>
    <x v="2"/>
    <n v="26790"/>
    <n v="45120"/>
  </r>
  <r>
    <x v="181"/>
    <x v="27"/>
    <n v="6.6"/>
    <n v="100"/>
    <n v="260"/>
    <x v="4"/>
    <x v="43"/>
    <s v="Leader Team"/>
    <n v="156"/>
    <x v="1"/>
    <x v="1"/>
    <n v="15600"/>
    <n v="40560"/>
  </r>
  <r>
    <x v="181"/>
    <x v="49"/>
    <n v="0.1"/>
    <n v="30"/>
    <n v="210"/>
    <x v="2"/>
    <x v="4"/>
    <s v="First Line Manager"/>
    <n v="92"/>
    <x v="1"/>
    <x v="1"/>
    <n v="2760"/>
    <n v="19320"/>
  </r>
  <r>
    <x v="181"/>
    <x v="83"/>
    <n v="0"/>
    <n v="250"/>
    <n v="350"/>
    <x v="0"/>
    <x v="17"/>
    <s v="Second Line Manager"/>
    <n v="181"/>
    <x v="2"/>
    <x v="0"/>
    <n v="45250"/>
    <n v="63350"/>
  </r>
  <r>
    <x v="182"/>
    <x v="91"/>
    <n v="3.8"/>
    <n v="20"/>
    <n v="150"/>
    <x v="0"/>
    <x v="33"/>
    <s v="Specialist"/>
    <n v="200"/>
    <x v="1"/>
    <x v="1"/>
    <n v="4000"/>
    <n v="30000"/>
  </r>
  <r>
    <x v="182"/>
    <x v="33"/>
    <n v="1.7"/>
    <n v="80"/>
    <n v="200"/>
    <x v="3"/>
    <x v="34"/>
    <s v="Leader Team"/>
    <n v="186"/>
    <x v="0"/>
    <x v="2"/>
    <n v="14880"/>
    <n v="37200"/>
  </r>
  <r>
    <x v="182"/>
    <x v="75"/>
    <n v="6.6"/>
    <n v="150"/>
    <n v="270"/>
    <x v="0"/>
    <x v="36"/>
    <s v="Leader Team"/>
    <n v="71"/>
    <x v="1"/>
    <x v="2"/>
    <n v="10650"/>
    <n v="19170"/>
  </r>
  <r>
    <x v="182"/>
    <x v="70"/>
    <n v="4.2"/>
    <n v="180"/>
    <n v="320"/>
    <x v="4"/>
    <x v="11"/>
    <s v="Second Line Manager"/>
    <n v="42"/>
    <x v="0"/>
    <x v="1"/>
    <n v="7560"/>
    <n v="13440"/>
  </r>
  <r>
    <x v="182"/>
    <x v="70"/>
    <n v="4.2"/>
    <n v="180"/>
    <n v="320"/>
    <x v="4"/>
    <x v="40"/>
    <s v="Second Line Manager"/>
    <n v="182"/>
    <x v="1"/>
    <x v="1"/>
    <n v="32760"/>
    <n v="58240"/>
  </r>
  <r>
    <x v="182"/>
    <x v="17"/>
    <n v="5.3"/>
    <n v="220"/>
    <n v="360"/>
    <x v="3"/>
    <x v="39"/>
    <s v="Leader Team"/>
    <n v="114"/>
    <x v="1"/>
    <x v="2"/>
    <n v="25080"/>
    <n v="41040"/>
  </r>
  <r>
    <x v="183"/>
    <x v="76"/>
    <n v="0.3"/>
    <n v="130"/>
    <n v="260"/>
    <x v="1"/>
    <x v="11"/>
    <s v="Second Line Manager"/>
    <n v="182"/>
    <x v="1"/>
    <x v="2"/>
    <n v="23660"/>
    <n v="47320"/>
  </r>
  <r>
    <x v="184"/>
    <x v="78"/>
    <n v="0.5"/>
    <n v="240"/>
    <n v="350"/>
    <x v="0"/>
    <x v="4"/>
    <s v="First Line Manager"/>
    <n v="105"/>
    <x v="2"/>
    <x v="3"/>
    <n v="25200"/>
    <n v="36750"/>
  </r>
  <r>
    <x v="184"/>
    <x v="30"/>
    <n v="7.2"/>
    <n v="10"/>
    <n v="140"/>
    <x v="0"/>
    <x v="44"/>
    <s v="Specialist"/>
    <n v="146"/>
    <x v="2"/>
    <x v="3"/>
    <n v="1460"/>
    <n v="20440"/>
  </r>
  <r>
    <x v="184"/>
    <x v="75"/>
    <n v="6.6"/>
    <n v="150"/>
    <n v="270"/>
    <x v="4"/>
    <x v="2"/>
    <s v="Specialist"/>
    <n v="71"/>
    <x v="2"/>
    <x v="2"/>
    <n v="10650"/>
    <n v="19170"/>
  </r>
  <r>
    <x v="185"/>
    <x v="19"/>
    <n v="4.4000000000000004"/>
    <n v="20"/>
    <n v="150"/>
    <x v="2"/>
    <x v="26"/>
    <s v="First Line Manager"/>
    <n v="71"/>
    <x v="2"/>
    <x v="1"/>
    <n v="1420"/>
    <n v="10650"/>
  </r>
  <r>
    <x v="185"/>
    <x v="32"/>
    <n v="3"/>
    <n v="230"/>
    <n v="390"/>
    <x v="2"/>
    <x v="29"/>
    <s v="Second Line Manager"/>
    <n v="27"/>
    <x v="1"/>
    <x v="0"/>
    <n v="6210"/>
    <n v="10530"/>
  </r>
  <r>
    <x v="185"/>
    <x v="59"/>
    <n v="0.8"/>
    <n v="90"/>
    <n v="220"/>
    <x v="3"/>
    <x v="37"/>
    <s v="Leader Team"/>
    <n v="41"/>
    <x v="2"/>
    <x v="3"/>
    <n v="3690"/>
    <n v="9020"/>
  </r>
  <r>
    <x v="185"/>
    <x v="21"/>
    <n v="2.2999999999999998"/>
    <n v="170"/>
    <n v="300"/>
    <x v="2"/>
    <x v="27"/>
    <s v="Second Line Manager"/>
    <n v="72"/>
    <x v="2"/>
    <x v="1"/>
    <n v="12240"/>
    <n v="21600"/>
  </r>
  <r>
    <x v="186"/>
    <x v="41"/>
    <n v="2.6"/>
    <n v="130"/>
    <n v="230"/>
    <x v="1"/>
    <x v="45"/>
    <s v="First Line Manager"/>
    <n v="185"/>
    <x v="2"/>
    <x v="3"/>
    <n v="24050"/>
    <n v="42550"/>
  </r>
  <r>
    <x v="186"/>
    <x v="79"/>
    <n v="8.9"/>
    <n v="190"/>
    <n v="340"/>
    <x v="1"/>
    <x v="49"/>
    <s v="Specialist"/>
    <n v="99"/>
    <x v="1"/>
    <x v="3"/>
    <n v="18810"/>
    <n v="33660"/>
  </r>
  <r>
    <x v="187"/>
    <x v="91"/>
    <n v="3.8"/>
    <n v="20"/>
    <n v="150"/>
    <x v="1"/>
    <x v="20"/>
    <s v="Leader Team"/>
    <n v="59"/>
    <x v="1"/>
    <x v="1"/>
    <n v="1180"/>
    <n v="8850"/>
  </r>
  <r>
    <x v="187"/>
    <x v="40"/>
    <n v="10.9"/>
    <n v="70"/>
    <n v="180"/>
    <x v="1"/>
    <x v="20"/>
    <s v="Leader Team"/>
    <n v="146"/>
    <x v="1"/>
    <x v="2"/>
    <n v="10220"/>
    <n v="26280"/>
  </r>
  <r>
    <x v="188"/>
    <x v="52"/>
    <n v="2.4"/>
    <n v="150"/>
    <n v="340"/>
    <x v="1"/>
    <x v="39"/>
    <s v="Leader Team"/>
    <n v="12"/>
    <x v="1"/>
    <x v="0"/>
    <n v="1800"/>
    <n v="4080"/>
  </r>
  <r>
    <x v="188"/>
    <x v="69"/>
    <n v="4.5999999999999996"/>
    <n v="190"/>
    <n v="350"/>
    <x v="3"/>
    <x v="10"/>
    <s v="Specialist"/>
    <n v="7"/>
    <x v="2"/>
    <x v="2"/>
    <n v="1330"/>
    <n v="2450"/>
  </r>
  <r>
    <x v="188"/>
    <x v="25"/>
    <n v="0.3"/>
    <n v="240"/>
    <n v="420"/>
    <x v="3"/>
    <x v="21"/>
    <s v="First Line Manager"/>
    <n v="6"/>
    <x v="1"/>
    <x v="1"/>
    <n v="1440"/>
    <n v="2520"/>
  </r>
  <r>
    <x v="188"/>
    <x v="36"/>
    <n v="0"/>
    <n v="40"/>
    <n v="160"/>
    <x v="1"/>
    <x v="23"/>
    <s v="Second Line Manager"/>
    <n v="93"/>
    <x v="1"/>
    <x v="0"/>
    <n v="3720"/>
    <n v="14880"/>
  </r>
  <r>
    <x v="189"/>
    <x v="42"/>
    <n v="5.6"/>
    <n v="120"/>
    <n v="260"/>
    <x v="3"/>
    <x v="21"/>
    <s v="First Line Manager"/>
    <n v="103"/>
    <x v="1"/>
    <x v="1"/>
    <n v="12360"/>
    <n v="26780"/>
  </r>
  <r>
    <x v="189"/>
    <x v="0"/>
    <n v="4.7"/>
    <n v="190"/>
    <n v="340"/>
    <x v="1"/>
    <x v="44"/>
    <s v="Specialist"/>
    <n v="36"/>
    <x v="0"/>
    <x v="0"/>
    <n v="6840"/>
    <n v="12240"/>
  </r>
  <r>
    <x v="189"/>
    <x v="76"/>
    <n v="0.3"/>
    <n v="130"/>
    <n v="260"/>
    <x v="1"/>
    <x v="14"/>
    <s v="Specialist"/>
    <n v="173"/>
    <x v="1"/>
    <x v="2"/>
    <n v="22490"/>
    <n v="44980"/>
  </r>
  <r>
    <x v="189"/>
    <x v="20"/>
    <n v="1.9"/>
    <n v="140"/>
    <n v="250"/>
    <x v="3"/>
    <x v="13"/>
    <s v="First Line Manager"/>
    <n v="74"/>
    <x v="2"/>
    <x v="2"/>
    <n v="10360"/>
    <n v="18500"/>
  </r>
  <r>
    <x v="190"/>
    <x v="82"/>
    <n v="2.2000000000000002"/>
    <n v="220"/>
    <n v="360"/>
    <x v="4"/>
    <x v="0"/>
    <s v="Leader Team"/>
    <n v="112"/>
    <x v="1"/>
    <x v="1"/>
    <n v="24640"/>
    <n v="40320"/>
  </r>
  <r>
    <x v="190"/>
    <x v="92"/>
    <n v="1"/>
    <n v="100"/>
    <n v="270"/>
    <x v="0"/>
    <x v="44"/>
    <s v="Specialist"/>
    <n v="110"/>
    <x v="0"/>
    <x v="1"/>
    <n v="11000"/>
    <n v="29700"/>
  </r>
  <r>
    <x v="190"/>
    <x v="69"/>
    <n v="4.5999999999999996"/>
    <n v="190"/>
    <n v="350"/>
    <x v="4"/>
    <x v="1"/>
    <s v="Second Line Manager"/>
    <n v="193"/>
    <x v="1"/>
    <x v="2"/>
    <n v="36670"/>
    <n v="67550"/>
  </r>
  <r>
    <x v="191"/>
    <x v="76"/>
    <n v="0.3"/>
    <n v="130"/>
    <n v="260"/>
    <x v="4"/>
    <x v="2"/>
    <s v="Specialist"/>
    <n v="118"/>
    <x v="0"/>
    <x v="2"/>
    <n v="15340"/>
    <n v="30680"/>
  </r>
  <r>
    <x v="191"/>
    <x v="89"/>
    <n v="1.7"/>
    <n v="170"/>
    <n v="270"/>
    <x v="0"/>
    <x v="23"/>
    <s v="Second Line Manager"/>
    <n v="59"/>
    <x v="1"/>
    <x v="0"/>
    <n v="10030"/>
    <n v="15930"/>
  </r>
  <r>
    <x v="191"/>
    <x v="5"/>
    <n v="1.4"/>
    <n v="120"/>
    <n v="290"/>
    <x v="4"/>
    <x v="24"/>
    <s v="Leader Team"/>
    <n v="105"/>
    <x v="0"/>
    <x v="2"/>
    <n v="12600"/>
    <n v="30450"/>
  </r>
  <r>
    <x v="191"/>
    <x v="8"/>
    <n v="2"/>
    <n v="90"/>
    <n v="240"/>
    <x v="1"/>
    <x v="40"/>
    <s v="Second Line Manager"/>
    <n v="176"/>
    <x v="0"/>
    <x v="1"/>
    <n v="15840"/>
    <n v="42240"/>
  </r>
  <r>
    <x v="191"/>
    <x v="98"/>
    <n v="8.6"/>
    <n v="20"/>
    <n v="160"/>
    <x v="4"/>
    <x v="2"/>
    <s v="Specialist"/>
    <n v="188"/>
    <x v="2"/>
    <x v="3"/>
    <n v="3760"/>
    <n v="30080"/>
  </r>
  <r>
    <x v="191"/>
    <x v="65"/>
    <n v="2.6"/>
    <n v="180"/>
    <n v="370"/>
    <x v="0"/>
    <x v="22"/>
    <s v="Leader Team"/>
    <n v="113"/>
    <x v="2"/>
    <x v="2"/>
    <n v="20340"/>
    <n v="41810"/>
  </r>
  <r>
    <x v="192"/>
    <x v="77"/>
    <n v="2.8"/>
    <n v="60"/>
    <n v="200"/>
    <x v="3"/>
    <x v="35"/>
    <s v="First Line Manager"/>
    <n v="101"/>
    <x v="0"/>
    <x v="3"/>
    <n v="6060"/>
    <n v="20200"/>
  </r>
  <r>
    <x v="192"/>
    <x v="98"/>
    <n v="8.6"/>
    <n v="20"/>
    <n v="160"/>
    <x v="0"/>
    <x v="19"/>
    <s v="Second Line Manager"/>
    <n v="62"/>
    <x v="0"/>
    <x v="3"/>
    <n v="1240"/>
    <n v="9920"/>
  </r>
  <r>
    <x v="192"/>
    <x v="62"/>
    <n v="5.2"/>
    <n v="110"/>
    <n v="260"/>
    <x v="4"/>
    <x v="38"/>
    <s v="Specialist"/>
    <n v="95"/>
    <x v="0"/>
    <x v="1"/>
    <n v="10450"/>
    <n v="24700"/>
  </r>
  <r>
    <x v="192"/>
    <x v="83"/>
    <n v="0"/>
    <n v="250"/>
    <n v="350"/>
    <x v="2"/>
    <x v="12"/>
    <s v="Specialist"/>
    <n v="77"/>
    <x v="0"/>
    <x v="0"/>
    <n v="19250"/>
    <n v="26950"/>
  </r>
  <r>
    <x v="193"/>
    <x v="71"/>
    <n v="9.3000000000000007"/>
    <n v="250"/>
    <n v="360"/>
    <x v="1"/>
    <x v="13"/>
    <s v="First Line Manager"/>
    <n v="106"/>
    <x v="1"/>
    <x v="1"/>
    <n v="26500"/>
    <n v="38160"/>
  </r>
  <r>
    <x v="193"/>
    <x v="62"/>
    <n v="5.2"/>
    <n v="110"/>
    <n v="260"/>
    <x v="3"/>
    <x v="13"/>
    <s v="First Line Manager"/>
    <n v="51"/>
    <x v="2"/>
    <x v="1"/>
    <n v="5610"/>
    <n v="13260"/>
  </r>
  <r>
    <x v="193"/>
    <x v="68"/>
    <n v="7.1"/>
    <n v="180"/>
    <n v="280"/>
    <x v="0"/>
    <x v="40"/>
    <s v="Second Line Manager"/>
    <n v="60"/>
    <x v="2"/>
    <x v="1"/>
    <n v="10800"/>
    <n v="16800"/>
  </r>
  <r>
    <x v="193"/>
    <x v="75"/>
    <n v="6.6"/>
    <n v="150"/>
    <n v="270"/>
    <x v="2"/>
    <x v="14"/>
    <s v="Specialist"/>
    <n v="118"/>
    <x v="2"/>
    <x v="2"/>
    <n v="17700"/>
    <n v="31860"/>
  </r>
  <r>
    <x v="193"/>
    <x v="49"/>
    <n v="0.1"/>
    <n v="30"/>
    <n v="210"/>
    <x v="0"/>
    <x v="22"/>
    <s v="Leader Team"/>
    <n v="16"/>
    <x v="0"/>
    <x v="1"/>
    <n v="480"/>
    <n v="3360"/>
  </r>
  <r>
    <x v="193"/>
    <x v="55"/>
    <n v="0"/>
    <n v="120"/>
    <n v="290"/>
    <x v="3"/>
    <x v="31"/>
    <s v="Leader Team"/>
    <n v="15"/>
    <x v="1"/>
    <x v="1"/>
    <n v="1800"/>
    <n v="4350"/>
  </r>
  <r>
    <x v="194"/>
    <x v="19"/>
    <n v="4.4000000000000004"/>
    <n v="20"/>
    <n v="150"/>
    <x v="3"/>
    <x v="11"/>
    <s v="Second Line Manager"/>
    <n v="41"/>
    <x v="0"/>
    <x v="1"/>
    <n v="820"/>
    <n v="6150"/>
  </r>
  <r>
    <x v="194"/>
    <x v="8"/>
    <n v="2"/>
    <n v="90"/>
    <n v="240"/>
    <x v="4"/>
    <x v="24"/>
    <s v="Leader Team"/>
    <n v="55"/>
    <x v="2"/>
    <x v="1"/>
    <n v="4950"/>
    <n v="13200"/>
  </r>
  <r>
    <x v="195"/>
    <x v="52"/>
    <n v="2.4"/>
    <n v="150"/>
    <n v="340"/>
    <x v="0"/>
    <x v="30"/>
    <s v="Specialist"/>
    <n v="94"/>
    <x v="1"/>
    <x v="0"/>
    <n v="14100"/>
    <n v="31960"/>
  </r>
  <r>
    <x v="195"/>
    <x v="22"/>
    <n v="7.9"/>
    <n v="240"/>
    <n v="420"/>
    <x v="3"/>
    <x v="14"/>
    <s v="Specialist"/>
    <n v="178"/>
    <x v="2"/>
    <x v="2"/>
    <n v="42720"/>
    <n v="74760"/>
  </r>
  <r>
    <x v="195"/>
    <x v="40"/>
    <n v="10.9"/>
    <n v="70"/>
    <n v="180"/>
    <x v="4"/>
    <x v="46"/>
    <s v="Second Line Manager"/>
    <n v="162"/>
    <x v="1"/>
    <x v="2"/>
    <n v="11340"/>
    <n v="29160"/>
  </r>
  <r>
    <x v="195"/>
    <x v="23"/>
    <n v="0.7"/>
    <n v="210"/>
    <n v="390"/>
    <x v="4"/>
    <x v="18"/>
    <s v="Specialist"/>
    <n v="53"/>
    <x v="2"/>
    <x v="1"/>
    <n v="11130"/>
    <n v="20670"/>
  </r>
  <r>
    <x v="195"/>
    <x v="48"/>
    <n v="2.8"/>
    <n v="90"/>
    <n v="240"/>
    <x v="0"/>
    <x v="19"/>
    <s v="Second Line Manager"/>
    <n v="134"/>
    <x v="1"/>
    <x v="3"/>
    <n v="12060"/>
    <n v="32160"/>
  </r>
  <r>
    <x v="195"/>
    <x v="53"/>
    <n v="3.5"/>
    <n v="190"/>
    <n v="320"/>
    <x v="0"/>
    <x v="25"/>
    <s v="Specialist"/>
    <n v="76"/>
    <x v="1"/>
    <x v="2"/>
    <n v="14440"/>
    <n v="24320"/>
  </r>
  <r>
    <x v="196"/>
    <x v="60"/>
    <n v="2.8"/>
    <n v="50"/>
    <n v="180"/>
    <x v="0"/>
    <x v="35"/>
    <s v="First Line Manager"/>
    <n v="75"/>
    <x v="2"/>
    <x v="0"/>
    <n v="3750"/>
    <n v="13500"/>
  </r>
  <r>
    <x v="196"/>
    <x v="13"/>
    <n v="0.3"/>
    <n v="100"/>
    <n v="260"/>
    <x v="3"/>
    <x v="16"/>
    <s v="First Line Manager"/>
    <n v="7"/>
    <x v="2"/>
    <x v="2"/>
    <n v="700"/>
    <n v="1820"/>
  </r>
  <r>
    <x v="197"/>
    <x v="14"/>
    <n v="1.3"/>
    <n v="130"/>
    <n v="260"/>
    <x v="4"/>
    <x v="32"/>
    <s v="Leader Team"/>
    <n v="7"/>
    <x v="2"/>
    <x v="3"/>
    <n v="910"/>
    <n v="1820"/>
  </r>
  <r>
    <x v="197"/>
    <x v="78"/>
    <n v="0.5"/>
    <n v="240"/>
    <n v="350"/>
    <x v="4"/>
    <x v="29"/>
    <s v="Second Line Manager"/>
    <n v="126"/>
    <x v="2"/>
    <x v="3"/>
    <n v="30240"/>
    <n v="44100"/>
  </r>
  <r>
    <x v="197"/>
    <x v="48"/>
    <n v="2.8"/>
    <n v="90"/>
    <n v="240"/>
    <x v="0"/>
    <x v="43"/>
    <s v="Leader Team"/>
    <n v="33"/>
    <x v="1"/>
    <x v="3"/>
    <n v="2970"/>
    <n v="7920"/>
  </r>
  <r>
    <x v="197"/>
    <x v="26"/>
    <n v="0.9"/>
    <n v="140"/>
    <n v="250"/>
    <x v="4"/>
    <x v="10"/>
    <s v="Specialist"/>
    <n v="30"/>
    <x v="2"/>
    <x v="3"/>
    <n v="4200"/>
    <n v="7500"/>
  </r>
  <r>
    <x v="197"/>
    <x v="31"/>
    <n v="1.9"/>
    <n v="250"/>
    <n v="360"/>
    <x v="2"/>
    <x v="45"/>
    <s v="First Line Manager"/>
    <n v="94"/>
    <x v="2"/>
    <x v="2"/>
    <n v="23500"/>
    <n v="33840"/>
  </r>
  <r>
    <x v="198"/>
    <x v="32"/>
    <n v="3"/>
    <n v="230"/>
    <n v="390"/>
    <x v="3"/>
    <x v="45"/>
    <s v="First Line Manager"/>
    <n v="62"/>
    <x v="1"/>
    <x v="0"/>
    <n v="14260"/>
    <n v="24180"/>
  </r>
  <r>
    <x v="198"/>
    <x v="17"/>
    <n v="5.3"/>
    <n v="220"/>
    <n v="360"/>
    <x v="3"/>
    <x v="5"/>
    <s v="Leader Team"/>
    <n v="150"/>
    <x v="1"/>
    <x v="2"/>
    <n v="33000"/>
    <n v="54000"/>
  </r>
  <r>
    <x v="198"/>
    <x v="5"/>
    <n v="1.4"/>
    <n v="120"/>
    <n v="290"/>
    <x v="1"/>
    <x v="7"/>
    <s v="Second Line Manager"/>
    <n v="22"/>
    <x v="2"/>
    <x v="2"/>
    <n v="2640"/>
    <n v="6380"/>
  </r>
  <r>
    <x v="199"/>
    <x v="51"/>
    <n v="5.6"/>
    <n v="240"/>
    <n v="380"/>
    <x v="0"/>
    <x v="17"/>
    <s v="Second Line Manager"/>
    <n v="29"/>
    <x v="1"/>
    <x v="3"/>
    <n v="6960"/>
    <n v="11020"/>
  </r>
  <r>
    <x v="199"/>
    <x v="97"/>
    <n v="3.1"/>
    <n v="140"/>
    <n v="300"/>
    <x v="3"/>
    <x v="34"/>
    <s v="Leader Team"/>
    <n v="124"/>
    <x v="0"/>
    <x v="0"/>
    <n v="17360"/>
    <n v="37200"/>
  </r>
  <r>
    <x v="200"/>
    <x v="19"/>
    <n v="4.4000000000000004"/>
    <n v="20"/>
    <n v="150"/>
    <x v="4"/>
    <x v="49"/>
    <s v="Specialist"/>
    <n v="38"/>
    <x v="2"/>
    <x v="1"/>
    <n v="760"/>
    <n v="5700"/>
  </r>
  <r>
    <x v="200"/>
    <x v="13"/>
    <n v="0.3"/>
    <n v="100"/>
    <n v="260"/>
    <x v="1"/>
    <x v="22"/>
    <s v="Leader Team"/>
    <n v="152"/>
    <x v="2"/>
    <x v="2"/>
    <n v="15200"/>
    <n v="39520"/>
  </r>
  <r>
    <x v="201"/>
    <x v="38"/>
    <n v="1.2"/>
    <n v="100"/>
    <n v="270"/>
    <x v="3"/>
    <x v="7"/>
    <s v="Second Line Manager"/>
    <n v="167"/>
    <x v="0"/>
    <x v="2"/>
    <n v="16700"/>
    <n v="45090"/>
  </r>
  <r>
    <x v="201"/>
    <x v="22"/>
    <n v="7.9"/>
    <n v="240"/>
    <n v="420"/>
    <x v="3"/>
    <x v="40"/>
    <s v="Second Line Manager"/>
    <n v="14"/>
    <x v="0"/>
    <x v="2"/>
    <n v="3360"/>
    <n v="5880"/>
  </r>
  <r>
    <x v="201"/>
    <x v="31"/>
    <n v="1.9"/>
    <n v="250"/>
    <n v="360"/>
    <x v="1"/>
    <x v="8"/>
    <s v="First Line Manager"/>
    <n v="50"/>
    <x v="0"/>
    <x v="2"/>
    <n v="12500"/>
    <n v="18000"/>
  </r>
  <r>
    <x v="201"/>
    <x v="92"/>
    <n v="1"/>
    <n v="100"/>
    <n v="270"/>
    <x v="3"/>
    <x v="25"/>
    <s v="Specialist"/>
    <n v="42"/>
    <x v="2"/>
    <x v="1"/>
    <n v="4200"/>
    <n v="11340"/>
  </r>
  <r>
    <x v="202"/>
    <x v="55"/>
    <n v="0"/>
    <n v="120"/>
    <n v="290"/>
    <x v="1"/>
    <x v="34"/>
    <s v="Leader Team"/>
    <n v="82"/>
    <x v="0"/>
    <x v="1"/>
    <n v="9840"/>
    <n v="23780"/>
  </r>
  <r>
    <x v="202"/>
    <x v="36"/>
    <n v="0"/>
    <n v="40"/>
    <n v="160"/>
    <x v="2"/>
    <x v="37"/>
    <s v="Leader Team"/>
    <n v="131"/>
    <x v="2"/>
    <x v="0"/>
    <n v="5240"/>
    <n v="20960"/>
  </r>
  <r>
    <x v="202"/>
    <x v="81"/>
    <n v="8.1999999999999993"/>
    <n v="50"/>
    <n v="240"/>
    <x v="4"/>
    <x v="29"/>
    <s v="Second Line Manager"/>
    <n v="90"/>
    <x v="0"/>
    <x v="0"/>
    <n v="4500"/>
    <n v="21600"/>
  </r>
  <r>
    <x v="203"/>
    <x v="95"/>
    <n v="1.2"/>
    <n v="20"/>
    <n v="160"/>
    <x v="2"/>
    <x v="1"/>
    <s v="Second Line Manager"/>
    <n v="179"/>
    <x v="0"/>
    <x v="1"/>
    <n v="3580"/>
    <n v="28640"/>
  </r>
  <r>
    <x v="203"/>
    <x v="40"/>
    <n v="10.9"/>
    <n v="70"/>
    <n v="180"/>
    <x v="1"/>
    <x v="45"/>
    <s v="First Line Manager"/>
    <n v="156"/>
    <x v="1"/>
    <x v="2"/>
    <n v="10920"/>
    <n v="28080"/>
  </r>
  <r>
    <x v="203"/>
    <x v="13"/>
    <n v="0.3"/>
    <n v="100"/>
    <n v="260"/>
    <x v="1"/>
    <x v="33"/>
    <s v="Specialist"/>
    <n v="68"/>
    <x v="1"/>
    <x v="2"/>
    <n v="6800"/>
    <n v="17680"/>
  </r>
  <r>
    <x v="204"/>
    <x v="46"/>
    <n v="4.8"/>
    <n v="50"/>
    <n v="210"/>
    <x v="3"/>
    <x v="32"/>
    <s v="Leader Team"/>
    <n v="65"/>
    <x v="2"/>
    <x v="1"/>
    <n v="3250"/>
    <n v="13650"/>
  </r>
  <r>
    <x v="204"/>
    <x v="37"/>
    <n v="0.7"/>
    <n v="70"/>
    <n v="220"/>
    <x v="1"/>
    <x v="28"/>
    <s v="Specialist"/>
    <n v="31"/>
    <x v="1"/>
    <x v="3"/>
    <n v="2170"/>
    <n v="6820"/>
  </r>
  <r>
    <x v="204"/>
    <x v="74"/>
    <n v="1.2"/>
    <n v="150"/>
    <n v="270"/>
    <x v="3"/>
    <x v="41"/>
    <s v="Specialist"/>
    <n v="68"/>
    <x v="0"/>
    <x v="2"/>
    <n v="10200"/>
    <n v="18360"/>
  </r>
  <r>
    <x v="205"/>
    <x v="16"/>
    <n v="1.1000000000000001"/>
    <n v="20"/>
    <n v="170"/>
    <x v="3"/>
    <x v="16"/>
    <s v="First Line Manager"/>
    <n v="197"/>
    <x v="1"/>
    <x v="2"/>
    <n v="3940"/>
    <n v="33490"/>
  </r>
  <r>
    <x v="205"/>
    <x v="78"/>
    <n v="0.5"/>
    <n v="240"/>
    <n v="350"/>
    <x v="0"/>
    <x v="5"/>
    <s v="Leader Team"/>
    <n v="169"/>
    <x v="1"/>
    <x v="3"/>
    <n v="40560"/>
    <n v="59150"/>
  </r>
  <r>
    <x v="205"/>
    <x v="28"/>
    <n v="1.2"/>
    <n v="60"/>
    <n v="160"/>
    <x v="4"/>
    <x v="36"/>
    <s v="Leader Team"/>
    <n v="159"/>
    <x v="1"/>
    <x v="0"/>
    <n v="9540"/>
    <n v="25440"/>
  </r>
  <r>
    <x v="205"/>
    <x v="89"/>
    <n v="1.7"/>
    <n v="170"/>
    <n v="270"/>
    <x v="2"/>
    <x v="1"/>
    <s v="Second Line Manager"/>
    <n v="64"/>
    <x v="0"/>
    <x v="0"/>
    <n v="10880"/>
    <n v="17280"/>
  </r>
  <r>
    <x v="205"/>
    <x v="10"/>
    <n v="8.1"/>
    <n v="240"/>
    <n v="400"/>
    <x v="1"/>
    <x v="37"/>
    <s v="Leader Team"/>
    <n v="61"/>
    <x v="2"/>
    <x v="1"/>
    <n v="14640"/>
    <n v="24400"/>
  </r>
  <r>
    <x v="205"/>
    <x v="96"/>
    <n v="0.5"/>
    <n v="20"/>
    <n v="190"/>
    <x v="4"/>
    <x v="21"/>
    <s v="First Line Manager"/>
    <n v="97"/>
    <x v="1"/>
    <x v="3"/>
    <n v="1940"/>
    <n v="18430"/>
  </r>
  <r>
    <x v="206"/>
    <x v="36"/>
    <n v="0"/>
    <n v="40"/>
    <n v="160"/>
    <x v="4"/>
    <x v="15"/>
    <s v="First Line Manager"/>
    <n v="27"/>
    <x v="0"/>
    <x v="0"/>
    <n v="1080"/>
    <n v="4320"/>
  </r>
  <r>
    <x v="206"/>
    <x v="98"/>
    <n v="8.6"/>
    <n v="20"/>
    <n v="160"/>
    <x v="2"/>
    <x v="15"/>
    <s v="First Line Manager"/>
    <n v="22"/>
    <x v="1"/>
    <x v="3"/>
    <n v="440"/>
    <n v="3520"/>
  </r>
  <r>
    <x v="206"/>
    <x v="56"/>
    <n v="2.7"/>
    <n v="170"/>
    <n v="270"/>
    <x v="4"/>
    <x v="32"/>
    <s v="Leader Team"/>
    <n v="128"/>
    <x v="2"/>
    <x v="3"/>
    <n v="21760"/>
    <n v="34560"/>
  </r>
  <r>
    <x v="206"/>
    <x v="60"/>
    <n v="2.8"/>
    <n v="50"/>
    <n v="180"/>
    <x v="1"/>
    <x v="11"/>
    <s v="Second Line Manager"/>
    <n v="78"/>
    <x v="1"/>
    <x v="0"/>
    <n v="3900"/>
    <n v="14040"/>
  </r>
  <r>
    <x v="207"/>
    <x v="7"/>
    <n v="1.5"/>
    <n v="70"/>
    <n v="260"/>
    <x v="3"/>
    <x v="25"/>
    <s v="Specialist"/>
    <n v="52"/>
    <x v="1"/>
    <x v="1"/>
    <n v="3640"/>
    <n v="13520"/>
  </r>
  <r>
    <x v="207"/>
    <x v="47"/>
    <n v="0.5"/>
    <n v="120"/>
    <n v="270"/>
    <x v="2"/>
    <x v="8"/>
    <s v="First Line Manager"/>
    <n v="9"/>
    <x v="1"/>
    <x v="0"/>
    <n v="1080"/>
    <n v="2430"/>
  </r>
  <r>
    <x v="208"/>
    <x v="91"/>
    <n v="3.8"/>
    <n v="20"/>
    <n v="150"/>
    <x v="0"/>
    <x v="20"/>
    <s v="Leader Team"/>
    <n v="116"/>
    <x v="1"/>
    <x v="1"/>
    <n v="2320"/>
    <n v="17400"/>
  </r>
  <r>
    <x v="208"/>
    <x v="43"/>
    <n v="2.2000000000000002"/>
    <n v="100"/>
    <n v="230"/>
    <x v="0"/>
    <x v="3"/>
    <s v="Second Line Manager"/>
    <n v="184"/>
    <x v="0"/>
    <x v="3"/>
    <n v="18400"/>
    <n v="42320"/>
  </r>
  <r>
    <x v="208"/>
    <x v="79"/>
    <n v="8.9"/>
    <n v="190"/>
    <n v="340"/>
    <x v="4"/>
    <x v="41"/>
    <s v="Specialist"/>
    <n v="141"/>
    <x v="0"/>
    <x v="3"/>
    <n v="26790"/>
    <n v="47940"/>
  </r>
  <r>
    <x v="208"/>
    <x v="41"/>
    <n v="2.6"/>
    <n v="130"/>
    <n v="230"/>
    <x v="1"/>
    <x v="36"/>
    <s v="Leader Team"/>
    <n v="196"/>
    <x v="1"/>
    <x v="3"/>
    <n v="25480"/>
    <n v="45080"/>
  </r>
  <r>
    <x v="208"/>
    <x v="6"/>
    <n v="0.4"/>
    <n v="70"/>
    <n v="210"/>
    <x v="0"/>
    <x v="20"/>
    <s v="Leader Team"/>
    <n v="1"/>
    <x v="1"/>
    <x v="1"/>
    <n v="70"/>
    <n v="210"/>
  </r>
  <r>
    <x v="208"/>
    <x v="62"/>
    <n v="5.2"/>
    <n v="110"/>
    <n v="260"/>
    <x v="0"/>
    <x v="48"/>
    <s v="Specialist"/>
    <n v="32"/>
    <x v="1"/>
    <x v="1"/>
    <n v="3520"/>
    <n v="8320"/>
  </r>
  <r>
    <x v="209"/>
    <x v="61"/>
    <n v="3.1"/>
    <n v="130"/>
    <n v="310"/>
    <x v="2"/>
    <x v="33"/>
    <s v="Specialist"/>
    <n v="78"/>
    <x v="1"/>
    <x v="3"/>
    <n v="10140"/>
    <n v="24180"/>
  </r>
  <r>
    <x v="209"/>
    <x v="86"/>
    <n v="4.4000000000000004"/>
    <n v="240"/>
    <n v="410"/>
    <x v="0"/>
    <x v="6"/>
    <s v="Second Line Manager"/>
    <n v="74"/>
    <x v="0"/>
    <x v="2"/>
    <n v="17760"/>
    <n v="30340"/>
  </r>
  <r>
    <x v="209"/>
    <x v="49"/>
    <n v="0.1"/>
    <n v="30"/>
    <n v="210"/>
    <x v="4"/>
    <x v="42"/>
    <s v="Specialist"/>
    <n v="30"/>
    <x v="0"/>
    <x v="1"/>
    <n v="900"/>
    <n v="6300"/>
  </r>
  <r>
    <x v="209"/>
    <x v="57"/>
    <n v="2.1"/>
    <n v="180"/>
    <n v="360"/>
    <x v="0"/>
    <x v="18"/>
    <s v="Specialist"/>
    <n v="198"/>
    <x v="1"/>
    <x v="2"/>
    <n v="35640"/>
    <n v="71280"/>
  </r>
  <r>
    <x v="210"/>
    <x v="67"/>
    <n v="0.6"/>
    <n v="160"/>
    <n v="300"/>
    <x v="0"/>
    <x v="19"/>
    <s v="Second Line Manager"/>
    <n v="132"/>
    <x v="2"/>
    <x v="0"/>
    <n v="21120"/>
    <n v="39600"/>
  </r>
  <r>
    <x v="210"/>
    <x v="59"/>
    <n v="0.8"/>
    <n v="90"/>
    <n v="220"/>
    <x v="4"/>
    <x v="12"/>
    <s v="Specialist"/>
    <n v="53"/>
    <x v="0"/>
    <x v="3"/>
    <n v="4770"/>
    <n v="11660"/>
  </r>
  <r>
    <x v="210"/>
    <x v="85"/>
    <n v="1.7"/>
    <n v="140"/>
    <n v="300"/>
    <x v="1"/>
    <x v="11"/>
    <s v="Second Line Manager"/>
    <n v="96"/>
    <x v="1"/>
    <x v="1"/>
    <n v="13440"/>
    <n v="28800"/>
  </r>
  <r>
    <x v="211"/>
    <x v="43"/>
    <n v="2.2000000000000002"/>
    <n v="100"/>
    <n v="230"/>
    <x v="0"/>
    <x v="32"/>
    <s v="Leader Team"/>
    <n v="99"/>
    <x v="1"/>
    <x v="3"/>
    <n v="9900"/>
    <n v="22770"/>
  </r>
  <r>
    <x v="211"/>
    <x v="35"/>
    <n v="0.7"/>
    <n v="130"/>
    <n v="270"/>
    <x v="1"/>
    <x v="29"/>
    <s v="Second Line Manager"/>
    <n v="169"/>
    <x v="0"/>
    <x v="2"/>
    <n v="21970"/>
    <n v="45630"/>
  </r>
  <r>
    <x v="211"/>
    <x v="30"/>
    <n v="7.2"/>
    <n v="10"/>
    <n v="140"/>
    <x v="0"/>
    <x v="36"/>
    <s v="Leader Team"/>
    <n v="127"/>
    <x v="2"/>
    <x v="3"/>
    <n v="1270"/>
    <n v="17780"/>
  </r>
  <r>
    <x v="211"/>
    <x v="97"/>
    <n v="3.1"/>
    <n v="140"/>
    <n v="300"/>
    <x v="1"/>
    <x v="46"/>
    <s v="Second Line Manager"/>
    <n v="10"/>
    <x v="2"/>
    <x v="0"/>
    <n v="1400"/>
    <n v="3000"/>
  </r>
  <r>
    <x v="211"/>
    <x v="51"/>
    <n v="5.6"/>
    <n v="240"/>
    <n v="380"/>
    <x v="0"/>
    <x v="12"/>
    <s v="Specialist"/>
    <n v="42"/>
    <x v="1"/>
    <x v="3"/>
    <n v="10080"/>
    <n v="15960"/>
  </r>
  <r>
    <x v="211"/>
    <x v="20"/>
    <n v="1.9"/>
    <n v="140"/>
    <n v="250"/>
    <x v="0"/>
    <x v="29"/>
    <s v="Second Line Manager"/>
    <n v="101"/>
    <x v="0"/>
    <x v="2"/>
    <n v="14140"/>
    <n v="25250"/>
  </r>
  <r>
    <x v="212"/>
    <x v="24"/>
    <n v="0.6"/>
    <n v="100"/>
    <n v="230"/>
    <x v="0"/>
    <x v="16"/>
    <s v="First Line Manager"/>
    <n v="16"/>
    <x v="1"/>
    <x v="1"/>
    <n v="1600"/>
    <n v="3680"/>
  </r>
  <r>
    <x v="212"/>
    <x v="90"/>
    <n v="5.5"/>
    <n v="40"/>
    <n v="240"/>
    <x v="4"/>
    <x v="29"/>
    <s v="Second Line Manager"/>
    <n v="70"/>
    <x v="0"/>
    <x v="1"/>
    <n v="2800"/>
    <n v="16800"/>
  </r>
  <r>
    <x v="212"/>
    <x v="81"/>
    <n v="8.1999999999999993"/>
    <n v="50"/>
    <n v="240"/>
    <x v="3"/>
    <x v="4"/>
    <s v="First Line Manager"/>
    <n v="79"/>
    <x v="2"/>
    <x v="0"/>
    <n v="3950"/>
    <n v="18960"/>
  </r>
  <r>
    <x v="213"/>
    <x v="66"/>
    <n v="9.5"/>
    <n v="130"/>
    <n v="330"/>
    <x v="1"/>
    <x v="20"/>
    <s v="Leader Team"/>
    <n v="31"/>
    <x v="0"/>
    <x v="0"/>
    <n v="4030"/>
    <n v="10230"/>
  </r>
  <r>
    <x v="213"/>
    <x v="36"/>
    <n v="0"/>
    <n v="40"/>
    <n v="160"/>
    <x v="3"/>
    <x v="31"/>
    <s v="Leader Team"/>
    <n v="29"/>
    <x v="2"/>
    <x v="0"/>
    <n v="1160"/>
    <n v="4640"/>
  </r>
  <r>
    <x v="213"/>
    <x v="46"/>
    <n v="4.8"/>
    <n v="50"/>
    <n v="210"/>
    <x v="1"/>
    <x v="33"/>
    <s v="Specialist"/>
    <n v="65"/>
    <x v="1"/>
    <x v="1"/>
    <n v="3250"/>
    <n v="13650"/>
  </r>
  <r>
    <x v="214"/>
    <x v="7"/>
    <n v="1.5"/>
    <n v="70"/>
    <n v="260"/>
    <x v="4"/>
    <x v="27"/>
    <s v="Second Line Manager"/>
    <n v="132"/>
    <x v="0"/>
    <x v="1"/>
    <n v="9240"/>
    <n v="34320"/>
  </r>
  <r>
    <x v="214"/>
    <x v="90"/>
    <n v="5.5"/>
    <n v="40"/>
    <n v="240"/>
    <x v="2"/>
    <x v="13"/>
    <s v="First Line Manager"/>
    <n v="45"/>
    <x v="2"/>
    <x v="1"/>
    <n v="1800"/>
    <n v="10800"/>
  </r>
  <r>
    <x v="214"/>
    <x v="48"/>
    <n v="2.8"/>
    <n v="90"/>
    <n v="240"/>
    <x v="4"/>
    <x v="14"/>
    <s v="Specialist"/>
    <n v="146"/>
    <x v="1"/>
    <x v="3"/>
    <n v="13140"/>
    <n v="35040"/>
  </r>
  <r>
    <x v="214"/>
    <x v="73"/>
    <n v="5.8"/>
    <n v="90"/>
    <n v="200"/>
    <x v="4"/>
    <x v="38"/>
    <s v="Specialist"/>
    <n v="1"/>
    <x v="2"/>
    <x v="1"/>
    <n v="90"/>
    <n v="200"/>
  </r>
  <r>
    <x v="214"/>
    <x v="97"/>
    <n v="3.1"/>
    <n v="140"/>
    <n v="300"/>
    <x v="0"/>
    <x v="25"/>
    <s v="Specialist"/>
    <n v="157"/>
    <x v="0"/>
    <x v="0"/>
    <n v="21980"/>
    <n v="47100"/>
  </r>
  <r>
    <x v="215"/>
    <x v="24"/>
    <n v="0.6"/>
    <n v="100"/>
    <n v="230"/>
    <x v="4"/>
    <x v="36"/>
    <s v="Leader Team"/>
    <n v="17"/>
    <x v="0"/>
    <x v="1"/>
    <n v="1700"/>
    <n v="3910"/>
  </r>
  <r>
    <x v="215"/>
    <x v="44"/>
    <n v="2.1"/>
    <n v="180"/>
    <n v="360"/>
    <x v="4"/>
    <x v="2"/>
    <s v="Specialist"/>
    <n v="75"/>
    <x v="0"/>
    <x v="0"/>
    <n v="13500"/>
    <n v="27000"/>
  </r>
  <r>
    <x v="215"/>
    <x v="11"/>
    <n v="3.9"/>
    <n v="40"/>
    <n v="220"/>
    <x v="1"/>
    <x v="21"/>
    <s v="First Line Manager"/>
    <n v="144"/>
    <x v="2"/>
    <x v="0"/>
    <n v="5760"/>
    <n v="31680"/>
  </r>
  <r>
    <x v="215"/>
    <x v="19"/>
    <n v="4.4000000000000004"/>
    <n v="20"/>
    <n v="150"/>
    <x v="2"/>
    <x v="44"/>
    <s v="Specialist"/>
    <n v="151"/>
    <x v="2"/>
    <x v="1"/>
    <n v="3020"/>
    <n v="22650"/>
  </r>
  <r>
    <x v="215"/>
    <x v="18"/>
    <n v="0.8"/>
    <n v="90"/>
    <n v="250"/>
    <x v="0"/>
    <x v="2"/>
    <s v="Specialist"/>
    <n v="19"/>
    <x v="0"/>
    <x v="0"/>
    <n v="1710"/>
    <n v="4750"/>
  </r>
  <r>
    <x v="215"/>
    <x v="94"/>
    <n v="6"/>
    <n v="130"/>
    <n v="290"/>
    <x v="2"/>
    <x v="15"/>
    <s v="First Line Manager"/>
    <n v="107"/>
    <x v="2"/>
    <x v="1"/>
    <n v="13910"/>
    <n v="31030"/>
  </r>
  <r>
    <x v="215"/>
    <x v="94"/>
    <n v="6"/>
    <n v="130"/>
    <n v="290"/>
    <x v="3"/>
    <x v="36"/>
    <s v="Leader Team"/>
    <n v="41"/>
    <x v="1"/>
    <x v="1"/>
    <n v="5330"/>
    <n v="11890"/>
  </r>
  <r>
    <x v="216"/>
    <x v="87"/>
    <n v="4.3"/>
    <n v="160"/>
    <n v="310"/>
    <x v="1"/>
    <x v="2"/>
    <s v="Specialist"/>
    <n v="66"/>
    <x v="1"/>
    <x v="0"/>
    <n v="10560"/>
    <n v="20460"/>
  </r>
  <r>
    <x v="216"/>
    <x v="11"/>
    <n v="3.9"/>
    <n v="40"/>
    <n v="220"/>
    <x v="3"/>
    <x v="38"/>
    <s v="Specialist"/>
    <n v="19"/>
    <x v="2"/>
    <x v="0"/>
    <n v="760"/>
    <n v="4180"/>
  </r>
  <r>
    <x v="216"/>
    <x v="73"/>
    <n v="5.8"/>
    <n v="90"/>
    <n v="200"/>
    <x v="0"/>
    <x v="43"/>
    <s v="Leader Team"/>
    <n v="80"/>
    <x v="0"/>
    <x v="1"/>
    <n v="7200"/>
    <n v="16000"/>
  </r>
  <r>
    <x v="216"/>
    <x v="64"/>
    <n v="2.7"/>
    <n v="160"/>
    <n v="260"/>
    <x v="1"/>
    <x v="44"/>
    <s v="Specialist"/>
    <n v="121"/>
    <x v="1"/>
    <x v="1"/>
    <n v="19360"/>
    <n v="31460"/>
  </r>
  <r>
    <x v="216"/>
    <x v="66"/>
    <n v="9.5"/>
    <n v="130"/>
    <n v="330"/>
    <x v="1"/>
    <x v="41"/>
    <s v="Specialist"/>
    <n v="89"/>
    <x v="2"/>
    <x v="0"/>
    <n v="11570"/>
    <n v="29370"/>
  </r>
  <r>
    <x v="216"/>
    <x v="83"/>
    <n v="0"/>
    <n v="250"/>
    <n v="350"/>
    <x v="2"/>
    <x v="27"/>
    <s v="Second Line Manager"/>
    <n v="94"/>
    <x v="0"/>
    <x v="0"/>
    <n v="23500"/>
    <n v="32900"/>
  </r>
  <r>
    <x v="217"/>
    <x v="21"/>
    <n v="2.2999999999999998"/>
    <n v="170"/>
    <n v="300"/>
    <x v="4"/>
    <x v="29"/>
    <s v="Second Line Manager"/>
    <n v="138"/>
    <x v="2"/>
    <x v="1"/>
    <n v="23460"/>
    <n v="41400"/>
  </r>
  <r>
    <x v="217"/>
    <x v="97"/>
    <n v="3.1"/>
    <n v="140"/>
    <n v="300"/>
    <x v="1"/>
    <x v="12"/>
    <s v="Specialist"/>
    <n v="182"/>
    <x v="2"/>
    <x v="0"/>
    <n v="25480"/>
    <n v="54600"/>
  </r>
  <r>
    <x v="217"/>
    <x v="8"/>
    <n v="2"/>
    <n v="90"/>
    <n v="240"/>
    <x v="4"/>
    <x v="49"/>
    <s v="Specialist"/>
    <n v="164"/>
    <x v="0"/>
    <x v="1"/>
    <n v="14760"/>
    <n v="39360"/>
  </r>
  <r>
    <x v="217"/>
    <x v="95"/>
    <n v="1.2"/>
    <n v="20"/>
    <n v="160"/>
    <x v="1"/>
    <x v="11"/>
    <s v="Second Line Manager"/>
    <n v="99"/>
    <x v="1"/>
    <x v="1"/>
    <n v="1980"/>
    <n v="15840"/>
  </r>
  <r>
    <x v="218"/>
    <x v="60"/>
    <n v="2.8"/>
    <n v="50"/>
    <n v="180"/>
    <x v="3"/>
    <x v="46"/>
    <s v="Second Line Manager"/>
    <n v="155"/>
    <x v="2"/>
    <x v="0"/>
    <n v="7750"/>
    <n v="27900"/>
  </r>
  <r>
    <x v="218"/>
    <x v="82"/>
    <n v="2.2000000000000002"/>
    <n v="220"/>
    <n v="360"/>
    <x v="1"/>
    <x v="24"/>
    <s v="Leader Team"/>
    <n v="152"/>
    <x v="2"/>
    <x v="1"/>
    <n v="33440"/>
    <n v="54720"/>
  </r>
  <r>
    <x v="219"/>
    <x v="29"/>
    <n v="1.4"/>
    <n v="60"/>
    <n v="160"/>
    <x v="4"/>
    <x v="27"/>
    <s v="Second Line Manager"/>
    <n v="51"/>
    <x v="0"/>
    <x v="1"/>
    <n v="3060"/>
    <n v="8160"/>
  </r>
  <r>
    <x v="219"/>
    <x v="89"/>
    <n v="1.7"/>
    <n v="170"/>
    <n v="270"/>
    <x v="2"/>
    <x v="31"/>
    <s v="Leader Team"/>
    <n v="7"/>
    <x v="0"/>
    <x v="0"/>
    <n v="1190"/>
    <n v="1890"/>
  </r>
  <r>
    <x v="219"/>
    <x v="46"/>
    <n v="4.8"/>
    <n v="50"/>
    <n v="210"/>
    <x v="0"/>
    <x v="28"/>
    <s v="Specialist"/>
    <n v="10"/>
    <x v="2"/>
    <x v="1"/>
    <n v="500"/>
    <n v="2100"/>
  </r>
  <r>
    <x v="219"/>
    <x v="30"/>
    <n v="7.2"/>
    <n v="10"/>
    <n v="140"/>
    <x v="3"/>
    <x v="5"/>
    <s v="Leader Team"/>
    <n v="122"/>
    <x v="0"/>
    <x v="3"/>
    <n v="1220"/>
    <n v="17080"/>
  </r>
  <r>
    <x v="219"/>
    <x v="47"/>
    <n v="0.5"/>
    <n v="120"/>
    <n v="270"/>
    <x v="0"/>
    <x v="40"/>
    <s v="Second Line Manager"/>
    <n v="157"/>
    <x v="1"/>
    <x v="0"/>
    <n v="18840"/>
    <n v="42390"/>
  </r>
  <r>
    <x v="220"/>
    <x v="94"/>
    <n v="6"/>
    <n v="130"/>
    <n v="290"/>
    <x v="1"/>
    <x v="32"/>
    <s v="Leader Team"/>
    <n v="39"/>
    <x v="2"/>
    <x v="1"/>
    <n v="5070"/>
    <n v="11310"/>
  </r>
  <r>
    <x v="220"/>
    <x v="39"/>
    <n v="0.2"/>
    <n v="210"/>
    <n v="400"/>
    <x v="1"/>
    <x v="15"/>
    <s v="First Line Manager"/>
    <n v="20"/>
    <x v="0"/>
    <x v="3"/>
    <n v="4200"/>
    <n v="8000"/>
  </r>
  <r>
    <x v="220"/>
    <x v="95"/>
    <n v="1.2"/>
    <n v="20"/>
    <n v="160"/>
    <x v="0"/>
    <x v="17"/>
    <s v="Second Line Manager"/>
    <n v="80"/>
    <x v="1"/>
    <x v="1"/>
    <n v="1600"/>
    <n v="12800"/>
  </r>
  <r>
    <x v="221"/>
    <x v="45"/>
    <n v="0.7"/>
    <n v="130"/>
    <n v="330"/>
    <x v="4"/>
    <x v="7"/>
    <s v="Second Line Manager"/>
    <n v="87"/>
    <x v="2"/>
    <x v="3"/>
    <n v="11310"/>
    <n v="28710"/>
  </r>
  <r>
    <x v="221"/>
    <x v="79"/>
    <n v="8.9"/>
    <n v="190"/>
    <n v="340"/>
    <x v="2"/>
    <x v="45"/>
    <s v="First Line Manager"/>
    <n v="71"/>
    <x v="1"/>
    <x v="3"/>
    <n v="13490"/>
    <n v="24140"/>
  </r>
  <r>
    <x v="221"/>
    <x v="89"/>
    <n v="1.7"/>
    <n v="170"/>
    <n v="270"/>
    <x v="2"/>
    <x v="43"/>
    <s v="Leader Team"/>
    <n v="100"/>
    <x v="2"/>
    <x v="0"/>
    <n v="17000"/>
    <n v="27000"/>
  </r>
  <r>
    <x v="221"/>
    <x v="88"/>
    <n v="6.7"/>
    <n v="180"/>
    <n v="370"/>
    <x v="4"/>
    <x v="18"/>
    <s v="Specialist"/>
    <n v="14"/>
    <x v="2"/>
    <x v="3"/>
    <n v="2520"/>
    <n v="5180"/>
  </r>
  <r>
    <x v="221"/>
    <x v="85"/>
    <n v="1.7"/>
    <n v="140"/>
    <n v="300"/>
    <x v="3"/>
    <x v="11"/>
    <s v="Second Line Manager"/>
    <n v="137"/>
    <x v="2"/>
    <x v="1"/>
    <n v="19180"/>
    <n v="41100"/>
  </r>
  <r>
    <x v="221"/>
    <x v="85"/>
    <n v="1.7"/>
    <n v="140"/>
    <n v="300"/>
    <x v="1"/>
    <x v="41"/>
    <s v="Specialist"/>
    <n v="11"/>
    <x v="2"/>
    <x v="1"/>
    <n v="1540"/>
    <n v="3300"/>
  </r>
  <r>
    <x v="221"/>
    <x v="74"/>
    <n v="1.2"/>
    <n v="150"/>
    <n v="270"/>
    <x v="3"/>
    <x v="42"/>
    <s v="Specialist"/>
    <n v="31"/>
    <x v="1"/>
    <x v="2"/>
    <n v="4650"/>
    <n v="8370"/>
  </r>
  <r>
    <x v="221"/>
    <x v="71"/>
    <n v="9.3000000000000007"/>
    <n v="250"/>
    <n v="360"/>
    <x v="2"/>
    <x v="47"/>
    <s v="Leader Team"/>
    <n v="109"/>
    <x v="2"/>
    <x v="1"/>
    <n v="27250"/>
    <n v="39240"/>
  </r>
  <r>
    <x v="222"/>
    <x v="43"/>
    <n v="2.2000000000000002"/>
    <n v="100"/>
    <n v="230"/>
    <x v="4"/>
    <x v="31"/>
    <s v="Leader Team"/>
    <n v="84"/>
    <x v="1"/>
    <x v="3"/>
    <n v="8400"/>
    <n v="19320"/>
  </r>
  <r>
    <x v="222"/>
    <x v="64"/>
    <n v="2.7"/>
    <n v="160"/>
    <n v="260"/>
    <x v="2"/>
    <x v="14"/>
    <s v="Specialist"/>
    <n v="161"/>
    <x v="0"/>
    <x v="1"/>
    <n v="25760"/>
    <n v="41860"/>
  </r>
  <r>
    <x v="222"/>
    <x v="94"/>
    <n v="6"/>
    <n v="130"/>
    <n v="290"/>
    <x v="3"/>
    <x v="14"/>
    <s v="Specialist"/>
    <n v="144"/>
    <x v="1"/>
    <x v="1"/>
    <n v="18720"/>
    <n v="41760"/>
  </r>
  <r>
    <x v="222"/>
    <x v="54"/>
    <n v="2.8"/>
    <n v="50"/>
    <n v="230"/>
    <x v="0"/>
    <x v="20"/>
    <s v="Leader Team"/>
    <n v="138"/>
    <x v="0"/>
    <x v="1"/>
    <n v="6900"/>
    <n v="31740"/>
  </r>
  <r>
    <x v="222"/>
    <x v="2"/>
    <n v="3.3"/>
    <n v="120"/>
    <n v="230"/>
    <x v="0"/>
    <x v="6"/>
    <s v="Second Line Manager"/>
    <n v="113"/>
    <x v="2"/>
    <x v="2"/>
    <n v="13560"/>
    <n v="25990"/>
  </r>
  <r>
    <x v="223"/>
    <x v="61"/>
    <n v="3.1"/>
    <n v="130"/>
    <n v="310"/>
    <x v="1"/>
    <x v="34"/>
    <s v="Leader Team"/>
    <n v="158"/>
    <x v="2"/>
    <x v="3"/>
    <n v="20540"/>
    <n v="48980"/>
  </r>
  <r>
    <x v="223"/>
    <x v="14"/>
    <n v="1.3"/>
    <n v="130"/>
    <n v="260"/>
    <x v="4"/>
    <x v="0"/>
    <s v="Leader Team"/>
    <n v="97"/>
    <x v="1"/>
    <x v="3"/>
    <n v="12610"/>
    <n v="25220"/>
  </r>
  <r>
    <x v="223"/>
    <x v="2"/>
    <n v="3.3"/>
    <n v="120"/>
    <n v="230"/>
    <x v="1"/>
    <x v="43"/>
    <s v="Leader Team"/>
    <n v="62"/>
    <x v="1"/>
    <x v="2"/>
    <n v="7440"/>
    <n v="14260"/>
  </r>
  <r>
    <x v="223"/>
    <x v="69"/>
    <n v="4.5999999999999996"/>
    <n v="190"/>
    <n v="350"/>
    <x v="3"/>
    <x v="35"/>
    <s v="First Line Manager"/>
    <n v="65"/>
    <x v="0"/>
    <x v="2"/>
    <n v="12350"/>
    <n v="22750"/>
  </r>
  <r>
    <x v="223"/>
    <x v="54"/>
    <n v="2.8"/>
    <n v="50"/>
    <n v="230"/>
    <x v="0"/>
    <x v="9"/>
    <s v="Specialist"/>
    <n v="186"/>
    <x v="2"/>
    <x v="1"/>
    <n v="9300"/>
    <n v="42780"/>
  </r>
  <r>
    <x v="224"/>
    <x v="87"/>
    <n v="4.3"/>
    <n v="160"/>
    <n v="310"/>
    <x v="3"/>
    <x v="40"/>
    <s v="Second Line Manager"/>
    <n v="4"/>
    <x v="0"/>
    <x v="0"/>
    <n v="640"/>
    <n v="1240"/>
  </r>
  <r>
    <x v="224"/>
    <x v="22"/>
    <n v="7.9"/>
    <n v="240"/>
    <n v="420"/>
    <x v="4"/>
    <x v="38"/>
    <s v="Specialist"/>
    <n v="49"/>
    <x v="1"/>
    <x v="2"/>
    <n v="11760"/>
    <n v="20580"/>
  </r>
  <r>
    <x v="224"/>
    <x v="89"/>
    <n v="1.7"/>
    <n v="170"/>
    <n v="270"/>
    <x v="0"/>
    <x v="36"/>
    <s v="Leader Team"/>
    <n v="185"/>
    <x v="0"/>
    <x v="0"/>
    <n v="31450"/>
    <n v="49950"/>
  </r>
  <r>
    <x v="224"/>
    <x v="27"/>
    <n v="6.6"/>
    <n v="100"/>
    <n v="260"/>
    <x v="0"/>
    <x v="45"/>
    <s v="First Line Manager"/>
    <n v="60"/>
    <x v="1"/>
    <x v="1"/>
    <n v="6000"/>
    <n v="15600"/>
  </r>
  <r>
    <x v="225"/>
    <x v="12"/>
    <n v="1"/>
    <n v="110"/>
    <n v="280"/>
    <x v="4"/>
    <x v="31"/>
    <s v="Leader Team"/>
    <n v="193"/>
    <x v="1"/>
    <x v="3"/>
    <n v="21230"/>
    <n v="54040"/>
  </r>
  <r>
    <x v="225"/>
    <x v="85"/>
    <n v="1.7"/>
    <n v="140"/>
    <n v="300"/>
    <x v="1"/>
    <x v="17"/>
    <s v="Second Line Manager"/>
    <n v="162"/>
    <x v="1"/>
    <x v="1"/>
    <n v="22680"/>
    <n v="48600"/>
  </r>
  <r>
    <x v="225"/>
    <x v="62"/>
    <n v="5.2"/>
    <n v="110"/>
    <n v="260"/>
    <x v="4"/>
    <x v="30"/>
    <s v="Specialist"/>
    <n v="87"/>
    <x v="0"/>
    <x v="1"/>
    <n v="9570"/>
    <n v="22620"/>
  </r>
  <r>
    <x v="225"/>
    <x v="33"/>
    <n v="1.7"/>
    <n v="80"/>
    <n v="200"/>
    <x v="4"/>
    <x v="45"/>
    <s v="First Line Manager"/>
    <n v="86"/>
    <x v="2"/>
    <x v="2"/>
    <n v="6880"/>
    <n v="17200"/>
  </r>
  <r>
    <x v="225"/>
    <x v="3"/>
    <n v="5.0999999999999996"/>
    <n v="20"/>
    <n v="160"/>
    <x v="1"/>
    <x v="11"/>
    <s v="Second Line Manager"/>
    <n v="78"/>
    <x v="2"/>
    <x v="2"/>
    <n v="1560"/>
    <n v="12480"/>
  </r>
  <r>
    <x v="225"/>
    <x v="60"/>
    <n v="2.8"/>
    <n v="50"/>
    <n v="180"/>
    <x v="1"/>
    <x v="31"/>
    <s v="Leader Team"/>
    <n v="1"/>
    <x v="2"/>
    <x v="0"/>
    <n v="50"/>
    <n v="180"/>
  </r>
  <r>
    <x v="226"/>
    <x v="6"/>
    <n v="0.4"/>
    <n v="70"/>
    <n v="210"/>
    <x v="4"/>
    <x v="9"/>
    <s v="Specialist"/>
    <n v="166"/>
    <x v="1"/>
    <x v="1"/>
    <n v="11620"/>
    <n v="34860"/>
  </r>
  <r>
    <x v="226"/>
    <x v="60"/>
    <n v="2.8"/>
    <n v="50"/>
    <n v="180"/>
    <x v="3"/>
    <x v="15"/>
    <s v="First Line Manager"/>
    <n v="180"/>
    <x v="0"/>
    <x v="0"/>
    <n v="9000"/>
    <n v="32400"/>
  </r>
  <r>
    <x v="226"/>
    <x v="71"/>
    <n v="9.3000000000000007"/>
    <n v="250"/>
    <n v="360"/>
    <x v="2"/>
    <x v="6"/>
    <s v="Second Line Manager"/>
    <n v="195"/>
    <x v="0"/>
    <x v="1"/>
    <n v="48750"/>
    <n v="70200"/>
  </r>
  <r>
    <x v="226"/>
    <x v="46"/>
    <n v="4.8"/>
    <n v="50"/>
    <n v="210"/>
    <x v="3"/>
    <x v="21"/>
    <s v="First Line Manager"/>
    <n v="12"/>
    <x v="0"/>
    <x v="1"/>
    <n v="600"/>
    <n v="2520"/>
  </r>
  <r>
    <x v="226"/>
    <x v="40"/>
    <n v="10.9"/>
    <n v="70"/>
    <n v="180"/>
    <x v="3"/>
    <x v="34"/>
    <s v="Leader Team"/>
    <n v="183"/>
    <x v="1"/>
    <x v="2"/>
    <n v="12810"/>
    <n v="32940"/>
  </r>
  <r>
    <x v="226"/>
    <x v="13"/>
    <n v="0.3"/>
    <n v="100"/>
    <n v="260"/>
    <x v="2"/>
    <x v="39"/>
    <s v="Leader Team"/>
    <n v="37"/>
    <x v="0"/>
    <x v="2"/>
    <n v="3700"/>
    <n v="9620"/>
  </r>
  <r>
    <x v="226"/>
    <x v="74"/>
    <n v="1.2"/>
    <n v="150"/>
    <n v="270"/>
    <x v="4"/>
    <x v="28"/>
    <s v="Specialist"/>
    <n v="101"/>
    <x v="0"/>
    <x v="2"/>
    <n v="15150"/>
    <n v="27270"/>
  </r>
  <r>
    <x v="227"/>
    <x v="97"/>
    <n v="3.1"/>
    <n v="140"/>
    <n v="300"/>
    <x v="2"/>
    <x v="37"/>
    <s v="Leader Team"/>
    <n v="37"/>
    <x v="1"/>
    <x v="0"/>
    <n v="5180"/>
    <n v="11100"/>
  </r>
  <r>
    <x v="227"/>
    <x v="87"/>
    <n v="4.3"/>
    <n v="160"/>
    <n v="310"/>
    <x v="0"/>
    <x v="39"/>
    <s v="Leader Team"/>
    <n v="109"/>
    <x v="1"/>
    <x v="0"/>
    <n v="17440"/>
    <n v="33790"/>
  </r>
  <r>
    <x v="227"/>
    <x v="61"/>
    <n v="3.1"/>
    <n v="130"/>
    <n v="310"/>
    <x v="3"/>
    <x v="31"/>
    <s v="Leader Team"/>
    <n v="94"/>
    <x v="1"/>
    <x v="3"/>
    <n v="12220"/>
    <n v="29140"/>
  </r>
  <r>
    <x v="227"/>
    <x v="61"/>
    <n v="3.1"/>
    <n v="130"/>
    <n v="310"/>
    <x v="3"/>
    <x v="49"/>
    <s v="Specialist"/>
    <n v="183"/>
    <x v="0"/>
    <x v="3"/>
    <n v="23790"/>
    <n v="56730"/>
  </r>
  <r>
    <x v="227"/>
    <x v="63"/>
    <n v="7.4"/>
    <n v="160"/>
    <n v="280"/>
    <x v="4"/>
    <x v="47"/>
    <s v="Leader Team"/>
    <n v="178"/>
    <x v="2"/>
    <x v="0"/>
    <n v="28480"/>
    <n v="49840"/>
  </r>
  <r>
    <x v="228"/>
    <x v="81"/>
    <n v="8.1999999999999993"/>
    <n v="50"/>
    <n v="240"/>
    <x v="4"/>
    <x v="24"/>
    <s v="Leader Team"/>
    <n v="5"/>
    <x v="0"/>
    <x v="0"/>
    <n v="250"/>
    <n v="1200"/>
  </r>
  <r>
    <x v="228"/>
    <x v="87"/>
    <n v="4.3"/>
    <n v="160"/>
    <n v="310"/>
    <x v="3"/>
    <x v="18"/>
    <s v="Specialist"/>
    <n v="75"/>
    <x v="2"/>
    <x v="0"/>
    <n v="12000"/>
    <n v="23250"/>
  </r>
  <r>
    <x v="228"/>
    <x v="83"/>
    <n v="0"/>
    <n v="250"/>
    <n v="350"/>
    <x v="3"/>
    <x v="44"/>
    <s v="Specialist"/>
    <n v="6"/>
    <x v="0"/>
    <x v="0"/>
    <n v="1500"/>
    <n v="2100"/>
  </r>
  <r>
    <x v="228"/>
    <x v="66"/>
    <n v="9.5"/>
    <n v="130"/>
    <n v="330"/>
    <x v="4"/>
    <x v="13"/>
    <s v="First Line Manager"/>
    <n v="91"/>
    <x v="1"/>
    <x v="0"/>
    <n v="11830"/>
    <n v="30030"/>
  </r>
  <r>
    <x v="228"/>
    <x v="4"/>
    <n v="7.3"/>
    <n v="210"/>
    <n v="400"/>
    <x v="1"/>
    <x v="46"/>
    <s v="Second Line Manager"/>
    <n v="199"/>
    <x v="2"/>
    <x v="1"/>
    <n v="41790"/>
    <n v="79600"/>
  </r>
  <r>
    <x v="229"/>
    <x v="49"/>
    <n v="0.1"/>
    <n v="30"/>
    <n v="210"/>
    <x v="0"/>
    <x v="45"/>
    <s v="First Line Manager"/>
    <n v="19"/>
    <x v="2"/>
    <x v="1"/>
    <n v="570"/>
    <n v="3990"/>
  </r>
  <r>
    <x v="229"/>
    <x v="41"/>
    <n v="2.6"/>
    <n v="130"/>
    <n v="230"/>
    <x v="0"/>
    <x v="24"/>
    <s v="Leader Team"/>
    <n v="51"/>
    <x v="2"/>
    <x v="3"/>
    <n v="6630"/>
    <n v="11730"/>
  </r>
  <r>
    <x v="229"/>
    <x v="81"/>
    <n v="8.1999999999999993"/>
    <n v="50"/>
    <n v="240"/>
    <x v="3"/>
    <x v="32"/>
    <s v="Leader Team"/>
    <n v="120"/>
    <x v="2"/>
    <x v="0"/>
    <n v="6000"/>
    <n v="28800"/>
  </r>
  <r>
    <x v="230"/>
    <x v="41"/>
    <n v="2.6"/>
    <n v="130"/>
    <n v="230"/>
    <x v="4"/>
    <x v="4"/>
    <s v="First Line Manager"/>
    <n v="76"/>
    <x v="0"/>
    <x v="3"/>
    <n v="9880"/>
    <n v="17480"/>
  </r>
  <r>
    <x v="230"/>
    <x v="63"/>
    <n v="7.4"/>
    <n v="160"/>
    <n v="280"/>
    <x v="1"/>
    <x v="30"/>
    <s v="Specialist"/>
    <n v="40"/>
    <x v="1"/>
    <x v="0"/>
    <n v="6400"/>
    <n v="11200"/>
  </r>
  <r>
    <x v="230"/>
    <x v="29"/>
    <n v="1.4"/>
    <n v="60"/>
    <n v="160"/>
    <x v="3"/>
    <x v="34"/>
    <s v="Leader Team"/>
    <n v="81"/>
    <x v="2"/>
    <x v="1"/>
    <n v="4860"/>
    <n v="12960"/>
  </r>
  <r>
    <x v="231"/>
    <x v="82"/>
    <n v="2.2000000000000002"/>
    <n v="220"/>
    <n v="360"/>
    <x v="4"/>
    <x v="10"/>
    <s v="Specialist"/>
    <n v="92"/>
    <x v="1"/>
    <x v="1"/>
    <n v="20240"/>
    <n v="33120"/>
  </r>
  <r>
    <x v="231"/>
    <x v="88"/>
    <n v="6.7"/>
    <n v="180"/>
    <n v="370"/>
    <x v="4"/>
    <x v="29"/>
    <s v="Second Line Manager"/>
    <n v="85"/>
    <x v="2"/>
    <x v="3"/>
    <n v="15300"/>
    <n v="31450"/>
  </r>
  <r>
    <x v="231"/>
    <x v="52"/>
    <n v="2.4"/>
    <n v="150"/>
    <n v="340"/>
    <x v="0"/>
    <x v="9"/>
    <s v="Specialist"/>
    <n v="101"/>
    <x v="2"/>
    <x v="0"/>
    <n v="15150"/>
    <n v="34340"/>
  </r>
  <r>
    <x v="231"/>
    <x v="97"/>
    <n v="3.1"/>
    <n v="140"/>
    <n v="300"/>
    <x v="1"/>
    <x v="33"/>
    <s v="Specialist"/>
    <n v="168"/>
    <x v="2"/>
    <x v="0"/>
    <n v="23520"/>
    <n v="50400"/>
  </r>
  <r>
    <x v="231"/>
    <x v="58"/>
    <n v="4.9000000000000004"/>
    <n v="30"/>
    <n v="190"/>
    <x v="4"/>
    <x v="0"/>
    <s v="Leader Team"/>
    <n v="179"/>
    <x v="2"/>
    <x v="1"/>
    <n v="5370"/>
    <n v="34010"/>
  </r>
  <r>
    <x v="232"/>
    <x v="69"/>
    <n v="4.5999999999999996"/>
    <n v="190"/>
    <n v="350"/>
    <x v="1"/>
    <x v="34"/>
    <s v="Leader Team"/>
    <n v="114"/>
    <x v="0"/>
    <x v="2"/>
    <n v="21660"/>
    <n v="39900"/>
  </r>
  <r>
    <x v="232"/>
    <x v="27"/>
    <n v="6.6"/>
    <n v="100"/>
    <n v="260"/>
    <x v="0"/>
    <x v="32"/>
    <s v="Leader Team"/>
    <n v="19"/>
    <x v="2"/>
    <x v="1"/>
    <n v="1900"/>
    <n v="4940"/>
  </r>
  <r>
    <x v="232"/>
    <x v="94"/>
    <n v="6"/>
    <n v="130"/>
    <n v="290"/>
    <x v="0"/>
    <x v="20"/>
    <s v="Leader Team"/>
    <n v="177"/>
    <x v="1"/>
    <x v="1"/>
    <n v="23010"/>
    <n v="51330"/>
  </r>
  <r>
    <x v="233"/>
    <x v="9"/>
    <n v="0.4"/>
    <n v="140"/>
    <n v="300"/>
    <x v="1"/>
    <x v="22"/>
    <s v="Leader Team"/>
    <n v="143"/>
    <x v="0"/>
    <x v="2"/>
    <n v="20020"/>
    <n v="42900"/>
  </r>
  <r>
    <x v="233"/>
    <x v="49"/>
    <n v="0.1"/>
    <n v="30"/>
    <n v="210"/>
    <x v="3"/>
    <x v="28"/>
    <s v="Specialist"/>
    <n v="110"/>
    <x v="1"/>
    <x v="1"/>
    <n v="3300"/>
    <n v="23100"/>
  </r>
  <r>
    <x v="233"/>
    <x v="51"/>
    <n v="5.6"/>
    <n v="240"/>
    <n v="380"/>
    <x v="0"/>
    <x v="28"/>
    <s v="Specialist"/>
    <n v="197"/>
    <x v="1"/>
    <x v="3"/>
    <n v="47280"/>
    <n v="74860"/>
  </r>
  <r>
    <x v="233"/>
    <x v="99"/>
    <n v="1.1000000000000001"/>
    <n v="170"/>
    <n v="310"/>
    <x v="3"/>
    <x v="26"/>
    <s v="First Line Manager"/>
    <n v="158"/>
    <x v="2"/>
    <x v="1"/>
    <n v="26860"/>
    <n v="48980"/>
  </r>
  <r>
    <x v="233"/>
    <x v="23"/>
    <n v="0.7"/>
    <n v="210"/>
    <n v="390"/>
    <x v="3"/>
    <x v="38"/>
    <s v="Specialist"/>
    <n v="21"/>
    <x v="1"/>
    <x v="1"/>
    <n v="4410"/>
    <n v="8190"/>
  </r>
  <r>
    <x v="233"/>
    <x v="49"/>
    <n v="0.1"/>
    <n v="30"/>
    <n v="210"/>
    <x v="4"/>
    <x v="28"/>
    <s v="Specialist"/>
    <n v="113"/>
    <x v="1"/>
    <x v="1"/>
    <n v="3390"/>
    <n v="23730"/>
  </r>
  <r>
    <x v="233"/>
    <x v="37"/>
    <n v="0.7"/>
    <n v="70"/>
    <n v="220"/>
    <x v="3"/>
    <x v="33"/>
    <s v="Specialist"/>
    <n v="72"/>
    <x v="0"/>
    <x v="3"/>
    <n v="5040"/>
    <n v="15840"/>
  </r>
  <r>
    <x v="234"/>
    <x v="50"/>
    <n v="2.9"/>
    <n v="50"/>
    <n v="210"/>
    <x v="1"/>
    <x v="26"/>
    <s v="First Line Manager"/>
    <n v="109"/>
    <x v="2"/>
    <x v="1"/>
    <n v="5450"/>
    <n v="22890"/>
  </r>
  <r>
    <x v="234"/>
    <x v="99"/>
    <n v="1.1000000000000001"/>
    <n v="170"/>
    <n v="310"/>
    <x v="3"/>
    <x v="11"/>
    <s v="Second Line Manager"/>
    <n v="1"/>
    <x v="1"/>
    <x v="1"/>
    <n v="170"/>
    <n v="310"/>
  </r>
  <r>
    <x v="234"/>
    <x v="20"/>
    <n v="1.9"/>
    <n v="140"/>
    <n v="250"/>
    <x v="0"/>
    <x v="15"/>
    <s v="First Line Manager"/>
    <n v="182"/>
    <x v="1"/>
    <x v="2"/>
    <n v="25480"/>
    <n v="45500"/>
  </r>
  <r>
    <x v="234"/>
    <x v="52"/>
    <n v="2.4"/>
    <n v="150"/>
    <n v="340"/>
    <x v="4"/>
    <x v="26"/>
    <s v="First Line Manager"/>
    <n v="79"/>
    <x v="0"/>
    <x v="0"/>
    <n v="11850"/>
    <n v="26860"/>
  </r>
  <r>
    <x v="235"/>
    <x v="90"/>
    <n v="5.5"/>
    <n v="40"/>
    <n v="240"/>
    <x v="4"/>
    <x v="33"/>
    <s v="Specialist"/>
    <n v="133"/>
    <x v="2"/>
    <x v="1"/>
    <n v="5320"/>
    <n v="31920"/>
  </r>
  <r>
    <x v="235"/>
    <x v="68"/>
    <n v="7.1"/>
    <n v="180"/>
    <n v="280"/>
    <x v="2"/>
    <x v="28"/>
    <s v="Specialist"/>
    <n v="67"/>
    <x v="0"/>
    <x v="1"/>
    <n v="12060"/>
    <n v="18760"/>
  </r>
  <r>
    <x v="235"/>
    <x v="66"/>
    <n v="9.5"/>
    <n v="130"/>
    <n v="330"/>
    <x v="2"/>
    <x v="14"/>
    <s v="Specialist"/>
    <n v="180"/>
    <x v="0"/>
    <x v="0"/>
    <n v="23400"/>
    <n v="59400"/>
  </r>
  <r>
    <x v="236"/>
    <x v="11"/>
    <n v="3.9"/>
    <n v="40"/>
    <n v="220"/>
    <x v="2"/>
    <x v="5"/>
    <s v="Leader Team"/>
    <n v="97"/>
    <x v="0"/>
    <x v="0"/>
    <n v="3880"/>
    <n v="21340"/>
  </r>
  <r>
    <x v="236"/>
    <x v="59"/>
    <n v="0.8"/>
    <n v="90"/>
    <n v="220"/>
    <x v="3"/>
    <x v="0"/>
    <s v="Leader Team"/>
    <n v="133"/>
    <x v="1"/>
    <x v="3"/>
    <n v="11970"/>
    <n v="29260"/>
  </r>
  <r>
    <x v="236"/>
    <x v="85"/>
    <n v="1.7"/>
    <n v="140"/>
    <n v="300"/>
    <x v="2"/>
    <x v="47"/>
    <s v="Leader Team"/>
    <n v="184"/>
    <x v="2"/>
    <x v="1"/>
    <n v="25760"/>
    <n v="55200"/>
  </r>
  <r>
    <x v="237"/>
    <x v="64"/>
    <n v="2.7"/>
    <n v="160"/>
    <n v="260"/>
    <x v="4"/>
    <x v="4"/>
    <s v="First Line Manager"/>
    <n v="60"/>
    <x v="2"/>
    <x v="1"/>
    <n v="9600"/>
    <n v="15600"/>
  </r>
  <r>
    <x v="237"/>
    <x v="69"/>
    <n v="4.5999999999999996"/>
    <n v="190"/>
    <n v="350"/>
    <x v="4"/>
    <x v="13"/>
    <s v="First Line Manager"/>
    <n v="171"/>
    <x v="2"/>
    <x v="2"/>
    <n v="32490"/>
    <n v="59850"/>
  </r>
  <r>
    <x v="237"/>
    <x v="69"/>
    <n v="4.5999999999999996"/>
    <n v="190"/>
    <n v="350"/>
    <x v="3"/>
    <x v="21"/>
    <s v="First Line Manager"/>
    <n v="33"/>
    <x v="0"/>
    <x v="2"/>
    <n v="6270"/>
    <n v="11550"/>
  </r>
  <r>
    <x v="237"/>
    <x v="21"/>
    <n v="2.2999999999999998"/>
    <n v="170"/>
    <n v="300"/>
    <x v="1"/>
    <x v="11"/>
    <s v="Second Line Manager"/>
    <n v="92"/>
    <x v="2"/>
    <x v="1"/>
    <n v="15640"/>
    <n v="27600"/>
  </r>
  <r>
    <x v="237"/>
    <x v="78"/>
    <n v="0.5"/>
    <n v="240"/>
    <n v="350"/>
    <x v="4"/>
    <x v="46"/>
    <s v="Second Line Manager"/>
    <n v="38"/>
    <x v="2"/>
    <x v="3"/>
    <n v="9120"/>
    <n v="13300"/>
  </r>
  <r>
    <x v="238"/>
    <x v="24"/>
    <n v="0.6"/>
    <n v="100"/>
    <n v="230"/>
    <x v="0"/>
    <x v="22"/>
    <s v="Leader Team"/>
    <n v="142"/>
    <x v="0"/>
    <x v="1"/>
    <n v="14200"/>
    <n v="32660"/>
  </r>
  <r>
    <x v="238"/>
    <x v="84"/>
    <n v="0"/>
    <n v="20"/>
    <n v="130"/>
    <x v="3"/>
    <x v="39"/>
    <s v="Leader Team"/>
    <n v="85"/>
    <x v="0"/>
    <x v="3"/>
    <n v="1700"/>
    <n v="11050"/>
  </r>
  <r>
    <x v="238"/>
    <x v="41"/>
    <n v="2.6"/>
    <n v="130"/>
    <n v="230"/>
    <x v="2"/>
    <x v="40"/>
    <s v="Second Line Manager"/>
    <n v="66"/>
    <x v="0"/>
    <x v="3"/>
    <n v="8580"/>
    <n v="15180"/>
  </r>
  <r>
    <x v="238"/>
    <x v="9"/>
    <n v="0.4"/>
    <n v="140"/>
    <n v="300"/>
    <x v="4"/>
    <x v="29"/>
    <s v="Second Line Manager"/>
    <n v="39"/>
    <x v="2"/>
    <x v="2"/>
    <n v="5460"/>
    <n v="11700"/>
  </r>
  <r>
    <x v="238"/>
    <x v="29"/>
    <n v="1.4"/>
    <n v="60"/>
    <n v="160"/>
    <x v="0"/>
    <x v="0"/>
    <s v="Leader Team"/>
    <n v="97"/>
    <x v="1"/>
    <x v="1"/>
    <n v="5820"/>
    <n v="15520"/>
  </r>
  <r>
    <x v="238"/>
    <x v="28"/>
    <n v="1.2"/>
    <n v="60"/>
    <n v="160"/>
    <x v="4"/>
    <x v="27"/>
    <s v="Second Line Manager"/>
    <n v="130"/>
    <x v="2"/>
    <x v="0"/>
    <n v="7800"/>
    <n v="20800"/>
  </r>
  <r>
    <x v="238"/>
    <x v="2"/>
    <n v="3.3"/>
    <n v="120"/>
    <n v="230"/>
    <x v="4"/>
    <x v="0"/>
    <s v="Leader Team"/>
    <n v="17"/>
    <x v="1"/>
    <x v="2"/>
    <n v="2040"/>
    <n v="3910"/>
  </r>
  <r>
    <x v="239"/>
    <x v="15"/>
    <n v="7.8"/>
    <n v="230"/>
    <n v="360"/>
    <x v="2"/>
    <x v="34"/>
    <s v="Leader Team"/>
    <n v="122"/>
    <x v="1"/>
    <x v="1"/>
    <n v="28060"/>
    <n v="43920"/>
  </r>
  <r>
    <x v="239"/>
    <x v="93"/>
    <n v="4.9000000000000004"/>
    <n v="120"/>
    <n v="260"/>
    <x v="1"/>
    <x v="10"/>
    <s v="Specialist"/>
    <n v="200"/>
    <x v="2"/>
    <x v="3"/>
    <n v="24000"/>
    <n v="52000"/>
  </r>
  <r>
    <x v="239"/>
    <x v="55"/>
    <n v="0"/>
    <n v="120"/>
    <n v="290"/>
    <x v="0"/>
    <x v="43"/>
    <s v="Leader Team"/>
    <n v="22"/>
    <x v="0"/>
    <x v="1"/>
    <n v="2640"/>
    <n v="6380"/>
  </r>
  <r>
    <x v="239"/>
    <x v="88"/>
    <n v="6.7"/>
    <n v="180"/>
    <n v="370"/>
    <x v="4"/>
    <x v="17"/>
    <s v="Second Line Manager"/>
    <n v="35"/>
    <x v="2"/>
    <x v="3"/>
    <n v="6300"/>
    <n v="12950"/>
  </r>
  <r>
    <x v="239"/>
    <x v="73"/>
    <n v="5.8"/>
    <n v="90"/>
    <n v="200"/>
    <x v="3"/>
    <x v="36"/>
    <s v="Leader Team"/>
    <n v="114"/>
    <x v="1"/>
    <x v="1"/>
    <n v="10260"/>
    <n v="22800"/>
  </r>
  <r>
    <x v="240"/>
    <x v="37"/>
    <n v="0.7"/>
    <n v="70"/>
    <n v="220"/>
    <x v="4"/>
    <x v="22"/>
    <s v="Leader Team"/>
    <n v="191"/>
    <x v="0"/>
    <x v="3"/>
    <n v="13370"/>
    <n v="42020"/>
  </r>
  <r>
    <x v="241"/>
    <x v="33"/>
    <n v="1.7"/>
    <n v="80"/>
    <n v="200"/>
    <x v="2"/>
    <x v="12"/>
    <s v="Specialist"/>
    <n v="50"/>
    <x v="0"/>
    <x v="2"/>
    <n v="4000"/>
    <n v="10000"/>
  </r>
  <r>
    <x v="241"/>
    <x v="77"/>
    <n v="2.8"/>
    <n v="60"/>
    <n v="200"/>
    <x v="1"/>
    <x v="30"/>
    <s v="Specialist"/>
    <n v="102"/>
    <x v="2"/>
    <x v="3"/>
    <n v="6120"/>
    <n v="20400"/>
  </r>
  <r>
    <x v="241"/>
    <x v="88"/>
    <n v="6.7"/>
    <n v="180"/>
    <n v="370"/>
    <x v="3"/>
    <x v="1"/>
    <s v="Second Line Manager"/>
    <n v="171"/>
    <x v="1"/>
    <x v="3"/>
    <n v="30780"/>
    <n v="63270"/>
  </r>
  <r>
    <x v="241"/>
    <x v="73"/>
    <n v="5.8"/>
    <n v="90"/>
    <n v="200"/>
    <x v="2"/>
    <x v="39"/>
    <s v="Leader Team"/>
    <n v="52"/>
    <x v="1"/>
    <x v="1"/>
    <n v="4680"/>
    <n v="10400"/>
  </r>
  <r>
    <x v="241"/>
    <x v="66"/>
    <n v="9.5"/>
    <n v="130"/>
    <n v="330"/>
    <x v="1"/>
    <x v="29"/>
    <s v="Second Line Manager"/>
    <n v="19"/>
    <x v="1"/>
    <x v="0"/>
    <n v="2470"/>
    <n v="6270"/>
  </r>
  <r>
    <x v="242"/>
    <x v="87"/>
    <n v="4.3"/>
    <n v="160"/>
    <n v="310"/>
    <x v="4"/>
    <x v="32"/>
    <s v="Leader Team"/>
    <n v="25"/>
    <x v="1"/>
    <x v="0"/>
    <n v="4000"/>
    <n v="7750"/>
  </r>
  <r>
    <x v="242"/>
    <x v="70"/>
    <n v="4.2"/>
    <n v="180"/>
    <n v="320"/>
    <x v="3"/>
    <x v="21"/>
    <s v="First Line Manager"/>
    <n v="167"/>
    <x v="0"/>
    <x v="1"/>
    <n v="30060"/>
    <n v="53440"/>
  </r>
  <r>
    <x v="242"/>
    <x v="17"/>
    <n v="5.3"/>
    <n v="220"/>
    <n v="360"/>
    <x v="2"/>
    <x v="17"/>
    <s v="Second Line Manager"/>
    <n v="73"/>
    <x v="2"/>
    <x v="2"/>
    <n v="16060"/>
    <n v="26280"/>
  </r>
  <r>
    <x v="242"/>
    <x v="30"/>
    <n v="7.2"/>
    <n v="10"/>
    <n v="140"/>
    <x v="0"/>
    <x v="9"/>
    <s v="Specialist"/>
    <n v="23"/>
    <x v="1"/>
    <x v="3"/>
    <n v="230"/>
    <n v="3220"/>
  </r>
  <r>
    <x v="243"/>
    <x v="59"/>
    <n v="0.8"/>
    <n v="90"/>
    <n v="220"/>
    <x v="4"/>
    <x v="40"/>
    <s v="Second Line Manager"/>
    <n v="177"/>
    <x v="1"/>
    <x v="3"/>
    <n v="15930"/>
    <n v="38940"/>
  </r>
  <r>
    <x v="243"/>
    <x v="8"/>
    <n v="2"/>
    <n v="90"/>
    <n v="240"/>
    <x v="3"/>
    <x v="4"/>
    <s v="First Line Manager"/>
    <n v="54"/>
    <x v="2"/>
    <x v="1"/>
    <n v="4860"/>
    <n v="12960"/>
  </r>
  <r>
    <x v="243"/>
    <x v="43"/>
    <n v="2.2000000000000002"/>
    <n v="100"/>
    <n v="230"/>
    <x v="3"/>
    <x v="4"/>
    <s v="First Line Manager"/>
    <n v="8"/>
    <x v="0"/>
    <x v="3"/>
    <n v="800"/>
    <n v="1840"/>
  </r>
  <r>
    <x v="243"/>
    <x v="63"/>
    <n v="7.4"/>
    <n v="160"/>
    <n v="280"/>
    <x v="2"/>
    <x v="3"/>
    <s v="Second Line Manager"/>
    <n v="158"/>
    <x v="1"/>
    <x v="0"/>
    <n v="25280"/>
    <n v="44240"/>
  </r>
  <r>
    <x v="243"/>
    <x v="49"/>
    <n v="0.1"/>
    <n v="30"/>
    <n v="210"/>
    <x v="1"/>
    <x v="30"/>
    <s v="Specialist"/>
    <n v="147"/>
    <x v="2"/>
    <x v="1"/>
    <n v="4410"/>
    <n v="30870"/>
  </r>
  <r>
    <x v="243"/>
    <x v="12"/>
    <n v="1"/>
    <n v="110"/>
    <n v="280"/>
    <x v="0"/>
    <x v="33"/>
    <s v="Specialist"/>
    <n v="117"/>
    <x v="2"/>
    <x v="3"/>
    <n v="12870"/>
    <n v="32760"/>
  </r>
  <r>
    <x v="244"/>
    <x v="3"/>
    <n v="5.0999999999999996"/>
    <n v="20"/>
    <n v="160"/>
    <x v="2"/>
    <x v="48"/>
    <s v="Specialist"/>
    <n v="106"/>
    <x v="0"/>
    <x v="2"/>
    <n v="2120"/>
    <n v="16960"/>
  </r>
  <r>
    <x v="244"/>
    <x v="26"/>
    <n v="0.9"/>
    <n v="140"/>
    <n v="250"/>
    <x v="0"/>
    <x v="47"/>
    <s v="Leader Team"/>
    <n v="103"/>
    <x v="1"/>
    <x v="3"/>
    <n v="14420"/>
    <n v="25750"/>
  </r>
  <r>
    <x v="244"/>
    <x v="93"/>
    <n v="4.9000000000000004"/>
    <n v="120"/>
    <n v="260"/>
    <x v="3"/>
    <x v="21"/>
    <s v="First Line Manager"/>
    <n v="11"/>
    <x v="2"/>
    <x v="3"/>
    <n v="1320"/>
    <n v="2860"/>
  </r>
  <r>
    <x v="244"/>
    <x v="6"/>
    <n v="0.4"/>
    <n v="70"/>
    <n v="210"/>
    <x v="3"/>
    <x v="37"/>
    <s v="Leader Team"/>
    <n v="52"/>
    <x v="1"/>
    <x v="1"/>
    <n v="3640"/>
    <n v="10920"/>
  </r>
  <r>
    <x v="245"/>
    <x v="73"/>
    <n v="5.8"/>
    <n v="90"/>
    <n v="200"/>
    <x v="3"/>
    <x v="13"/>
    <s v="First Line Manager"/>
    <n v="154"/>
    <x v="2"/>
    <x v="1"/>
    <n v="13860"/>
    <n v="30800"/>
  </r>
  <r>
    <x v="245"/>
    <x v="66"/>
    <n v="9.5"/>
    <n v="130"/>
    <n v="330"/>
    <x v="3"/>
    <x v="35"/>
    <s v="First Line Manager"/>
    <n v="13"/>
    <x v="0"/>
    <x v="0"/>
    <n v="1690"/>
    <n v="4290"/>
  </r>
  <r>
    <x v="245"/>
    <x v="14"/>
    <n v="1.3"/>
    <n v="130"/>
    <n v="260"/>
    <x v="3"/>
    <x v="3"/>
    <s v="Second Line Manager"/>
    <n v="104"/>
    <x v="1"/>
    <x v="3"/>
    <n v="13520"/>
    <n v="27040"/>
  </r>
  <r>
    <x v="245"/>
    <x v="87"/>
    <n v="4.3"/>
    <n v="160"/>
    <n v="310"/>
    <x v="0"/>
    <x v="10"/>
    <s v="Specialist"/>
    <n v="113"/>
    <x v="1"/>
    <x v="0"/>
    <n v="18080"/>
    <n v="35030"/>
  </r>
  <r>
    <x v="245"/>
    <x v="74"/>
    <n v="1.2"/>
    <n v="150"/>
    <n v="270"/>
    <x v="0"/>
    <x v="47"/>
    <s v="Leader Team"/>
    <n v="129"/>
    <x v="0"/>
    <x v="2"/>
    <n v="19350"/>
    <n v="34830"/>
  </r>
  <r>
    <x v="245"/>
    <x v="12"/>
    <n v="1"/>
    <n v="110"/>
    <n v="280"/>
    <x v="2"/>
    <x v="39"/>
    <s v="Leader Team"/>
    <n v="19"/>
    <x v="0"/>
    <x v="3"/>
    <n v="2090"/>
    <n v="5320"/>
  </r>
  <r>
    <x v="245"/>
    <x v="56"/>
    <n v="2.7"/>
    <n v="170"/>
    <n v="270"/>
    <x v="1"/>
    <x v="20"/>
    <s v="Leader Team"/>
    <n v="68"/>
    <x v="1"/>
    <x v="3"/>
    <n v="11560"/>
    <n v="18360"/>
  </r>
  <r>
    <x v="245"/>
    <x v="43"/>
    <n v="2.2000000000000002"/>
    <n v="100"/>
    <n v="230"/>
    <x v="1"/>
    <x v="32"/>
    <s v="Leader Team"/>
    <n v="179"/>
    <x v="1"/>
    <x v="3"/>
    <n v="17900"/>
    <n v="41170"/>
  </r>
  <r>
    <x v="245"/>
    <x v="74"/>
    <n v="1.2"/>
    <n v="150"/>
    <n v="270"/>
    <x v="0"/>
    <x v="38"/>
    <s v="Specialist"/>
    <n v="66"/>
    <x v="2"/>
    <x v="2"/>
    <n v="9900"/>
    <n v="17820"/>
  </r>
  <r>
    <x v="245"/>
    <x v="96"/>
    <n v="0.5"/>
    <n v="20"/>
    <n v="190"/>
    <x v="3"/>
    <x v="48"/>
    <s v="Specialist"/>
    <n v="165"/>
    <x v="1"/>
    <x v="3"/>
    <n v="3300"/>
    <n v="31350"/>
  </r>
  <r>
    <x v="246"/>
    <x v="74"/>
    <n v="1.2"/>
    <n v="150"/>
    <n v="270"/>
    <x v="0"/>
    <x v="29"/>
    <s v="Second Line Manager"/>
    <n v="165"/>
    <x v="0"/>
    <x v="2"/>
    <n v="24750"/>
    <n v="44550"/>
  </r>
  <r>
    <x v="246"/>
    <x v="59"/>
    <n v="0.8"/>
    <n v="90"/>
    <n v="220"/>
    <x v="2"/>
    <x v="29"/>
    <s v="Second Line Manager"/>
    <n v="78"/>
    <x v="0"/>
    <x v="3"/>
    <n v="7020"/>
    <n v="17160"/>
  </r>
  <r>
    <x v="246"/>
    <x v="51"/>
    <n v="5.6"/>
    <n v="240"/>
    <n v="380"/>
    <x v="3"/>
    <x v="43"/>
    <s v="Leader Team"/>
    <n v="185"/>
    <x v="1"/>
    <x v="3"/>
    <n v="44400"/>
    <n v="70300"/>
  </r>
  <r>
    <x v="247"/>
    <x v="17"/>
    <n v="5.3"/>
    <n v="220"/>
    <n v="360"/>
    <x v="0"/>
    <x v="23"/>
    <s v="Second Line Manager"/>
    <n v="184"/>
    <x v="0"/>
    <x v="2"/>
    <n v="40480"/>
    <n v="66240"/>
  </r>
  <r>
    <x v="247"/>
    <x v="59"/>
    <n v="0.8"/>
    <n v="90"/>
    <n v="220"/>
    <x v="4"/>
    <x v="5"/>
    <s v="Leader Team"/>
    <n v="58"/>
    <x v="2"/>
    <x v="3"/>
    <n v="5220"/>
    <n v="12760"/>
  </r>
  <r>
    <x v="247"/>
    <x v="58"/>
    <n v="4.9000000000000004"/>
    <n v="30"/>
    <n v="190"/>
    <x v="1"/>
    <x v="14"/>
    <s v="Specialist"/>
    <n v="139"/>
    <x v="0"/>
    <x v="1"/>
    <n v="4170"/>
    <n v="26410"/>
  </r>
  <r>
    <x v="247"/>
    <x v="61"/>
    <n v="3.1"/>
    <n v="130"/>
    <n v="310"/>
    <x v="2"/>
    <x v="31"/>
    <s v="Leader Team"/>
    <n v="199"/>
    <x v="1"/>
    <x v="3"/>
    <n v="25870"/>
    <n v="61690"/>
  </r>
  <r>
    <x v="248"/>
    <x v="18"/>
    <n v="0.8"/>
    <n v="90"/>
    <n v="250"/>
    <x v="0"/>
    <x v="25"/>
    <s v="Specialist"/>
    <n v="166"/>
    <x v="1"/>
    <x v="0"/>
    <n v="14940"/>
    <n v="41500"/>
  </r>
  <r>
    <x v="248"/>
    <x v="68"/>
    <n v="7.1"/>
    <n v="180"/>
    <n v="280"/>
    <x v="4"/>
    <x v="7"/>
    <s v="Second Line Manager"/>
    <n v="136"/>
    <x v="0"/>
    <x v="1"/>
    <n v="24480"/>
    <n v="38080"/>
  </r>
  <r>
    <x v="249"/>
    <x v="27"/>
    <n v="6.6"/>
    <n v="100"/>
    <n v="260"/>
    <x v="0"/>
    <x v="24"/>
    <s v="Leader Team"/>
    <n v="18"/>
    <x v="0"/>
    <x v="1"/>
    <n v="1800"/>
    <n v="4680"/>
  </r>
  <r>
    <x v="249"/>
    <x v="62"/>
    <n v="5.2"/>
    <n v="110"/>
    <n v="260"/>
    <x v="1"/>
    <x v="28"/>
    <s v="Specialist"/>
    <n v="5"/>
    <x v="0"/>
    <x v="1"/>
    <n v="550"/>
    <n v="1300"/>
  </r>
  <r>
    <x v="249"/>
    <x v="97"/>
    <n v="3.1"/>
    <n v="140"/>
    <n v="300"/>
    <x v="2"/>
    <x v="19"/>
    <s v="Second Line Manager"/>
    <n v="200"/>
    <x v="0"/>
    <x v="0"/>
    <n v="28000"/>
    <n v="60000"/>
  </r>
  <r>
    <x v="249"/>
    <x v="66"/>
    <n v="9.5"/>
    <n v="130"/>
    <n v="330"/>
    <x v="4"/>
    <x v="23"/>
    <s v="Second Line Manager"/>
    <n v="45"/>
    <x v="1"/>
    <x v="0"/>
    <n v="5850"/>
    <n v="14850"/>
  </r>
  <r>
    <x v="250"/>
    <x v="45"/>
    <n v="0.7"/>
    <n v="130"/>
    <n v="330"/>
    <x v="2"/>
    <x v="28"/>
    <s v="Specialist"/>
    <n v="129"/>
    <x v="0"/>
    <x v="3"/>
    <n v="16770"/>
    <n v="42570"/>
  </r>
  <r>
    <x v="250"/>
    <x v="86"/>
    <n v="4.4000000000000004"/>
    <n v="240"/>
    <n v="410"/>
    <x v="0"/>
    <x v="30"/>
    <s v="Specialist"/>
    <n v="1"/>
    <x v="2"/>
    <x v="2"/>
    <n v="240"/>
    <n v="410"/>
  </r>
  <r>
    <x v="251"/>
    <x v="99"/>
    <n v="1.1000000000000001"/>
    <n v="170"/>
    <n v="310"/>
    <x v="2"/>
    <x v="23"/>
    <s v="Second Line Manager"/>
    <n v="166"/>
    <x v="1"/>
    <x v="1"/>
    <n v="28220"/>
    <n v="51460"/>
  </r>
  <r>
    <x v="251"/>
    <x v="74"/>
    <n v="1.2"/>
    <n v="150"/>
    <n v="270"/>
    <x v="4"/>
    <x v="7"/>
    <s v="Second Line Manager"/>
    <n v="13"/>
    <x v="0"/>
    <x v="2"/>
    <n v="1950"/>
    <n v="3510"/>
  </r>
  <r>
    <x v="251"/>
    <x v="54"/>
    <n v="2.8"/>
    <n v="50"/>
    <n v="230"/>
    <x v="2"/>
    <x v="6"/>
    <s v="Second Line Manager"/>
    <n v="98"/>
    <x v="2"/>
    <x v="1"/>
    <n v="4900"/>
    <n v="22540"/>
  </r>
  <r>
    <x v="251"/>
    <x v="97"/>
    <n v="3.1"/>
    <n v="140"/>
    <n v="300"/>
    <x v="0"/>
    <x v="39"/>
    <s v="Leader Team"/>
    <n v="39"/>
    <x v="1"/>
    <x v="0"/>
    <n v="5460"/>
    <n v="11700"/>
  </r>
  <r>
    <x v="251"/>
    <x v="76"/>
    <n v="0.3"/>
    <n v="130"/>
    <n v="260"/>
    <x v="0"/>
    <x v="22"/>
    <s v="Leader Team"/>
    <n v="84"/>
    <x v="1"/>
    <x v="2"/>
    <n v="10920"/>
    <n v="21840"/>
  </r>
  <r>
    <x v="251"/>
    <x v="71"/>
    <n v="9.3000000000000007"/>
    <n v="250"/>
    <n v="360"/>
    <x v="4"/>
    <x v="5"/>
    <s v="Leader Team"/>
    <n v="8"/>
    <x v="0"/>
    <x v="1"/>
    <n v="2000"/>
    <n v="2880"/>
  </r>
  <r>
    <x v="252"/>
    <x v="36"/>
    <n v="0"/>
    <n v="40"/>
    <n v="160"/>
    <x v="1"/>
    <x v="1"/>
    <s v="Second Line Manager"/>
    <n v="188"/>
    <x v="1"/>
    <x v="0"/>
    <n v="7520"/>
    <n v="30080"/>
  </r>
  <r>
    <x v="252"/>
    <x v="45"/>
    <n v="0.7"/>
    <n v="130"/>
    <n v="330"/>
    <x v="0"/>
    <x v="28"/>
    <s v="Specialist"/>
    <n v="15"/>
    <x v="1"/>
    <x v="3"/>
    <n v="1950"/>
    <n v="4950"/>
  </r>
  <r>
    <x v="252"/>
    <x v="52"/>
    <n v="2.4"/>
    <n v="150"/>
    <n v="340"/>
    <x v="3"/>
    <x v="31"/>
    <s v="Leader Team"/>
    <n v="172"/>
    <x v="1"/>
    <x v="0"/>
    <n v="25800"/>
    <n v="58480"/>
  </r>
  <r>
    <x v="253"/>
    <x v="29"/>
    <n v="1.4"/>
    <n v="60"/>
    <n v="160"/>
    <x v="0"/>
    <x v="19"/>
    <s v="Second Line Manager"/>
    <n v="186"/>
    <x v="2"/>
    <x v="1"/>
    <n v="11160"/>
    <n v="29760"/>
  </r>
  <r>
    <x v="253"/>
    <x v="67"/>
    <n v="0.6"/>
    <n v="160"/>
    <n v="300"/>
    <x v="1"/>
    <x v="6"/>
    <s v="Second Line Manager"/>
    <n v="69"/>
    <x v="1"/>
    <x v="0"/>
    <n v="11040"/>
    <n v="20700"/>
  </r>
  <r>
    <x v="254"/>
    <x v="12"/>
    <n v="1"/>
    <n v="110"/>
    <n v="280"/>
    <x v="2"/>
    <x v="35"/>
    <s v="First Line Manager"/>
    <n v="6"/>
    <x v="1"/>
    <x v="3"/>
    <n v="660"/>
    <n v="1680"/>
  </r>
  <r>
    <x v="254"/>
    <x v="16"/>
    <n v="1.1000000000000001"/>
    <n v="20"/>
    <n v="170"/>
    <x v="3"/>
    <x v="11"/>
    <s v="Second Line Manager"/>
    <n v="17"/>
    <x v="1"/>
    <x v="2"/>
    <n v="340"/>
    <n v="2890"/>
  </r>
  <r>
    <x v="254"/>
    <x v="2"/>
    <n v="3.3"/>
    <n v="120"/>
    <n v="230"/>
    <x v="3"/>
    <x v="34"/>
    <s v="Leader Team"/>
    <n v="132"/>
    <x v="0"/>
    <x v="2"/>
    <n v="15840"/>
    <n v="30360"/>
  </r>
  <r>
    <x v="254"/>
    <x v="72"/>
    <n v="8.3000000000000007"/>
    <n v="140"/>
    <n v="340"/>
    <x v="2"/>
    <x v="49"/>
    <s v="Specialist"/>
    <n v="102"/>
    <x v="2"/>
    <x v="0"/>
    <n v="14280"/>
    <n v="34680"/>
  </r>
  <r>
    <x v="254"/>
    <x v="30"/>
    <n v="7.2"/>
    <n v="10"/>
    <n v="140"/>
    <x v="1"/>
    <x v="4"/>
    <s v="First Line Manager"/>
    <n v="46"/>
    <x v="0"/>
    <x v="3"/>
    <n v="460"/>
    <n v="6440"/>
  </r>
  <r>
    <x v="254"/>
    <x v="94"/>
    <n v="6"/>
    <n v="130"/>
    <n v="290"/>
    <x v="2"/>
    <x v="45"/>
    <s v="First Line Manager"/>
    <n v="102"/>
    <x v="2"/>
    <x v="1"/>
    <n v="13260"/>
    <n v="29580"/>
  </r>
  <r>
    <x v="255"/>
    <x v="9"/>
    <n v="0.4"/>
    <n v="140"/>
    <n v="300"/>
    <x v="3"/>
    <x v="21"/>
    <s v="First Line Manager"/>
    <n v="198"/>
    <x v="1"/>
    <x v="2"/>
    <n v="27720"/>
    <n v="59400"/>
  </r>
  <r>
    <x v="255"/>
    <x v="70"/>
    <n v="4.2"/>
    <n v="180"/>
    <n v="320"/>
    <x v="1"/>
    <x v="9"/>
    <s v="Specialist"/>
    <n v="24"/>
    <x v="0"/>
    <x v="1"/>
    <n v="4320"/>
    <n v="7680"/>
  </r>
  <r>
    <x v="255"/>
    <x v="96"/>
    <n v="0.5"/>
    <n v="20"/>
    <n v="190"/>
    <x v="2"/>
    <x v="22"/>
    <s v="Leader Team"/>
    <n v="63"/>
    <x v="1"/>
    <x v="3"/>
    <n v="1260"/>
    <n v="11970"/>
  </r>
  <r>
    <x v="255"/>
    <x v="89"/>
    <n v="1.7"/>
    <n v="170"/>
    <n v="270"/>
    <x v="3"/>
    <x v="23"/>
    <s v="Second Line Manager"/>
    <n v="110"/>
    <x v="0"/>
    <x v="0"/>
    <n v="18700"/>
    <n v="29700"/>
  </r>
  <r>
    <x v="256"/>
    <x v="29"/>
    <n v="1.4"/>
    <n v="60"/>
    <n v="160"/>
    <x v="2"/>
    <x v="8"/>
    <s v="First Line Manager"/>
    <n v="135"/>
    <x v="1"/>
    <x v="1"/>
    <n v="8100"/>
    <n v="21600"/>
  </r>
  <r>
    <x v="256"/>
    <x v="53"/>
    <n v="3.5"/>
    <n v="190"/>
    <n v="320"/>
    <x v="1"/>
    <x v="33"/>
    <s v="Specialist"/>
    <n v="17"/>
    <x v="0"/>
    <x v="2"/>
    <n v="3230"/>
    <n v="5440"/>
  </r>
  <r>
    <x v="256"/>
    <x v="37"/>
    <n v="0.7"/>
    <n v="70"/>
    <n v="220"/>
    <x v="4"/>
    <x v="33"/>
    <s v="Specialist"/>
    <n v="103"/>
    <x v="0"/>
    <x v="3"/>
    <n v="7210"/>
    <n v="22660"/>
  </r>
  <r>
    <x v="256"/>
    <x v="90"/>
    <n v="5.5"/>
    <n v="40"/>
    <n v="240"/>
    <x v="3"/>
    <x v="43"/>
    <s v="Leader Team"/>
    <n v="193"/>
    <x v="2"/>
    <x v="1"/>
    <n v="7720"/>
    <n v="46320"/>
  </r>
  <r>
    <x v="257"/>
    <x v="17"/>
    <n v="5.3"/>
    <n v="220"/>
    <n v="360"/>
    <x v="2"/>
    <x v="45"/>
    <s v="First Line Manager"/>
    <n v="13"/>
    <x v="1"/>
    <x v="2"/>
    <n v="2860"/>
    <n v="4680"/>
  </r>
  <r>
    <x v="257"/>
    <x v="26"/>
    <n v="0.9"/>
    <n v="140"/>
    <n v="250"/>
    <x v="4"/>
    <x v="33"/>
    <s v="Specialist"/>
    <n v="90"/>
    <x v="1"/>
    <x v="3"/>
    <n v="12600"/>
    <n v="22500"/>
  </r>
  <r>
    <x v="257"/>
    <x v="37"/>
    <n v="0.7"/>
    <n v="70"/>
    <n v="220"/>
    <x v="4"/>
    <x v="3"/>
    <s v="Second Line Manager"/>
    <n v="157"/>
    <x v="2"/>
    <x v="3"/>
    <n v="10990"/>
    <n v="34540"/>
  </r>
  <r>
    <x v="257"/>
    <x v="9"/>
    <n v="0.4"/>
    <n v="140"/>
    <n v="300"/>
    <x v="4"/>
    <x v="15"/>
    <s v="First Line Manager"/>
    <n v="162"/>
    <x v="1"/>
    <x v="2"/>
    <n v="22680"/>
    <n v="48600"/>
  </r>
  <r>
    <x v="257"/>
    <x v="91"/>
    <n v="3.8"/>
    <n v="20"/>
    <n v="150"/>
    <x v="1"/>
    <x v="34"/>
    <s v="Leader Team"/>
    <n v="4"/>
    <x v="0"/>
    <x v="1"/>
    <n v="80"/>
    <n v="600"/>
  </r>
  <r>
    <x v="257"/>
    <x v="45"/>
    <n v="0.7"/>
    <n v="130"/>
    <n v="330"/>
    <x v="0"/>
    <x v="33"/>
    <s v="Specialist"/>
    <n v="178"/>
    <x v="1"/>
    <x v="3"/>
    <n v="23140"/>
    <n v="58740"/>
  </r>
  <r>
    <x v="257"/>
    <x v="39"/>
    <n v="0.2"/>
    <n v="210"/>
    <n v="400"/>
    <x v="2"/>
    <x v="20"/>
    <s v="Leader Team"/>
    <n v="121"/>
    <x v="0"/>
    <x v="3"/>
    <n v="25410"/>
    <n v="48400"/>
  </r>
  <r>
    <x v="258"/>
    <x v="34"/>
    <n v="0.5"/>
    <n v="160"/>
    <n v="330"/>
    <x v="4"/>
    <x v="2"/>
    <s v="Specialist"/>
    <n v="136"/>
    <x v="1"/>
    <x v="3"/>
    <n v="21760"/>
    <n v="44880"/>
  </r>
  <r>
    <x v="259"/>
    <x v="97"/>
    <n v="3.1"/>
    <n v="140"/>
    <n v="300"/>
    <x v="4"/>
    <x v="14"/>
    <s v="Specialist"/>
    <n v="42"/>
    <x v="0"/>
    <x v="0"/>
    <n v="5880"/>
    <n v="12600"/>
  </r>
  <r>
    <x v="260"/>
    <x v="27"/>
    <n v="6.6"/>
    <n v="100"/>
    <n v="260"/>
    <x v="3"/>
    <x v="37"/>
    <s v="Leader Team"/>
    <n v="167"/>
    <x v="2"/>
    <x v="1"/>
    <n v="16700"/>
    <n v="43420"/>
  </r>
  <r>
    <x v="260"/>
    <x v="90"/>
    <n v="5.5"/>
    <n v="40"/>
    <n v="240"/>
    <x v="1"/>
    <x v="42"/>
    <s v="Specialist"/>
    <n v="93"/>
    <x v="1"/>
    <x v="1"/>
    <n v="3720"/>
    <n v="22320"/>
  </r>
  <r>
    <x v="260"/>
    <x v="21"/>
    <n v="2.2999999999999998"/>
    <n v="170"/>
    <n v="300"/>
    <x v="0"/>
    <x v="31"/>
    <s v="Leader Team"/>
    <n v="60"/>
    <x v="2"/>
    <x v="1"/>
    <n v="10200"/>
    <n v="18000"/>
  </r>
  <r>
    <x v="260"/>
    <x v="75"/>
    <n v="6.6"/>
    <n v="150"/>
    <n v="270"/>
    <x v="4"/>
    <x v="27"/>
    <s v="Second Line Manager"/>
    <n v="111"/>
    <x v="0"/>
    <x v="2"/>
    <n v="16650"/>
    <n v="29970"/>
  </r>
  <r>
    <x v="261"/>
    <x v="84"/>
    <n v="0"/>
    <n v="20"/>
    <n v="130"/>
    <x v="0"/>
    <x v="42"/>
    <s v="Specialist"/>
    <n v="176"/>
    <x v="1"/>
    <x v="3"/>
    <n v="3520"/>
    <n v="22880"/>
  </r>
  <r>
    <x v="261"/>
    <x v="34"/>
    <n v="0.5"/>
    <n v="160"/>
    <n v="330"/>
    <x v="0"/>
    <x v="25"/>
    <s v="Specialist"/>
    <n v="73"/>
    <x v="1"/>
    <x v="3"/>
    <n v="11680"/>
    <n v="24090"/>
  </r>
  <r>
    <x v="261"/>
    <x v="80"/>
    <n v="1.4"/>
    <n v="50"/>
    <n v="170"/>
    <x v="3"/>
    <x v="7"/>
    <s v="Second Line Manager"/>
    <n v="9"/>
    <x v="0"/>
    <x v="1"/>
    <n v="450"/>
    <n v="1530"/>
  </r>
  <r>
    <x v="262"/>
    <x v="46"/>
    <n v="4.8"/>
    <n v="50"/>
    <n v="210"/>
    <x v="0"/>
    <x v="41"/>
    <s v="Specialist"/>
    <n v="180"/>
    <x v="0"/>
    <x v="1"/>
    <n v="9000"/>
    <n v="37800"/>
  </r>
  <r>
    <x v="262"/>
    <x v="54"/>
    <n v="2.8"/>
    <n v="50"/>
    <n v="230"/>
    <x v="0"/>
    <x v="0"/>
    <s v="Leader Team"/>
    <n v="111"/>
    <x v="1"/>
    <x v="1"/>
    <n v="5550"/>
    <n v="25530"/>
  </r>
  <r>
    <x v="262"/>
    <x v="51"/>
    <n v="5.6"/>
    <n v="240"/>
    <n v="380"/>
    <x v="0"/>
    <x v="14"/>
    <s v="Specialist"/>
    <n v="23"/>
    <x v="0"/>
    <x v="3"/>
    <n v="5520"/>
    <n v="8740"/>
  </r>
  <r>
    <x v="263"/>
    <x v="15"/>
    <n v="7.8"/>
    <n v="230"/>
    <n v="360"/>
    <x v="4"/>
    <x v="21"/>
    <s v="First Line Manager"/>
    <n v="155"/>
    <x v="1"/>
    <x v="1"/>
    <n v="35650"/>
    <n v="55800"/>
  </r>
  <r>
    <x v="263"/>
    <x v="54"/>
    <n v="2.8"/>
    <n v="50"/>
    <n v="230"/>
    <x v="3"/>
    <x v="11"/>
    <s v="Second Line Manager"/>
    <n v="47"/>
    <x v="1"/>
    <x v="1"/>
    <n v="2350"/>
    <n v="10810"/>
  </r>
  <r>
    <x v="264"/>
    <x v="13"/>
    <n v="0.3"/>
    <n v="100"/>
    <n v="260"/>
    <x v="1"/>
    <x v="32"/>
    <s v="Leader Team"/>
    <n v="102"/>
    <x v="1"/>
    <x v="2"/>
    <n v="10200"/>
    <n v="26520"/>
  </r>
  <r>
    <x v="264"/>
    <x v="7"/>
    <n v="1.5"/>
    <n v="70"/>
    <n v="260"/>
    <x v="2"/>
    <x v="47"/>
    <s v="Leader Team"/>
    <n v="14"/>
    <x v="2"/>
    <x v="1"/>
    <n v="980"/>
    <n v="3640"/>
  </r>
  <r>
    <x v="264"/>
    <x v="96"/>
    <n v="0.5"/>
    <n v="20"/>
    <n v="190"/>
    <x v="3"/>
    <x v="23"/>
    <s v="Second Line Manager"/>
    <n v="130"/>
    <x v="1"/>
    <x v="3"/>
    <n v="2600"/>
    <n v="24700"/>
  </r>
  <r>
    <x v="264"/>
    <x v="20"/>
    <n v="1.9"/>
    <n v="140"/>
    <n v="250"/>
    <x v="0"/>
    <x v="43"/>
    <s v="Leader Team"/>
    <n v="172"/>
    <x v="2"/>
    <x v="2"/>
    <n v="24080"/>
    <n v="43000"/>
  </r>
  <r>
    <x v="265"/>
    <x v="32"/>
    <n v="3"/>
    <n v="230"/>
    <n v="390"/>
    <x v="2"/>
    <x v="44"/>
    <s v="Specialist"/>
    <n v="106"/>
    <x v="1"/>
    <x v="0"/>
    <n v="24380"/>
    <n v="41340"/>
  </r>
  <r>
    <x v="265"/>
    <x v="32"/>
    <n v="3"/>
    <n v="230"/>
    <n v="390"/>
    <x v="1"/>
    <x v="17"/>
    <s v="Second Line Manager"/>
    <n v="157"/>
    <x v="0"/>
    <x v="0"/>
    <n v="36110"/>
    <n v="61230"/>
  </r>
  <r>
    <x v="265"/>
    <x v="38"/>
    <n v="1.2"/>
    <n v="100"/>
    <n v="270"/>
    <x v="0"/>
    <x v="35"/>
    <s v="First Line Manager"/>
    <n v="63"/>
    <x v="2"/>
    <x v="2"/>
    <n v="6300"/>
    <n v="17010"/>
  </r>
  <r>
    <x v="265"/>
    <x v="75"/>
    <n v="6.6"/>
    <n v="150"/>
    <n v="270"/>
    <x v="0"/>
    <x v="38"/>
    <s v="Specialist"/>
    <n v="50"/>
    <x v="0"/>
    <x v="2"/>
    <n v="7500"/>
    <n v="13500"/>
  </r>
  <r>
    <x v="265"/>
    <x v="5"/>
    <n v="1.4"/>
    <n v="120"/>
    <n v="290"/>
    <x v="4"/>
    <x v="45"/>
    <s v="First Line Manager"/>
    <n v="110"/>
    <x v="0"/>
    <x v="2"/>
    <n v="13200"/>
    <n v="31900"/>
  </r>
  <r>
    <x v="266"/>
    <x v="49"/>
    <n v="0.1"/>
    <n v="30"/>
    <n v="210"/>
    <x v="2"/>
    <x v="10"/>
    <s v="Specialist"/>
    <n v="116"/>
    <x v="2"/>
    <x v="1"/>
    <n v="3480"/>
    <n v="24360"/>
  </r>
  <r>
    <x v="267"/>
    <x v="41"/>
    <n v="2.6"/>
    <n v="130"/>
    <n v="230"/>
    <x v="2"/>
    <x v="47"/>
    <s v="Leader Team"/>
    <n v="158"/>
    <x v="1"/>
    <x v="3"/>
    <n v="20540"/>
    <n v="36340"/>
  </r>
  <r>
    <x v="267"/>
    <x v="69"/>
    <n v="4.5999999999999996"/>
    <n v="190"/>
    <n v="350"/>
    <x v="3"/>
    <x v="43"/>
    <s v="Leader Team"/>
    <n v="200"/>
    <x v="2"/>
    <x v="2"/>
    <n v="38000"/>
    <n v="70000"/>
  </r>
  <r>
    <x v="267"/>
    <x v="19"/>
    <n v="4.4000000000000004"/>
    <n v="20"/>
    <n v="150"/>
    <x v="3"/>
    <x v="3"/>
    <s v="Second Line Manager"/>
    <n v="174"/>
    <x v="0"/>
    <x v="1"/>
    <n v="3480"/>
    <n v="26100"/>
  </r>
  <r>
    <x v="268"/>
    <x v="46"/>
    <n v="4.8"/>
    <n v="50"/>
    <n v="210"/>
    <x v="4"/>
    <x v="30"/>
    <s v="Specialist"/>
    <n v="112"/>
    <x v="0"/>
    <x v="1"/>
    <n v="5600"/>
    <n v="23520"/>
  </r>
  <r>
    <x v="268"/>
    <x v="40"/>
    <n v="10.9"/>
    <n v="70"/>
    <n v="180"/>
    <x v="2"/>
    <x v="12"/>
    <s v="Specialist"/>
    <n v="90"/>
    <x v="1"/>
    <x v="2"/>
    <n v="6300"/>
    <n v="16200"/>
  </r>
  <r>
    <x v="269"/>
    <x v="40"/>
    <n v="10.9"/>
    <n v="70"/>
    <n v="180"/>
    <x v="3"/>
    <x v="5"/>
    <s v="Leader Team"/>
    <n v="156"/>
    <x v="1"/>
    <x v="2"/>
    <n v="10920"/>
    <n v="28080"/>
  </r>
  <r>
    <x v="269"/>
    <x v="94"/>
    <n v="6"/>
    <n v="130"/>
    <n v="290"/>
    <x v="0"/>
    <x v="41"/>
    <s v="Specialist"/>
    <n v="177"/>
    <x v="2"/>
    <x v="1"/>
    <n v="23010"/>
    <n v="51330"/>
  </r>
  <r>
    <x v="269"/>
    <x v="49"/>
    <n v="0.1"/>
    <n v="30"/>
    <n v="210"/>
    <x v="0"/>
    <x v="49"/>
    <s v="Specialist"/>
    <n v="142"/>
    <x v="2"/>
    <x v="1"/>
    <n v="4260"/>
    <n v="29820"/>
  </r>
  <r>
    <x v="269"/>
    <x v="32"/>
    <n v="3"/>
    <n v="230"/>
    <n v="390"/>
    <x v="1"/>
    <x v="40"/>
    <s v="Second Line Manager"/>
    <n v="103"/>
    <x v="1"/>
    <x v="0"/>
    <n v="23690"/>
    <n v="40170"/>
  </r>
  <r>
    <x v="269"/>
    <x v="83"/>
    <n v="0"/>
    <n v="250"/>
    <n v="350"/>
    <x v="0"/>
    <x v="31"/>
    <s v="Leader Team"/>
    <n v="46"/>
    <x v="2"/>
    <x v="0"/>
    <n v="11500"/>
    <n v="16100"/>
  </r>
  <r>
    <x v="269"/>
    <x v="87"/>
    <n v="4.3"/>
    <n v="160"/>
    <n v="310"/>
    <x v="1"/>
    <x v="40"/>
    <s v="Second Line Manager"/>
    <n v="19"/>
    <x v="0"/>
    <x v="0"/>
    <n v="3040"/>
    <n v="5890"/>
  </r>
  <r>
    <x v="270"/>
    <x v="3"/>
    <n v="5.0999999999999996"/>
    <n v="20"/>
    <n v="160"/>
    <x v="1"/>
    <x v="39"/>
    <s v="Leader Team"/>
    <n v="101"/>
    <x v="0"/>
    <x v="2"/>
    <n v="2020"/>
    <n v="16160"/>
  </r>
  <r>
    <x v="270"/>
    <x v="96"/>
    <n v="0.5"/>
    <n v="20"/>
    <n v="190"/>
    <x v="1"/>
    <x v="14"/>
    <s v="Specialist"/>
    <n v="49"/>
    <x v="1"/>
    <x v="3"/>
    <n v="980"/>
    <n v="9310"/>
  </r>
  <r>
    <x v="270"/>
    <x v="20"/>
    <n v="1.9"/>
    <n v="140"/>
    <n v="250"/>
    <x v="0"/>
    <x v="15"/>
    <s v="First Line Manager"/>
    <n v="77"/>
    <x v="0"/>
    <x v="2"/>
    <n v="10780"/>
    <n v="19250"/>
  </r>
  <r>
    <x v="270"/>
    <x v="52"/>
    <n v="2.4"/>
    <n v="150"/>
    <n v="340"/>
    <x v="3"/>
    <x v="40"/>
    <s v="Second Line Manager"/>
    <n v="52"/>
    <x v="0"/>
    <x v="0"/>
    <n v="7800"/>
    <n v="17680"/>
  </r>
  <r>
    <x v="270"/>
    <x v="70"/>
    <n v="4.2"/>
    <n v="180"/>
    <n v="320"/>
    <x v="0"/>
    <x v="19"/>
    <s v="Second Line Manager"/>
    <n v="40"/>
    <x v="2"/>
    <x v="1"/>
    <n v="7200"/>
    <n v="12800"/>
  </r>
  <r>
    <x v="270"/>
    <x v="19"/>
    <n v="4.4000000000000004"/>
    <n v="20"/>
    <n v="150"/>
    <x v="3"/>
    <x v="19"/>
    <s v="Second Line Manager"/>
    <n v="148"/>
    <x v="2"/>
    <x v="1"/>
    <n v="2960"/>
    <n v="22200"/>
  </r>
  <r>
    <x v="270"/>
    <x v="71"/>
    <n v="9.3000000000000007"/>
    <n v="250"/>
    <n v="360"/>
    <x v="3"/>
    <x v="5"/>
    <s v="Leader Team"/>
    <n v="157"/>
    <x v="0"/>
    <x v="1"/>
    <n v="39250"/>
    <n v="56520"/>
  </r>
  <r>
    <x v="271"/>
    <x v="79"/>
    <n v="8.9"/>
    <n v="190"/>
    <n v="340"/>
    <x v="1"/>
    <x v="35"/>
    <s v="First Line Manager"/>
    <n v="44"/>
    <x v="2"/>
    <x v="3"/>
    <n v="8360"/>
    <n v="14960"/>
  </r>
  <r>
    <x v="271"/>
    <x v="93"/>
    <n v="4.9000000000000004"/>
    <n v="120"/>
    <n v="260"/>
    <x v="2"/>
    <x v="49"/>
    <s v="Specialist"/>
    <n v="45"/>
    <x v="1"/>
    <x v="3"/>
    <n v="5400"/>
    <n v="11700"/>
  </r>
  <r>
    <x v="272"/>
    <x v="91"/>
    <n v="3.8"/>
    <n v="20"/>
    <n v="150"/>
    <x v="3"/>
    <x v="7"/>
    <s v="Second Line Manager"/>
    <n v="85"/>
    <x v="0"/>
    <x v="1"/>
    <n v="1700"/>
    <n v="12750"/>
  </r>
  <r>
    <x v="272"/>
    <x v="59"/>
    <n v="3.2"/>
    <n v="60"/>
    <n v="190"/>
    <x v="3"/>
    <x v="13"/>
    <s v="First Line Manager"/>
    <n v="158"/>
    <x v="1"/>
    <x v="3"/>
    <n v="9480"/>
    <n v="30020"/>
  </r>
  <r>
    <x v="272"/>
    <x v="82"/>
    <n v="2.2000000000000002"/>
    <n v="220"/>
    <n v="360"/>
    <x v="0"/>
    <x v="20"/>
    <s v="Leader Team"/>
    <n v="138"/>
    <x v="2"/>
    <x v="1"/>
    <n v="30360"/>
    <n v="49680"/>
  </r>
  <r>
    <x v="273"/>
    <x v="25"/>
    <n v="0.3"/>
    <n v="240"/>
    <n v="420"/>
    <x v="3"/>
    <x v="8"/>
    <s v="First Line Manager"/>
    <n v="125"/>
    <x v="0"/>
    <x v="1"/>
    <n v="30000"/>
    <n v="52500"/>
  </r>
  <r>
    <x v="273"/>
    <x v="81"/>
    <n v="8.1999999999999993"/>
    <n v="50"/>
    <n v="240"/>
    <x v="1"/>
    <x v="7"/>
    <s v="Second Line Manager"/>
    <n v="131"/>
    <x v="2"/>
    <x v="0"/>
    <n v="6550"/>
    <n v="31440"/>
  </r>
  <r>
    <x v="273"/>
    <x v="26"/>
    <n v="0.9"/>
    <n v="140"/>
    <n v="250"/>
    <x v="4"/>
    <x v="3"/>
    <s v="Second Line Manager"/>
    <n v="115"/>
    <x v="2"/>
    <x v="3"/>
    <n v="16100"/>
    <n v="28750"/>
  </r>
  <r>
    <x v="274"/>
    <x v="25"/>
    <n v="0.3"/>
    <n v="240"/>
    <n v="420"/>
    <x v="3"/>
    <x v="41"/>
    <s v="Specialist"/>
    <n v="199"/>
    <x v="1"/>
    <x v="1"/>
    <n v="47760"/>
    <n v="83580"/>
  </r>
  <r>
    <x v="274"/>
    <x v="66"/>
    <n v="9.5"/>
    <n v="130"/>
    <n v="330"/>
    <x v="0"/>
    <x v="47"/>
    <s v="Leader Team"/>
    <n v="156"/>
    <x v="1"/>
    <x v="0"/>
    <n v="20280"/>
    <n v="51480"/>
  </r>
  <r>
    <x v="274"/>
    <x v="27"/>
    <n v="6.6"/>
    <n v="100"/>
    <n v="260"/>
    <x v="0"/>
    <x v="12"/>
    <s v="Specialist"/>
    <n v="51"/>
    <x v="2"/>
    <x v="1"/>
    <n v="5100"/>
    <n v="13260"/>
  </r>
  <r>
    <x v="274"/>
    <x v="49"/>
    <n v="0.1"/>
    <n v="30"/>
    <n v="210"/>
    <x v="1"/>
    <x v="41"/>
    <s v="Specialist"/>
    <n v="186"/>
    <x v="0"/>
    <x v="1"/>
    <n v="5580"/>
    <n v="39060"/>
  </r>
  <r>
    <x v="275"/>
    <x v="21"/>
    <n v="2.2999999999999998"/>
    <n v="170"/>
    <n v="300"/>
    <x v="4"/>
    <x v="35"/>
    <s v="First Line Manager"/>
    <n v="163"/>
    <x v="0"/>
    <x v="1"/>
    <n v="27710"/>
    <n v="48900"/>
  </r>
  <r>
    <x v="275"/>
    <x v="94"/>
    <n v="6"/>
    <n v="130"/>
    <n v="290"/>
    <x v="2"/>
    <x v="13"/>
    <s v="First Line Manager"/>
    <n v="5"/>
    <x v="1"/>
    <x v="1"/>
    <n v="650"/>
    <n v="1450"/>
  </r>
  <r>
    <x v="275"/>
    <x v="25"/>
    <n v="0.3"/>
    <n v="240"/>
    <n v="420"/>
    <x v="1"/>
    <x v="33"/>
    <s v="Specialist"/>
    <n v="28"/>
    <x v="0"/>
    <x v="1"/>
    <n v="6720"/>
    <n v="11760"/>
  </r>
  <r>
    <x v="276"/>
    <x v="7"/>
    <n v="1.5"/>
    <n v="70"/>
    <n v="260"/>
    <x v="1"/>
    <x v="25"/>
    <s v="Specialist"/>
    <n v="119"/>
    <x v="0"/>
    <x v="1"/>
    <n v="8330"/>
    <n v="30940"/>
  </r>
  <r>
    <x v="276"/>
    <x v="57"/>
    <n v="2.1"/>
    <n v="180"/>
    <n v="360"/>
    <x v="3"/>
    <x v="45"/>
    <s v="First Line Manager"/>
    <n v="157"/>
    <x v="1"/>
    <x v="2"/>
    <n v="28260"/>
    <n v="56520"/>
  </r>
  <r>
    <x v="277"/>
    <x v="50"/>
    <n v="2.9"/>
    <n v="50"/>
    <n v="210"/>
    <x v="4"/>
    <x v="42"/>
    <s v="Specialist"/>
    <n v="10"/>
    <x v="0"/>
    <x v="1"/>
    <n v="500"/>
    <n v="2100"/>
  </r>
  <r>
    <x v="277"/>
    <x v="78"/>
    <n v="0.5"/>
    <n v="240"/>
    <n v="350"/>
    <x v="0"/>
    <x v="13"/>
    <s v="First Line Manager"/>
    <n v="32"/>
    <x v="2"/>
    <x v="3"/>
    <n v="7680"/>
    <n v="11200"/>
  </r>
  <r>
    <x v="277"/>
    <x v="93"/>
    <n v="4.9000000000000004"/>
    <n v="120"/>
    <n v="260"/>
    <x v="3"/>
    <x v="26"/>
    <s v="First Line Manager"/>
    <n v="68"/>
    <x v="0"/>
    <x v="3"/>
    <n v="8160"/>
    <n v="17680"/>
  </r>
  <r>
    <x v="277"/>
    <x v="0"/>
    <n v="4.7"/>
    <n v="190"/>
    <n v="340"/>
    <x v="3"/>
    <x v="13"/>
    <s v="First Line Manager"/>
    <n v="141"/>
    <x v="1"/>
    <x v="0"/>
    <n v="26790"/>
    <n v="47940"/>
  </r>
  <r>
    <x v="278"/>
    <x v="10"/>
    <n v="8.1"/>
    <n v="240"/>
    <n v="400"/>
    <x v="3"/>
    <x v="24"/>
    <s v="Leader Team"/>
    <n v="93"/>
    <x v="0"/>
    <x v="1"/>
    <n v="22320"/>
    <n v="37200"/>
  </r>
  <r>
    <x v="278"/>
    <x v="60"/>
    <n v="2.8"/>
    <n v="50"/>
    <n v="180"/>
    <x v="0"/>
    <x v="18"/>
    <s v="Specialist"/>
    <n v="124"/>
    <x v="2"/>
    <x v="0"/>
    <n v="6200"/>
    <n v="22320"/>
  </r>
  <r>
    <x v="279"/>
    <x v="1"/>
    <n v="0.2"/>
    <n v="170"/>
    <n v="320"/>
    <x v="1"/>
    <x v="11"/>
    <s v="Second Line Manager"/>
    <n v="17"/>
    <x v="1"/>
    <x v="1"/>
    <n v="2890"/>
    <n v="5440"/>
  </r>
  <r>
    <x v="280"/>
    <x v="63"/>
    <n v="7.4"/>
    <n v="160"/>
    <n v="280"/>
    <x v="3"/>
    <x v="21"/>
    <s v="First Line Manager"/>
    <n v="117"/>
    <x v="1"/>
    <x v="0"/>
    <n v="18720"/>
    <n v="32760"/>
  </r>
  <r>
    <x v="281"/>
    <x v="10"/>
    <n v="8.1"/>
    <n v="240"/>
    <n v="400"/>
    <x v="2"/>
    <x v="29"/>
    <s v="Second Line Manager"/>
    <n v="61"/>
    <x v="1"/>
    <x v="1"/>
    <n v="14640"/>
    <n v="24400"/>
  </r>
  <r>
    <x v="281"/>
    <x v="0"/>
    <n v="4.7"/>
    <n v="190"/>
    <n v="340"/>
    <x v="3"/>
    <x v="15"/>
    <s v="First Line Manager"/>
    <n v="115"/>
    <x v="2"/>
    <x v="0"/>
    <n v="21850"/>
    <n v="39100"/>
  </r>
  <r>
    <x v="281"/>
    <x v="75"/>
    <n v="6.6"/>
    <n v="150"/>
    <n v="270"/>
    <x v="2"/>
    <x v="33"/>
    <s v="Specialist"/>
    <n v="144"/>
    <x v="1"/>
    <x v="2"/>
    <n v="21600"/>
    <n v="38880"/>
  </r>
  <r>
    <x v="281"/>
    <x v="89"/>
    <n v="1.7"/>
    <n v="170"/>
    <n v="270"/>
    <x v="2"/>
    <x v="15"/>
    <s v="First Line Manager"/>
    <n v="123"/>
    <x v="0"/>
    <x v="0"/>
    <n v="20910"/>
    <n v="33210"/>
  </r>
  <r>
    <x v="281"/>
    <x v="59"/>
    <n v="0.8"/>
    <n v="90"/>
    <n v="220"/>
    <x v="4"/>
    <x v="6"/>
    <s v="Second Line Manager"/>
    <n v="1"/>
    <x v="0"/>
    <x v="3"/>
    <n v="90"/>
    <n v="220"/>
  </r>
  <r>
    <x v="282"/>
    <x v="95"/>
    <n v="1.2"/>
    <n v="20"/>
    <n v="160"/>
    <x v="4"/>
    <x v="8"/>
    <s v="First Line Manager"/>
    <n v="157"/>
    <x v="2"/>
    <x v="1"/>
    <n v="3140"/>
    <n v="25120"/>
  </r>
  <r>
    <x v="282"/>
    <x v="44"/>
    <n v="2.1"/>
    <n v="180"/>
    <n v="360"/>
    <x v="4"/>
    <x v="31"/>
    <s v="Leader Team"/>
    <n v="186"/>
    <x v="2"/>
    <x v="0"/>
    <n v="33480"/>
    <n v="66960"/>
  </r>
  <r>
    <x v="283"/>
    <x v="78"/>
    <n v="0.5"/>
    <n v="240"/>
    <n v="350"/>
    <x v="0"/>
    <x v="25"/>
    <s v="Specialist"/>
    <n v="118"/>
    <x v="1"/>
    <x v="3"/>
    <n v="28320"/>
    <n v="41300"/>
  </r>
  <r>
    <x v="283"/>
    <x v="59"/>
    <n v="0.8"/>
    <n v="90"/>
    <n v="220"/>
    <x v="2"/>
    <x v="37"/>
    <s v="Leader Team"/>
    <n v="149"/>
    <x v="0"/>
    <x v="3"/>
    <n v="13410"/>
    <n v="32780"/>
  </r>
  <r>
    <x v="283"/>
    <x v="0"/>
    <n v="4.7"/>
    <n v="190"/>
    <n v="340"/>
    <x v="1"/>
    <x v="17"/>
    <s v="Second Line Manager"/>
    <n v="55"/>
    <x v="1"/>
    <x v="0"/>
    <n v="10450"/>
    <n v="18700"/>
  </r>
  <r>
    <x v="283"/>
    <x v="76"/>
    <n v="0.3"/>
    <n v="130"/>
    <n v="260"/>
    <x v="3"/>
    <x v="18"/>
    <s v="Specialist"/>
    <n v="134"/>
    <x v="1"/>
    <x v="2"/>
    <n v="17420"/>
    <n v="34840"/>
  </r>
  <r>
    <x v="283"/>
    <x v="44"/>
    <n v="2.1"/>
    <n v="180"/>
    <n v="360"/>
    <x v="4"/>
    <x v="20"/>
    <s v="Leader Team"/>
    <n v="130"/>
    <x v="2"/>
    <x v="0"/>
    <n v="23400"/>
    <n v="46800"/>
  </r>
  <r>
    <x v="284"/>
    <x v="0"/>
    <n v="4.7"/>
    <n v="190"/>
    <n v="340"/>
    <x v="3"/>
    <x v="10"/>
    <s v="Specialist"/>
    <n v="183"/>
    <x v="2"/>
    <x v="0"/>
    <n v="34770"/>
    <n v="62220"/>
  </r>
  <r>
    <x v="284"/>
    <x v="57"/>
    <n v="2.1"/>
    <n v="180"/>
    <n v="360"/>
    <x v="2"/>
    <x v="24"/>
    <s v="Leader Team"/>
    <n v="85"/>
    <x v="0"/>
    <x v="2"/>
    <n v="15300"/>
    <n v="30600"/>
  </r>
  <r>
    <x v="285"/>
    <x v="77"/>
    <n v="2.8"/>
    <n v="60"/>
    <n v="200"/>
    <x v="0"/>
    <x v="7"/>
    <s v="Second Line Manager"/>
    <n v="5"/>
    <x v="0"/>
    <x v="3"/>
    <n v="300"/>
    <n v="1000"/>
  </r>
  <r>
    <x v="285"/>
    <x v="36"/>
    <n v="0"/>
    <n v="40"/>
    <n v="160"/>
    <x v="1"/>
    <x v="38"/>
    <s v="Specialist"/>
    <n v="83"/>
    <x v="0"/>
    <x v="0"/>
    <n v="3320"/>
    <n v="13280"/>
  </r>
  <r>
    <x v="286"/>
    <x v="74"/>
    <n v="1.2"/>
    <n v="150"/>
    <n v="270"/>
    <x v="0"/>
    <x v="25"/>
    <s v="Specialist"/>
    <n v="58"/>
    <x v="0"/>
    <x v="2"/>
    <n v="8700"/>
    <n v="15660"/>
  </r>
  <r>
    <x v="286"/>
    <x v="19"/>
    <n v="4.4000000000000004"/>
    <n v="20"/>
    <n v="150"/>
    <x v="0"/>
    <x v="20"/>
    <s v="Leader Team"/>
    <n v="57"/>
    <x v="0"/>
    <x v="1"/>
    <n v="1140"/>
    <n v="8550"/>
  </r>
  <r>
    <x v="286"/>
    <x v="15"/>
    <n v="7.8"/>
    <n v="230"/>
    <n v="360"/>
    <x v="1"/>
    <x v="19"/>
    <s v="Second Line Manager"/>
    <n v="101"/>
    <x v="2"/>
    <x v="1"/>
    <n v="23230"/>
    <n v="36360"/>
  </r>
  <r>
    <x v="286"/>
    <x v="45"/>
    <n v="0.7"/>
    <n v="130"/>
    <n v="330"/>
    <x v="4"/>
    <x v="28"/>
    <s v="Specialist"/>
    <n v="52"/>
    <x v="1"/>
    <x v="3"/>
    <n v="6760"/>
    <n v="17160"/>
  </r>
  <r>
    <x v="286"/>
    <x v="71"/>
    <n v="9.3000000000000007"/>
    <n v="250"/>
    <n v="360"/>
    <x v="3"/>
    <x v="25"/>
    <s v="Specialist"/>
    <n v="77"/>
    <x v="0"/>
    <x v="1"/>
    <n v="19250"/>
    <n v="27720"/>
  </r>
  <r>
    <x v="286"/>
    <x v="59"/>
    <n v="0.8"/>
    <n v="90"/>
    <n v="220"/>
    <x v="3"/>
    <x v="3"/>
    <s v="Second Line Manager"/>
    <n v="168"/>
    <x v="0"/>
    <x v="3"/>
    <n v="15120"/>
    <n v="36960"/>
  </r>
  <r>
    <x v="286"/>
    <x v="80"/>
    <n v="1.4"/>
    <n v="50"/>
    <n v="170"/>
    <x v="0"/>
    <x v="12"/>
    <s v="Specialist"/>
    <n v="189"/>
    <x v="0"/>
    <x v="1"/>
    <n v="9450"/>
    <n v="32130"/>
  </r>
  <r>
    <x v="287"/>
    <x v="94"/>
    <n v="6"/>
    <n v="130"/>
    <n v="290"/>
    <x v="4"/>
    <x v="15"/>
    <s v="First Line Manager"/>
    <n v="125"/>
    <x v="1"/>
    <x v="1"/>
    <n v="16250"/>
    <n v="36250"/>
  </r>
  <r>
    <x v="287"/>
    <x v="79"/>
    <n v="8.9"/>
    <n v="190"/>
    <n v="340"/>
    <x v="3"/>
    <x v="23"/>
    <s v="Second Line Manager"/>
    <n v="136"/>
    <x v="1"/>
    <x v="3"/>
    <n v="25840"/>
    <n v="46240"/>
  </r>
  <r>
    <x v="287"/>
    <x v="28"/>
    <n v="1.2"/>
    <n v="60"/>
    <n v="160"/>
    <x v="3"/>
    <x v="20"/>
    <s v="Leader Team"/>
    <n v="147"/>
    <x v="0"/>
    <x v="0"/>
    <n v="8820"/>
    <n v="23520"/>
  </r>
  <r>
    <x v="287"/>
    <x v="47"/>
    <n v="0.5"/>
    <n v="120"/>
    <n v="270"/>
    <x v="4"/>
    <x v="25"/>
    <s v="Specialist"/>
    <n v="61"/>
    <x v="1"/>
    <x v="0"/>
    <n v="7320"/>
    <n v="16470"/>
  </r>
  <r>
    <x v="287"/>
    <x v="45"/>
    <n v="0.7"/>
    <n v="130"/>
    <n v="330"/>
    <x v="4"/>
    <x v="21"/>
    <s v="First Line Manager"/>
    <n v="187"/>
    <x v="2"/>
    <x v="3"/>
    <n v="24310"/>
    <n v="61710"/>
  </r>
  <r>
    <x v="287"/>
    <x v="3"/>
    <n v="5.0999999999999996"/>
    <n v="20"/>
    <n v="160"/>
    <x v="4"/>
    <x v="46"/>
    <s v="Second Line Manager"/>
    <n v="93"/>
    <x v="2"/>
    <x v="2"/>
    <n v="1860"/>
    <n v="14880"/>
  </r>
  <r>
    <x v="287"/>
    <x v="28"/>
    <n v="1.2"/>
    <n v="60"/>
    <n v="160"/>
    <x v="3"/>
    <x v="45"/>
    <s v="First Line Manager"/>
    <n v="144"/>
    <x v="2"/>
    <x v="0"/>
    <n v="8640"/>
    <n v="23040"/>
  </r>
  <r>
    <x v="288"/>
    <x v="34"/>
    <n v="0.5"/>
    <n v="160"/>
    <n v="330"/>
    <x v="2"/>
    <x v="7"/>
    <s v="Second Line Manager"/>
    <n v="52"/>
    <x v="1"/>
    <x v="3"/>
    <n v="8320"/>
    <n v="17160"/>
  </r>
  <r>
    <x v="288"/>
    <x v="72"/>
    <n v="8.3000000000000007"/>
    <n v="140"/>
    <n v="340"/>
    <x v="0"/>
    <x v="3"/>
    <s v="Second Line Manager"/>
    <n v="108"/>
    <x v="2"/>
    <x v="0"/>
    <n v="15120"/>
    <n v="36720"/>
  </r>
  <r>
    <x v="289"/>
    <x v="26"/>
    <n v="0.9"/>
    <n v="140"/>
    <n v="250"/>
    <x v="2"/>
    <x v="3"/>
    <s v="Second Line Manager"/>
    <n v="75"/>
    <x v="2"/>
    <x v="3"/>
    <n v="10500"/>
    <n v="18750"/>
  </r>
  <r>
    <x v="289"/>
    <x v="66"/>
    <n v="9.5"/>
    <n v="130"/>
    <n v="330"/>
    <x v="0"/>
    <x v="29"/>
    <s v="Second Line Manager"/>
    <n v="133"/>
    <x v="0"/>
    <x v="0"/>
    <n v="17290"/>
    <n v="43890"/>
  </r>
  <r>
    <x v="289"/>
    <x v="29"/>
    <n v="1.4"/>
    <n v="60"/>
    <n v="160"/>
    <x v="4"/>
    <x v="19"/>
    <s v="Second Line Manager"/>
    <n v="43"/>
    <x v="0"/>
    <x v="1"/>
    <n v="2580"/>
    <n v="6880"/>
  </r>
  <r>
    <x v="289"/>
    <x v="27"/>
    <n v="6.6"/>
    <n v="100"/>
    <n v="260"/>
    <x v="2"/>
    <x v="9"/>
    <s v="Specialist"/>
    <n v="2"/>
    <x v="0"/>
    <x v="1"/>
    <n v="200"/>
    <n v="520"/>
  </r>
  <r>
    <x v="290"/>
    <x v="23"/>
    <n v="0.7"/>
    <n v="210"/>
    <n v="390"/>
    <x v="0"/>
    <x v="12"/>
    <s v="Specialist"/>
    <n v="42"/>
    <x v="0"/>
    <x v="1"/>
    <n v="8820"/>
    <n v="16380"/>
  </r>
  <r>
    <x v="290"/>
    <x v="9"/>
    <n v="0.4"/>
    <n v="140"/>
    <n v="300"/>
    <x v="3"/>
    <x v="28"/>
    <s v="Specialist"/>
    <n v="101"/>
    <x v="1"/>
    <x v="2"/>
    <n v="14140"/>
    <n v="30300"/>
  </r>
  <r>
    <x v="290"/>
    <x v="71"/>
    <n v="9.3000000000000007"/>
    <n v="250"/>
    <n v="360"/>
    <x v="2"/>
    <x v="38"/>
    <s v="Specialist"/>
    <n v="2"/>
    <x v="0"/>
    <x v="1"/>
    <n v="500"/>
    <n v="720"/>
  </r>
  <r>
    <x v="290"/>
    <x v="91"/>
    <n v="3.8"/>
    <n v="20"/>
    <n v="150"/>
    <x v="0"/>
    <x v="37"/>
    <s v="Leader Team"/>
    <n v="16"/>
    <x v="1"/>
    <x v="1"/>
    <n v="320"/>
    <n v="2400"/>
  </r>
  <r>
    <x v="290"/>
    <x v="8"/>
    <n v="2"/>
    <n v="90"/>
    <n v="240"/>
    <x v="0"/>
    <x v="34"/>
    <s v="Leader Team"/>
    <n v="69"/>
    <x v="2"/>
    <x v="1"/>
    <n v="6210"/>
    <n v="16560"/>
  </r>
  <r>
    <x v="290"/>
    <x v="19"/>
    <n v="4.4000000000000004"/>
    <n v="20"/>
    <n v="150"/>
    <x v="2"/>
    <x v="20"/>
    <s v="Leader Team"/>
    <n v="90"/>
    <x v="2"/>
    <x v="1"/>
    <n v="1800"/>
    <n v="13500"/>
  </r>
  <r>
    <x v="291"/>
    <x v="17"/>
    <n v="5.3"/>
    <n v="220"/>
    <n v="360"/>
    <x v="3"/>
    <x v="39"/>
    <s v="Leader Team"/>
    <n v="70"/>
    <x v="2"/>
    <x v="2"/>
    <n v="15400"/>
    <n v="25200"/>
  </r>
  <r>
    <x v="291"/>
    <x v="94"/>
    <n v="6"/>
    <n v="130"/>
    <n v="290"/>
    <x v="0"/>
    <x v="35"/>
    <s v="First Line Manager"/>
    <n v="133"/>
    <x v="1"/>
    <x v="1"/>
    <n v="17290"/>
    <n v="38570"/>
  </r>
  <r>
    <x v="291"/>
    <x v="22"/>
    <n v="7.9"/>
    <n v="240"/>
    <n v="420"/>
    <x v="0"/>
    <x v="13"/>
    <s v="First Line Manager"/>
    <n v="126"/>
    <x v="0"/>
    <x v="2"/>
    <n v="30240"/>
    <n v="52920"/>
  </r>
  <r>
    <x v="292"/>
    <x v="30"/>
    <n v="7.2"/>
    <n v="10"/>
    <n v="140"/>
    <x v="2"/>
    <x v="42"/>
    <s v="Specialist"/>
    <n v="112"/>
    <x v="0"/>
    <x v="3"/>
    <n v="1120"/>
    <n v="15680"/>
  </r>
  <r>
    <x v="292"/>
    <x v="81"/>
    <n v="8.1999999999999993"/>
    <n v="50"/>
    <n v="240"/>
    <x v="1"/>
    <x v="45"/>
    <s v="First Line Manager"/>
    <n v="125"/>
    <x v="2"/>
    <x v="0"/>
    <n v="6250"/>
    <n v="30000"/>
  </r>
  <r>
    <x v="292"/>
    <x v="81"/>
    <n v="8.1999999999999993"/>
    <n v="50"/>
    <n v="240"/>
    <x v="3"/>
    <x v="34"/>
    <s v="Leader Team"/>
    <n v="30"/>
    <x v="2"/>
    <x v="0"/>
    <n v="1500"/>
    <n v="7200"/>
  </r>
  <r>
    <x v="292"/>
    <x v="9"/>
    <n v="0.4"/>
    <n v="140"/>
    <n v="300"/>
    <x v="4"/>
    <x v="5"/>
    <s v="Leader Team"/>
    <n v="15"/>
    <x v="1"/>
    <x v="2"/>
    <n v="2100"/>
    <n v="4500"/>
  </r>
  <r>
    <x v="293"/>
    <x v="73"/>
    <n v="5.8"/>
    <n v="90"/>
    <n v="200"/>
    <x v="0"/>
    <x v="9"/>
    <s v="Specialist"/>
    <n v="98"/>
    <x v="2"/>
    <x v="1"/>
    <n v="8820"/>
    <n v="19600"/>
  </r>
  <r>
    <x v="293"/>
    <x v="27"/>
    <n v="6.6"/>
    <n v="100"/>
    <n v="260"/>
    <x v="4"/>
    <x v="27"/>
    <s v="Second Line Manager"/>
    <n v="90"/>
    <x v="0"/>
    <x v="1"/>
    <n v="9000"/>
    <n v="23400"/>
  </r>
  <r>
    <x v="293"/>
    <x v="95"/>
    <n v="1.2"/>
    <n v="20"/>
    <n v="160"/>
    <x v="3"/>
    <x v="30"/>
    <s v="Specialist"/>
    <n v="184"/>
    <x v="2"/>
    <x v="1"/>
    <n v="3680"/>
    <n v="29440"/>
  </r>
  <r>
    <x v="293"/>
    <x v="67"/>
    <n v="0.6"/>
    <n v="160"/>
    <n v="300"/>
    <x v="4"/>
    <x v="8"/>
    <s v="First Line Manager"/>
    <n v="61"/>
    <x v="2"/>
    <x v="0"/>
    <n v="9760"/>
    <n v="18300"/>
  </r>
  <r>
    <x v="294"/>
    <x v="64"/>
    <n v="2.7"/>
    <n v="160"/>
    <n v="260"/>
    <x v="0"/>
    <x v="30"/>
    <s v="Specialist"/>
    <n v="191"/>
    <x v="1"/>
    <x v="1"/>
    <n v="30560"/>
    <n v="49660"/>
  </r>
  <r>
    <x v="294"/>
    <x v="19"/>
    <n v="4.4000000000000004"/>
    <n v="20"/>
    <n v="150"/>
    <x v="4"/>
    <x v="30"/>
    <s v="Specialist"/>
    <n v="40"/>
    <x v="1"/>
    <x v="1"/>
    <n v="800"/>
    <n v="6000"/>
  </r>
  <r>
    <x v="294"/>
    <x v="79"/>
    <n v="8.9"/>
    <n v="190"/>
    <n v="340"/>
    <x v="4"/>
    <x v="5"/>
    <s v="Leader Team"/>
    <n v="51"/>
    <x v="0"/>
    <x v="3"/>
    <n v="9690"/>
    <n v="17340"/>
  </r>
  <r>
    <x v="294"/>
    <x v="18"/>
    <n v="0.8"/>
    <n v="90"/>
    <n v="250"/>
    <x v="2"/>
    <x v="16"/>
    <s v="First Line Manager"/>
    <n v="33"/>
    <x v="2"/>
    <x v="0"/>
    <n v="2970"/>
    <n v="8250"/>
  </r>
  <r>
    <x v="295"/>
    <x v="93"/>
    <n v="4.9000000000000004"/>
    <n v="120"/>
    <n v="260"/>
    <x v="0"/>
    <x v="41"/>
    <s v="Specialist"/>
    <n v="78"/>
    <x v="1"/>
    <x v="3"/>
    <n v="9360"/>
    <n v="20280"/>
  </r>
  <r>
    <x v="295"/>
    <x v="0"/>
    <n v="4.7"/>
    <n v="190"/>
    <n v="340"/>
    <x v="0"/>
    <x v="21"/>
    <s v="First Line Manager"/>
    <n v="110"/>
    <x v="2"/>
    <x v="0"/>
    <n v="20900"/>
    <n v="37400"/>
  </r>
  <r>
    <x v="295"/>
    <x v="18"/>
    <n v="0.8"/>
    <n v="90"/>
    <n v="250"/>
    <x v="3"/>
    <x v="9"/>
    <s v="Specialist"/>
    <n v="65"/>
    <x v="0"/>
    <x v="0"/>
    <n v="5850"/>
    <n v="16250"/>
  </r>
  <r>
    <x v="296"/>
    <x v="3"/>
    <n v="5.0999999999999996"/>
    <n v="20"/>
    <n v="160"/>
    <x v="2"/>
    <x v="44"/>
    <s v="Specialist"/>
    <n v="150"/>
    <x v="1"/>
    <x v="2"/>
    <n v="3000"/>
    <n v="24000"/>
  </r>
  <r>
    <x v="296"/>
    <x v="31"/>
    <n v="1.9"/>
    <n v="250"/>
    <n v="360"/>
    <x v="4"/>
    <x v="2"/>
    <s v="Specialist"/>
    <n v="139"/>
    <x v="2"/>
    <x v="2"/>
    <n v="34750"/>
    <n v="50040"/>
  </r>
  <r>
    <x v="296"/>
    <x v="87"/>
    <n v="4.3"/>
    <n v="160"/>
    <n v="310"/>
    <x v="4"/>
    <x v="46"/>
    <s v="Second Line Manager"/>
    <n v="159"/>
    <x v="0"/>
    <x v="0"/>
    <n v="25440"/>
    <n v="49290"/>
  </r>
  <r>
    <x v="296"/>
    <x v="1"/>
    <n v="0.2"/>
    <n v="170"/>
    <n v="320"/>
    <x v="4"/>
    <x v="42"/>
    <s v="Specialist"/>
    <n v="167"/>
    <x v="1"/>
    <x v="1"/>
    <n v="28390"/>
    <n v="53440"/>
  </r>
  <r>
    <x v="297"/>
    <x v="86"/>
    <n v="4.4000000000000004"/>
    <n v="240"/>
    <n v="410"/>
    <x v="2"/>
    <x v="8"/>
    <s v="First Line Manager"/>
    <n v="174"/>
    <x v="0"/>
    <x v="2"/>
    <n v="41760"/>
    <n v="71340"/>
  </r>
  <r>
    <x v="297"/>
    <x v="60"/>
    <n v="2.8"/>
    <n v="50"/>
    <n v="180"/>
    <x v="0"/>
    <x v="9"/>
    <s v="Specialist"/>
    <n v="71"/>
    <x v="1"/>
    <x v="0"/>
    <n v="3550"/>
    <n v="12780"/>
  </r>
  <r>
    <x v="297"/>
    <x v="76"/>
    <n v="0.3"/>
    <n v="130"/>
    <n v="260"/>
    <x v="0"/>
    <x v="30"/>
    <s v="Specialist"/>
    <n v="182"/>
    <x v="1"/>
    <x v="2"/>
    <n v="23660"/>
    <n v="47320"/>
  </r>
  <r>
    <x v="297"/>
    <x v="26"/>
    <n v="0.9"/>
    <n v="140"/>
    <n v="250"/>
    <x v="4"/>
    <x v="9"/>
    <s v="Specialist"/>
    <n v="184"/>
    <x v="1"/>
    <x v="3"/>
    <n v="25760"/>
    <n v="46000"/>
  </r>
  <r>
    <x v="297"/>
    <x v="6"/>
    <n v="0.4"/>
    <n v="70"/>
    <n v="210"/>
    <x v="2"/>
    <x v="49"/>
    <s v="Specialist"/>
    <n v="93"/>
    <x v="2"/>
    <x v="1"/>
    <n v="6510"/>
    <n v="19530"/>
  </r>
  <r>
    <x v="298"/>
    <x v="33"/>
    <n v="1.7"/>
    <n v="80"/>
    <n v="200"/>
    <x v="3"/>
    <x v="10"/>
    <s v="Specialist"/>
    <n v="79"/>
    <x v="2"/>
    <x v="2"/>
    <n v="6320"/>
    <n v="15800"/>
  </r>
  <r>
    <x v="298"/>
    <x v="63"/>
    <n v="7.4"/>
    <n v="160"/>
    <n v="280"/>
    <x v="2"/>
    <x v="23"/>
    <s v="Second Line Manager"/>
    <n v="44"/>
    <x v="0"/>
    <x v="0"/>
    <n v="7040"/>
    <n v="12320"/>
  </r>
  <r>
    <x v="298"/>
    <x v="40"/>
    <n v="10.9"/>
    <n v="70"/>
    <n v="180"/>
    <x v="2"/>
    <x v="44"/>
    <s v="Specialist"/>
    <n v="17"/>
    <x v="2"/>
    <x v="2"/>
    <n v="1190"/>
    <n v="3060"/>
  </r>
  <r>
    <x v="298"/>
    <x v="71"/>
    <n v="9.3000000000000007"/>
    <n v="250"/>
    <n v="360"/>
    <x v="1"/>
    <x v="37"/>
    <s v="Leader Team"/>
    <n v="24"/>
    <x v="0"/>
    <x v="1"/>
    <n v="6000"/>
    <n v="8640"/>
  </r>
  <r>
    <x v="299"/>
    <x v="14"/>
    <n v="1.3"/>
    <n v="130"/>
    <n v="260"/>
    <x v="2"/>
    <x v="32"/>
    <s v="Leader Team"/>
    <n v="126"/>
    <x v="1"/>
    <x v="3"/>
    <n v="16380"/>
    <n v="32760"/>
  </r>
  <r>
    <x v="299"/>
    <x v="43"/>
    <n v="2.2000000000000002"/>
    <n v="100"/>
    <n v="230"/>
    <x v="4"/>
    <x v="37"/>
    <s v="Leader Team"/>
    <n v="88"/>
    <x v="0"/>
    <x v="3"/>
    <n v="8800"/>
    <n v="20240"/>
  </r>
  <r>
    <x v="299"/>
    <x v="59"/>
    <n v="3.2"/>
    <n v="60"/>
    <n v="190"/>
    <x v="4"/>
    <x v="29"/>
    <s v="Second Line Manager"/>
    <n v="99"/>
    <x v="2"/>
    <x v="3"/>
    <n v="5940"/>
    <n v="18810"/>
  </r>
  <r>
    <x v="299"/>
    <x v="84"/>
    <n v="0"/>
    <n v="20"/>
    <n v="130"/>
    <x v="3"/>
    <x v="37"/>
    <s v="Leader Team"/>
    <n v="159"/>
    <x v="2"/>
    <x v="3"/>
    <n v="3180"/>
    <n v="20670"/>
  </r>
  <r>
    <x v="299"/>
    <x v="76"/>
    <n v="0.3"/>
    <n v="130"/>
    <n v="260"/>
    <x v="3"/>
    <x v="32"/>
    <s v="Leader Team"/>
    <n v="171"/>
    <x v="2"/>
    <x v="2"/>
    <n v="22230"/>
    <n v="44460"/>
  </r>
  <r>
    <x v="299"/>
    <x v="17"/>
    <n v="5.3"/>
    <n v="220"/>
    <n v="360"/>
    <x v="4"/>
    <x v="19"/>
    <s v="Second Line Manager"/>
    <n v="196"/>
    <x v="0"/>
    <x v="2"/>
    <n v="43120"/>
    <n v="70560"/>
  </r>
  <r>
    <x v="299"/>
    <x v="53"/>
    <n v="3.5"/>
    <n v="190"/>
    <n v="320"/>
    <x v="3"/>
    <x v="31"/>
    <s v="Leader Team"/>
    <n v="165"/>
    <x v="0"/>
    <x v="2"/>
    <n v="31350"/>
    <n v="52800"/>
  </r>
  <r>
    <x v="299"/>
    <x v="89"/>
    <n v="1.7"/>
    <n v="170"/>
    <n v="270"/>
    <x v="2"/>
    <x v="35"/>
    <s v="First Line Manager"/>
    <n v="20"/>
    <x v="0"/>
    <x v="0"/>
    <n v="3400"/>
    <n v="5400"/>
  </r>
  <r>
    <x v="300"/>
    <x v="41"/>
    <n v="2.6"/>
    <n v="130"/>
    <n v="230"/>
    <x v="0"/>
    <x v="10"/>
    <s v="Specialist"/>
    <n v="120"/>
    <x v="1"/>
    <x v="3"/>
    <n v="15600"/>
    <n v="27600"/>
  </r>
  <r>
    <x v="300"/>
    <x v="23"/>
    <n v="0.7"/>
    <n v="210"/>
    <n v="390"/>
    <x v="1"/>
    <x v="48"/>
    <s v="Specialist"/>
    <n v="45"/>
    <x v="0"/>
    <x v="1"/>
    <n v="9450"/>
    <n v="17550"/>
  </r>
  <r>
    <x v="301"/>
    <x v="35"/>
    <n v="0.7"/>
    <n v="130"/>
    <n v="270"/>
    <x v="3"/>
    <x v="21"/>
    <s v="First Line Manager"/>
    <n v="171"/>
    <x v="0"/>
    <x v="2"/>
    <n v="22230"/>
    <n v="46170"/>
  </r>
  <r>
    <x v="301"/>
    <x v="22"/>
    <n v="7.9"/>
    <n v="240"/>
    <n v="420"/>
    <x v="3"/>
    <x v="6"/>
    <s v="Second Line Manager"/>
    <n v="12"/>
    <x v="2"/>
    <x v="2"/>
    <n v="2880"/>
    <n v="5040"/>
  </r>
  <r>
    <x v="301"/>
    <x v="17"/>
    <n v="5.3"/>
    <n v="220"/>
    <n v="360"/>
    <x v="4"/>
    <x v="24"/>
    <s v="Leader Team"/>
    <n v="168"/>
    <x v="0"/>
    <x v="2"/>
    <n v="36960"/>
    <n v="60480"/>
  </r>
  <r>
    <x v="301"/>
    <x v="51"/>
    <n v="5.6"/>
    <n v="240"/>
    <n v="380"/>
    <x v="2"/>
    <x v="43"/>
    <s v="Leader Team"/>
    <n v="84"/>
    <x v="0"/>
    <x v="3"/>
    <n v="20160"/>
    <n v="31920"/>
  </r>
  <r>
    <x v="302"/>
    <x v="59"/>
    <n v="3.2"/>
    <n v="60"/>
    <n v="190"/>
    <x v="0"/>
    <x v="13"/>
    <s v="First Line Manager"/>
    <n v="3"/>
    <x v="2"/>
    <x v="3"/>
    <n v="180"/>
    <n v="570"/>
  </r>
  <r>
    <x v="303"/>
    <x v="45"/>
    <n v="0.7"/>
    <n v="130"/>
    <n v="330"/>
    <x v="0"/>
    <x v="6"/>
    <s v="Second Line Manager"/>
    <n v="114"/>
    <x v="1"/>
    <x v="3"/>
    <n v="14820"/>
    <n v="37620"/>
  </r>
  <r>
    <x v="303"/>
    <x v="96"/>
    <n v="0.5"/>
    <n v="20"/>
    <n v="190"/>
    <x v="3"/>
    <x v="36"/>
    <s v="Leader Team"/>
    <n v="2"/>
    <x v="1"/>
    <x v="3"/>
    <n v="40"/>
    <n v="380"/>
  </r>
  <r>
    <x v="303"/>
    <x v="31"/>
    <n v="1.9"/>
    <n v="250"/>
    <n v="360"/>
    <x v="0"/>
    <x v="6"/>
    <s v="Second Line Manager"/>
    <n v="132"/>
    <x v="1"/>
    <x v="2"/>
    <n v="33000"/>
    <n v="47520"/>
  </r>
  <r>
    <x v="304"/>
    <x v="33"/>
    <n v="1.7"/>
    <n v="80"/>
    <n v="200"/>
    <x v="4"/>
    <x v="11"/>
    <s v="Second Line Manager"/>
    <n v="11"/>
    <x v="2"/>
    <x v="2"/>
    <n v="880"/>
    <n v="2200"/>
  </r>
  <r>
    <x v="304"/>
    <x v="72"/>
    <n v="8.3000000000000007"/>
    <n v="140"/>
    <n v="340"/>
    <x v="2"/>
    <x v="45"/>
    <s v="First Line Manager"/>
    <n v="190"/>
    <x v="2"/>
    <x v="0"/>
    <n v="26600"/>
    <n v="64600"/>
  </r>
  <r>
    <x v="304"/>
    <x v="17"/>
    <n v="5.3"/>
    <n v="220"/>
    <n v="360"/>
    <x v="4"/>
    <x v="30"/>
    <s v="Specialist"/>
    <n v="68"/>
    <x v="2"/>
    <x v="2"/>
    <n v="14960"/>
    <n v="24480"/>
  </r>
  <r>
    <x v="304"/>
    <x v="78"/>
    <n v="0.5"/>
    <n v="240"/>
    <n v="350"/>
    <x v="1"/>
    <x v="7"/>
    <s v="Second Line Manager"/>
    <n v="37"/>
    <x v="0"/>
    <x v="3"/>
    <n v="8880"/>
    <n v="12950"/>
  </r>
  <r>
    <x v="304"/>
    <x v="86"/>
    <n v="4.4000000000000004"/>
    <n v="240"/>
    <n v="410"/>
    <x v="0"/>
    <x v="33"/>
    <s v="Specialist"/>
    <n v="108"/>
    <x v="0"/>
    <x v="2"/>
    <n v="25920"/>
    <n v="44280"/>
  </r>
  <r>
    <x v="305"/>
    <x v="64"/>
    <n v="2.7"/>
    <n v="160"/>
    <n v="260"/>
    <x v="0"/>
    <x v="25"/>
    <s v="Specialist"/>
    <n v="74"/>
    <x v="1"/>
    <x v="1"/>
    <n v="11840"/>
    <n v="19240"/>
  </r>
  <r>
    <x v="305"/>
    <x v="73"/>
    <n v="5.8"/>
    <n v="90"/>
    <n v="200"/>
    <x v="4"/>
    <x v="5"/>
    <s v="Leader Team"/>
    <n v="150"/>
    <x v="2"/>
    <x v="1"/>
    <n v="13500"/>
    <n v="30000"/>
  </r>
  <r>
    <x v="306"/>
    <x v="59"/>
    <n v="0.8"/>
    <n v="90"/>
    <n v="220"/>
    <x v="0"/>
    <x v="23"/>
    <s v="Second Line Manager"/>
    <n v="98"/>
    <x v="2"/>
    <x v="3"/>
    <n v="8820"/>
    <n v="21560"/>
  </r>
  <r>
    <x v="306"/>
    <x v="78"/>
    <n v="0.5"/>
    <n v="240"/>
    <n v="350"/>
    <x v="3"/>
    <x v="46"/>
    <s v="Second Line Manager"/>
    <n v="81"/>
    <x v="2"/>
    <x v="3"/>
    <n v="19440"/>
    <n v="28350"/>
  </r>
  <r>
    <x v="306"/>
    <x v="17"/>
    <n v="5.3"/>
    <n v="220"/>
    <n v="360"/>
    <x v="0"/>
    <x v="49"/>
    <s v="Specialist"/>
    <n v="115"/>
    <x v="0"/>
    <x v="2"/>
    <n v="25300"/>
    <n v="41400"/>
  </r>
  <r>
    <x v="306"/>
    <x v="3"/>
    <n v="5.0999999999999996"/>
    <n v="20"/>
    <n v="160"/>
    <x v="3"/>
    <x v="13"/>
    <s v="First Line Manager"/>
    <n v="107"/>
    <x v="1"/>
    <x v="2"/>
    <n v="2140"/>
    <n v="17120"/>
  </r>
  <r>
    <x v="307"/>
    <x v="96"/>
    <n v="0.5"/>
    <n v="20"/>
    <n v="190"/>
    <x v="3"/>
    <x v="30"/>
    <s v="Specialist"/>
    <n v="123"/>
    <x v="1"/>
    <x v="3"/>
    <n v="2460"/>
    <n v="23370"/>
  </r>
  <r>
    <x v="307"/>
    <x v="78"/>
    <n v="0.5"/>
    <n v="240"/>
    <n v="350"/>
    <x v="3"/>
    <x v="41"/>
    <s v="Specialist"/>
    <n v="87"/>
    <x v="0"/>
    <x v="3"/>
    <n v="20880"/>
    <n v="30450"/>
  </r>
  <r>
    <x v="307"/>
    <x v="45"/>
    <n v="0.7"/>
    <n v="130"/>
    <n v="330"/>
    <x v="2"/>
    <x v="31"/>
    <s v="Leader Team"/>
    <n v="128"/>
    <x v="2"/>
    <x v="3"/>
    <n v="16640"/>
    <n v="42240"/>
  </r>
  <r>
    <x v="307"/>
    <x v="66"/>
    <n v="9.5"/>
    <n v="130"/>
    <n v="330"/>
    <x v="3"/>
    <x v="25"/>
    <s v="Specialist"/>
    <n v="82"/>
    <x v="0"/>
    <x v="0"/>
    <n v="10660"/>
    <n v="27060"/>
  </r>
  <r>
    <x v="307"/>
    <x v="42"/>
    <n v="5.6"/>
    <n v="120"/>
    <n v="260"/>
    <x v="3"/>
    <x v="24"/>
    <s v="Leader Team"/>
    <n v="25"/>
    <x v="1"/>
    <x v="1"/>
    <n v="3000"/>
    <n v="6500"/>
  </r>
  <r>
    <x v="308"/>
    <x v="97"/>
    <n v="3.1"/>
    <n v="140"/>
    <n v="300"/>
    <x v="3"/>
    <x v="21"/>
    <s v="First Line Manager"/>
    <n v="60"/>
    <x v="1"/>
    <x v="0"/>
    <n v="8400"/>
    <n v="18000"/>
  </r>
  <r>
    <x v="308"/>
    <x v="83"/>
    <n v="0"/>
    <n v="250"/>
    <n v="350"/>
    <x v="2"/>
    <x v="32"/>
    <s v="Leader Team"/>
    <n v="181"/>
    <x v="0"/>
    <x v="0"/>
    <n v="45250"/>
    <n v="63350"/>
  </r>
  <r>
    <x v="308"/>
    <x v="57"/>
    <n v="2.1"/>
    <n v="180"/>
    <n v="360"/>
    <x v="0"/>
    <x v="2"/>
    <s v="Specialist"/>
    <n v="127"/>
    <x v="1"/>
    <x v="2"/>
    <n v="22860"/>
    <n v="45720"/>
  </r>
  <r>
    <x v="308"/>
    <x v="79"/>
    <n v="8.9"/>
    <n v="190"/>
    <n v="340"/>
    <x v="0"/>
    <x v="35"/>
    <s v="First Line Manager"/>
    <n v="58"/>
    <x v="1"/>
    <x v="3"/>
    <n v="11020"/>
    <n v="19720"/>
  </r>
  <r>
    <x v="308"/>
    <x v="59"/>
    <n v="3.2"/>
    <n v="60"/>
    <n v="190"/>
    <x v="3"/>
    <x v="39"/>
    <s v="Leader Team"/>
    <n v="27"/>
    <x v="0"/>
    <x v="3"/>
    <n v="1620"/>
    <n v="5130"/>
  </r>
  <r>
    <x v="308"/>
    <x v="31"/>
    <n v="1.9"/>
    <n v="250"/>
    <n v="360"/>
    <x v="0"/>
    <x v="30"/>
    <s v="Specialist"/>
    <n v="193"/>
    <x v="2"/>
    <x v="2"/>
    <n v="48250"/>
    <n v="69480"/>
  </r>
  <r>
    <x v="308"/>
    <x v="27"/>
    <n v="6.6"/>
    <n v="100"/>
    <n v="260"/>
    <x v="1"/>
    <x v="24"/>
    <s v="Leader Team"/>
    <n v="120"/>
    <x v="0"/>
    <x v="1"/>
    <n v="12000"/>
    <n v="31200"/>
  </r>
  <r>
    <x v="309"/>
    <x v="61"/>
    <n v="3.1"/>
    <n v="130"/>
    <n v="310"/>
    <x v="2"/>
    <x v="24"/>
    <s v="Leader Team"/>
    <n v="86"/>
    <x v="1"/>
    <x v="3"/>
    <n v="11180"/>
    <n v="26660"/>
  </r>
  <r>
    <x v="309"/>
    <x v="13"/>
    <n v="0.3"/>
    <n v="100"/>
    <n v="260"/>
    <x v="4"/>
    <x v="35"/>
    <s v="First Line Manager"/>
    <n v="50"/>
    <x v="1"/>
    <x v="2"/>
    <n v="5000"/>
    <n v="13000"/>
  </r>
  <r>
    <x v="309"/>
    <x v="70"/>
    <n v="4.2"/>
    <n v="180"/>
    <n v="320"/>
    <x v="4"/>
    <x v="8"/>
    <s v="First Line Manager"/>
    <n v="159"/>
    <x v="2"/>
    <x v="1"/>
    <n v="28620"/>
    <n v="50880"/>
  </r>
  <r>
    <x v="309"/>
    <x v="26"/>
    <n v="0.9"/>
    <n v="140"/>
    <n v="250"/>
    <x v="0"/>
    <x v="44"/>
    <s v="Specialist"/>
    <n v="186"/>
    <x v="0"/>
    <x v="3"/>
    <n v="26040"/>
    <n v="46500"/>
  </r>
  <r>
    <x v="309"/>
    <x v="74"/>
    <n v="1.2"/>
    <n v="150"/>
    <n v="270"/>
    <x v="1"/>
    <x v="45"/>
    <s v="First Line Manager"/>
    <n v="45"/>
    <x v="0"/>
    <x v="2"/>
    <n v="6750"/>
    <n v="12150"/>
  </r>
  <r>
    <x v="309"/>
    <x v="72"/>
    <n v="8.3000000000000007"/>
    <n v="140"/>
    <n v="340"/>
    <x v="2"/>
    <x v="24"/>
    <s v="Leader Team"/>
    <n v="177"/>
    <x v="0"/>
    <x v="0"/>
    <n v="24780"/>
    <n v="60180"/>
  </r>
  <r>
    <x v="310"/>
    <x v="2"/>
    <n v="3.3"/>
    <n v="120"/>
    <n v="230"/>
    <x v="2"/>
    <x v="42"/>
    <s v="Specialist"/>
    <n v="46"/>
    <x v="1"/>
    <x v="2"/>
    <n v="5520"/>
    <n v="10580"/>
  </r>
  <r>
    <x v="310"/>
    <x v="92"/>
    <n v="1"/>
    <n v="100"/>
    <n v="270"/>
    <x v="0"/>
    <x v="42"/>
    <s v="Specialist"/>
    <n v="104"/>
    <x v="0"/>
    <x v="1"/>
    <n v="10400"/>
    <n v="28080"/>
  </r>
  <r>
    <x v="311"/>
    <x v="99"/>
    <n v="1.1000000000000001"/>
    <n v="170"/>
    <n v="310"/>
    <x v="3"/>
    <x v="27"/>
    <s v="Second Line Manager"/>
    <n v="82"/>
    <x v="0"/>
    <x v="1"/>
    <n v="13940"/>
    <n v="25420"/>
  </r>
  <r>
    <x v="311"/>
    <x v="19"/>
    <n v="4.4000000000000004"/>
    <n v="20"/>
    <n v="150"/>
    <x v="1"/>
    <x v="10"/>
    <s v="Specialist"/>
    <n v="125"/>
    <x v="2"/>
    <x v="1"/>
    <n v="2500"/>
    <n v="18750"/>
  </r>
  <r>
    <x v="311"/>
    <x v="85"/>
    <n v="1.7"/>
    <n v="140"/>
    <n v="300"/>
    <x v="1"/>
    <x v="34"/>
    <s v="Leader Team"/>
    <n v="107"/>
    <x v="2"/>
    <x v="1"/>
    <n v="14980"/>
    <n v="32100"/>
  </r>
  <r>
    <x v="311"/>
    <x v="82"/>
    <n v="2.2000000000000002"/>
    <n v="220"/>
    <n v="360"/>
    <x v="0"/>
    <x v="14"/>
    <s v="Specialist"/>
    <n v="33"/>
    <x v="0"/>
    <x v="1"/>
    <n v="7260"/>
    <n v="11880"/>
  </r>
  <r>
    <x v="311"/>
    <x v="97"/>
    <n v="3.1"/>
    <n v="140"/>
    <n v="300"/>
    <x v="4"/>
    <x v="8"/>
    <s v="First Line Manager"/>
    <n v="86"/>
    <x v="0"/>
    <x v="0"/>
    <n v="12040"/>
    <n v="25800"/>
  </r>
  <r>
    <x v="311"/>
    <x v="0"/>
    <n v="4.7"/>
    <n v="190"/>
    <n v="340"/>
    <x v="2"/>
    <x v="35"/>
    <s v="First Line Manager"/>
    <n v="6"/>
    <x v="2"/>
    <x v="0"/>
    <n v="1140"/>
    <n v="2040"/>
  </r>
  <r>
    <x v="311"/>
    <x v="18"/>
    <n v="0.8"/>
    <n v="90"/>
    <n v="250"/>
    <x v="2"/>
    <x v="46"/>
    <s v="Second Line Manager"/>
    <n v="39"/>
    <x v="0"/>
    <x v="0"/>
    <n v="3510"/>
    <n v="9750"/>
  </r>
  <r>
    <x v="311"/>
    <x v="11"/>
    <n v="3.9"/>
    <n v="40"/>
    <n v="220"/>
    <x v="1"/>
    <x v="35"/>
    <s v="First Line Manager"/>
    <n v="68"/>
    <x v="2"/>
    <x v="0"/>
    <n v="2720"/>
    <n v="14960"/>
  </r>
  <r>
    <x v="311"/>
    <x v="55"/>
    <n v="0"/>
    <n v="120"/>
    <n v="290"/>
    <x v="0"/>
    <x v="35"/>
    <s v="First Line Manager"/>
    <n v="138"/>
    <x v="2"/>
    <x v="1"/>
    <n v="16560"/>
    <n v="40020"/>
  </r>
  <r>
    <x v="312"/>
    <x v="74"/>
    <n v="1.2"/>
    <n v="150"/>
    <n v="270"/>
    <x v="1"/>
    <x v="23"/>
    <s v="Second Line Manager"/>
    <n v="111"/>
    <x v="1"/>
    <x v="2"/>
    <n v="16650"/>
    <n v="29970"/>
  </r>
  <r>
    <x v="312"/>
    <x v="84"/>
    <n v="0"/>
    <n v="20"/>
    <n v="130"/>
    <x v="2"/>
    <x v="24"/>
    <s v="Leader Team"/>
    <n v="147"/>
    <x v="1"/>
    <x v="3"/>
    <n v="2940"/>
    <n v="19110"/>
  </r>
  <r>
    <x v="312"/>
    <x v="22"/>
    <n v="7.9"/>
    <n v="240"/>
    <n v="420"/>
    <x v="4"/>
    <x v="20"/>
    <s v="Leader Team"/>
    <n v="111"/>
    <x v="2"/>
    <x v="2"/>
    <n v="26640"/>
    <n v="46620"/>
  </r>
  <r>
    <x v="312"/>
    <x v="46"/>
    <n v="4.8"/>
    <n v="50"/>
    <n v="210"/>
    <x v="0"/>
    <x v="19"/>
    <s v="Second Line Manager"/>
    <n v="71"/>
    <x v="2"/>
    <x v="1"/>
    <n v="3550"/>
    <n v="14910"/>
  </r>
  <r>
    <x v="312"/>
    <x v="31"/>
    <n v="1.9"/>
    <n v="250"/>
    <n v="360"/>
    <x v="2"/>
    <x v="39"/>
    <s v="Leader Team"/>
    <n v="152"/>
    <x v="2"/>
    <x v="2"/>
    <n v="38000"/>
    <n v="54720"/>
  </r>
  <r>
    <x v="312"/>
    <x v="57"/>
    <n v="2.1"/>
    <n v="180"/>
    <n v="360"/>
    <x v="3"/>
    <x v="18"/>
    <s v="Specialist"/>
    <n v="55"/>
    <x v="0"/>
    <x v="2"/>
    <n v="9900"/>
    <n v="19800"/>
  </r>
  <r>
    <x v="312"/>
    <x v="47"/>
    <n v="0.5"/>
    <n v="120"/>
    <n v="270"/>
    <x v="0"/>
    <x v="46"/>
    <s v="Second Line Manager"/>
    <n v="52"/>
    <x v="1"/>
    <x v="0"/>
    <n v="6240"/>
    <n v="14040"/>
  </r>
  <r>
    <x v="313"/>
    <x v="65"/>
    <n v="2.6"/>
    <n v="180"/>
    <n v="370"/>
    <x v="4"/>
    <x v="45"/>
    <s v="First Line Manager"/>
    <n v="132"/>
    <x v="2"/>
    <x v="2"/>
    <n v="23760"/>
    <n v="48840"/>
  </r>
  <r>
    <x v="313"/>
    <x v="36"/>
    <n v="0"/>
    <n v="40"/>
    <n v="160"/>
    <x v="1"/>
    <x v="6"/>
    <s v="Second Line Manager"/>
    <n v="190"/>
    <x v="1"/>
    <x v="0"/>
    <n v="7600"/>
    <n v="30400"/>
  </r>
  <r>
    <x v="313"/>
    <x v="82"/>
    <n v="2.2000000000000002"/>
    <n v="220"/>
    <n v="360"/>
    <x v="0"/>
    <x v="32"/>
    <s v="Leader Team"/>
    <n v="170"/>
    <x v="1"/>
    <x v="1"/>
    <n v="37400"/>
    <n v="61200"/>
  </r>
  <r>
    <x v="313"/>
    <x v="53"/>
    <n v="3.5"/>
    <n v="190"/>
    <n v="320"/>
    <x v="3"/>
    <x v="11"/>
    <s v="Second Line Manager"/>
    <n v="199"/>
    <x v="0"/>
    <x v="2"/>
    <n v="37810"/>
    <n v="63680"/>
  </r>
  <r>
    <x v="313"/>
    <x v="4"/>
    <n v="7.3"/>
    <n v="210"/>
    <n v="400"/>
    <x v="2"/>
    <x v="6"/>
    <s v="Second Line Manager"/>
    <n v="9"/>
    <x v="2"/>
    <x v="1"/>
    <n v="1890"/>
    <n v="3600"/>
  </r>
  <r>
    <x v="313"/>
    <x v="62"/>
    <n v="5.2"/>
    <n v="110"/>
    <n v="260"/>
    <x v="0"/>
    <x v="40"/>
    <s v="Second Line Manager"/>
    <n v="162"/>
    <x v="0"/>
    <x v="1"/>
    <n v="17820"/>
    <n v="42120"/>
  </r>
  <r>
    <x v="314"/>
    <x v="18"/>
    <n v="0.8"/>
    <n v="90"/>
    <n v="250"/>
    <x v="3"/>
    <x v="17"/>
    <s v="Second Line Manager"/>
    <n v="93"/>
    <x v="0"/>
    <x v="0"/>
    <n v="8370"/>
    <n v="23250"/>
  </r>
  <r>
    <x v="315"/>
    <x v="38"/>
    <n v="1.2"/>
    <n v="100"/>
    <n v="270"/>
    <x v="3"/>
    <x v="27"/>
    <s v="Second Line Manager"/>
    <n v="43"/>
    <x v="2"/>
    <x v="2"/>
    <n v="4300"/>
    <n v="11610"/>
  </r>
  <r>
    <x v="315"/>
    <x v="23"/>
    <n v="0.7"/>
    <n v="210"/>
    <n v="390"/>
    <x v="0"/>
    <x v="10"/>
    <s v="Specialist"/>
    <n v="188"/>
    <x v="1"/>
    <x v="1"/>
    <n v="39480"/>
    <n v="73320"/>
  </r>
  <r>
    <x v="315"/>
    <x v="45"/>
    <n v="0.7"/>
    <n v="130"/>
    <n v="330"/>
    <x v="1"/>
    <x v="3"/>
    <s v="Second Line Manager"/>
    <n v="187"/>
    <x v="0"/>
    <x v="3"/>
    <n v="24310"/>
    <n v="61710"/>
  </r>
  <r>
    <x v="315"/>
    <x v="56"/>
    <n v="2.7"/>
    <n v="170"/>
    <n v="270"/>
    <x v="1"/>
    <x v="14"/>
    <s v="Specialist"/>
    <n v="161"/>
    <x v="0"/>
    <x v="3"/>
    <n v="27370"/>
    <n v="43470"/>
  </r>
  <r>
    <x v="315"/>
    <x v="98"/>
    <n v="8.6"/>
    <n v="20"/>
    <n v="160"/>
    <x v="4"/>
    <x v="17"/>
    <s v="Second Line Manager"/>
    <n v="67"/>
    <x v="1"/>
    <x v="3"/>
    <n v="1340"/>
    <n v="10720"/>
  </r>
  <r>
    <x v="316"/>
    <x v="64"/>
    <n v="2.7"/>
    <n v="160"/>
    <n v="260"/>
    <x v="4"/>
    <x v="44"/>
    <s v="Specialist"/>
    <n v="140"/>
    <x v="1"/>
    <x v="1"/>
    <n v="22400"/>
    <n v="36400"/>
  </r>
  <r>
    <x v="316"/>
    <x v="72"/>
    <n v="8.3000000000000007"/>
    <n v="140"/>
    <n v="340"/>
    <x v="4"/>
    <x v="6"/>
    <s v="Second Line Manager"/>
    <n v="50"/>
    <x v="1"/>
    <x v="0"/>
    <n v="7000"/>
    <n v="17000"/>
  </r>
  <r>
    <x v="316"/>
    <x v="41"/>
    <n v="2.6"/>
    <n v="130"/>
    <n v="230"/>
    <x v="3"/>
    <x v="2"/>
    <s v="Specialist"/>
    <n v="93"/>
    <x v="0"/>
    <x v="3"/>
    <n v="12090"/>
    <n v="21390"/>
  </r>
  <r>
    <x v="316"/>
    <x v="82"/>
    <n v="2.2000000000000002"/>
    <n v="220"/>
    <n v="360"/>
    <x v="0"/>
    <x v="26"/>
    <s v="First Line Manager"/>
    <n v="127"/>
    <x v="0"/>
    <x v="1"/>
    <n v="27940"/>
    <n v="45720"/>
  </r>
  <r>
    <x v="317"/>
    <x v="73"/>
    <n v="5.8"/>
    <n v="90"/>
    <n v="200"/>
    <x v="0"/>
    <x v="5"/>
    <s v="Leader Team"/>
    <n v="55"/>
    <x v="2"/>
    <x v="1"/>
    <n v="4950"/>
    <n v="11000"/>
  </r>
  <r>
    <x v="317"/>
    <x v="27"/>
    <n v="6.6"/>
    <n v="100"/>
    <n v="260"/>
    <x v="1"/>
    <x v="46"/>
    <s v="Second Line Manager"/>
    <n v="115"/>
    <x v="0"/>
    <x v="1"/>
    <n v="11500"/>
    <n v="29900"/>
  </r>
  <r>
    <x v="317"/>
    <x v="23"/>
    <n v="0.7"/>
    <n v="210"/>
    <n v="390"/>
    <x v="0"/>
    <x v="30"/>
    <s v="Specialist"/>
    <n v="42"/>
    <x v="1"/>
    <x v="1"/>
    <n v="8820"/>
    <n v="16380"/>
  </r>
  <r>
    <x v="317"/>
    <x v="44"/>
    <n v="2.1"/>
    <n v="180"/>
    <n v="360"/>
    <x v="2"/>
    <x v="30"/>
    <s v="Specialist"/>
    <n v="127"/>
    <x v="1"/>
    <x v="0"/>
    <n v="22860"/>
    <n v="45720"/>
  </r>
  <r>
    <x v="317"/>
    <x v="38"/>
    <n v="1.2"/>
    <n v="100"/>
    <n v="270"/>
    <x v="2"/>
    <x v="24"/>
    <s v="Leader Team"/>
    <n v="25"/>
    <x v="0"/>
    <x v="2"/>
    <n v="2500"/>
    <n v="6750"/>
  </r>
  <r>
    <x v="317"/>
    <x v="44"/>
    <n v="2.1"/>
    <n v="180"/>
    <n v="360"/>
    <x v="0"/>
    <x v="8"/>
    <s v="First Line Manager"/>
    <n v="147"/>
    <x v="2"/>
    <x v="0"/>
    <n v="26460"/>
    <n v="52920"/>
  </r>
  <r>
    <x v="318"/>
    <x v="81"/>
    <n v="8.1999999999999993"/>
    <n v="50"/>
    <n v="240"/>
    <x v="1"/>
    <x v="49"/>
    <s v="Specialist"/>
    <n v="168"/>
    <x v="1"/>
    <x v="0"/>
    <n v="8400"/>
    <n v="40320"/>
  </r>
  <r>
    <x v="318"/>
    <x v="18"/>
    <n v="0.8"/>
    <n v="90"/>
    <n v="250"/>
    <x v="0"/>
    <x v="48"/>
    <s v="Specialist"/>
    <n v="59"/>
    <x v="2"/>
    <x v="0"/>
    <n v="5310"/>
    <n v="14750"/>
  </r>
  <r>
    <x v="318"/>
    <x v="95"/>
    <n v="1.2"/>
    <n v="20"/>
    <n v="160"/>
    <x v="4"/>
    <x v="30"/>
    <s v="Specialist"/>
    <n v="75"/>
    <x v="1"/>
    <x v="1"/>
    <n v="1500"/>
    <n v="12000"/>
  </r>
  <r>
    <x v="319"/>
    <x v="59"/>
    <n v="3.2"/>
    <n v="60"/>
    <n v="190"/>
    <x v="0"/>
    <x v="47"/>
    <s v="Leader Team"/>
    <n v="89"/>
    <x v="2"/>
    <x v="3"/>
    <n v="5340"/>
    <n v="16910"/>
  </r>
  <r>
    <x v="319"/>
    <x v="17"/>
    <n v="5.3"/>
    <n v="220"/>
    <n v="360"/>
    <x v="3"/>
    <x v="21"/>
    <s v="First Line Manager"/>
    <n v="67"/>
    <x v="0"/>
    <x v="2"/>
    <n v="14740"/>
    <n v="24120"/>
  </r>
  <r>
    <x v="319"/>
    <x v="32"/>
    <n v="3"/>
    <n v="230"/>
    <n v="390"/>
    <x v="4"/>
    <x v="19"/>
    <s v="Second Line Manager"/>
    <n v="46"/>
    <x v="0"/>
    <x v="0"/>
    <n v="10580"/>
    <n v="17940"/>
  </r>
  <r>
    <x v="320"/>
    <x v="68"/>
    <n v="7.1"/>
    <n v="180"/>
    <n v="280"/>
    <x v="3"/>
    <x v="13"/>
    <s v="First Line Manager"/>
    <n v="189"/>
    <x v="1"/>
    <x v="1"/>
    <n v="34020"/>
    <n v="52920"/>
  </r>
  <r>
    <x v="320"/>
    <x v="71"/>
    <n v="9.3000000000000007"/>
    <n v="250"/>
    <n v="360"/>
    <x v="1"/>
    <x v="13"/>
    <s v="First Line Manager"/>
    <n v="86"/>
    <x v="0"/>
    <x v="1"/>
    <n v="21500"/>
    <n v="30960"/>
  </r>
  <r>
    <x v="320"/>
    <x v="62"/>
    <n v="5.2"/>
    <n v="110"/>
    <n v="260"/>
    <x v="1"/>
    <x v="26"/>
    <s v="First Line Manager"/>
    <n v="97"/>
    <x v="1"/>
    <x v="1"/>
    <n v="10670"/>
    <n v="25220"/>
  </r>
  <r>
    <x v="320"/>
    <x v="46"/>
    <n v="4.8"/>
    <n v="50"/>
    <n v="210"/>
    <x v="4"/>
    <x v="42"/>
    <s v="Specialist"/>
    <n v="5"/>
    <x v="2"/>
    <x v="1"/>
    <n v="250"/>
    <n v="1050"/>
  </r>
  <r>
    <x v="320"/>
    <x v="47"/>
    <n v="0.5"/>
    <n v="120"/>
    <n v="270"/>
    <x v="1"/>
    <x v="21"/>
    <s v="First Line Manager"/>
    <n v="82"/>
    <x v="0"/>
    <x v="0"/>
    <n v="9840"/>
    <n v="22140"/>
  </r>
  <r>
    <x v="320"/>
    <x v="90"/>
    <n v="5.5"/>
    <n v="40"/>
    <n v="240"/>
    <x v="0"/>
    <x v="36"/>
    <s v="Leader Team"/>
    <n v="83"/>
    <x v="0"/>
    <x v="1"/>
    <n v="3320"/>
    <n v="19920"/>
  </r>
  <r>
    <x v="320"/>
    <x v="53"/>
    <n v="3.5"/>
    <n v="190"/>
    <n v="320"/>
    <x v="4"/>
    <x v="13"/>
    <s v="First Line Manager"/>
    <n v="105"/>
    <x v="2"/>
    <x v="2"/>
    <n v="19950"/>
    <n v="33600"/>
  </r>
  <r>
    <x v="320"/>
    <x v="67"/>
    <n v="0.6"/>
    <n v="160"/>
    <n v="300"/>
    <x v="0"/>
    <x v="43"/>
    <s v="Leader Team"/>
    <n v="11"/>
    <x v="0"/>
    <x v="0"/>
    <n v="1760"/>
    <n v="3300"/>
  </r>
  <r>
    <x v="320"/>
    <x v="80"/>
    <n v="1.4"/>
    <n v="50"/>
    <n v="170"/>
    <x v="3"/>
    <x v="18"/>
    <s v="Specialist"/>
    <n v="159"/>
    <x v="0"/>
    <x v="1"/>
    <n v="7950"/>
    <n v="27030"/>
  </r>
  <r>
    <x v="321"/>
    <x v="35"/>
    <n v="0.7"/>
    <n v="130"/>
    <n v="270"/>
    <x v="4"/>
    <x v="19"/>
    <s v="Second Line Manager"/>
    <n v="6"/>
    <x v="2"/>
    <x v="2"/>
    <n v="780"/>
    <n v="1620"/>
  </r>
  <r>
    <x v="321"/>
    <x v="51"/>
    <n v="5.6"/>
    <n v="240"/>
    <n v="380"/>
    <x v="2"/>
    <x v="12"/>
    <s v="Specialist"/>
    <n v="110"/>
    <x v="1"/>
    <x v="3"/>
    <n v="26400"/>
    <n v="41800"/>
  </r>
  <r>
    <x v="321"/>
    <x v="51"/>
    <n v="5.6"/>
    <n v="240"/>
    <n v="380"/>
    <x v="2"/>
    <x v="33"/>
    <s v="Specialist"/>
    <n v="50"/>
    <x v="2"/>
    <x v="3"/>
    <n v="12000"/>
    <n v="19000"/>
  </r>
  <r>
    <x v="322"/>
    <x v="27"/>
    <n v="6.6"/>
    <n v="100"/>
    <n v="260"/>
    <x v="3"/>
    <x v="27"/>
    <s v="Second Line Manager"/>
    <n v="8"/>
    <x v="0"/>
    <x v="1"/>
    <n v="800"/>
    <n v="2080"/>
  </r>
  <r>
    <x v="322"/>
    <x v="47"/>
    <n v="0.5"/>
    <n v="120"/>
    <n v="270"/>
    <x v="4"/>
    <x v="44"/>
    <s v="Specialist"/>
    <n v="163"/>
    <x v="2"/>
    <x v="0"/>
    <n v="19560"/>
    <n v="44010"/>
  </r>
  <r>
    <x v="322"/>
    <x v="64"/>
    <n v="2.7"/>
    <n v="160"/>
    <n v="260"/>
    <x v="4"/>
    <x v="7"/>
    <s v="Second Line Manager"/>
    <n v="159"/>
    <x v="0"/>
    <x v="1"/>
    <n v="25440"/>
    <n v="41340"/>
  </r>
  <r>
    <x v="322"/>
    <x v="9"/>
    <n v="0.4"/>
    <n v="140"/>
    <n v="300"/>
    <x v="2"/>
    <x v="34"/>
    <s v="Leader Team"/>
    <n v="104"/>
    <x v="0"/>
    <x v="2"/>
    <n v="14560"/>
    <n v="31200"/>
  </r>
  <r>
    <x v="322"/>
    <x v="79"/>
    <n v="8.9"/>
    <n v="190"/>
    <n v="340"/>
    <x v="0"/>
    <x v="2"/>
    <s v="Specialist"/>
    <n v="188"/>
    <x v="2"/>
    <x v="3"/>
    <n v="35720"/>
    <n v="63920"/>
  </r>
  <r>
    <x v="322"/>
    <x v="16"/>
    <n v="1.1000000000000001"/>
    <n v="20"/>
    <n v="170"/>
    <x v="0"/>
    <x v="41"/>
    <s v="Specialist"/>
    <n v="190"/>
    <x v="0"/>
    <x v="2"/>
    <n v="3800"/>
    <n v="32300"/>
  </r>
  <r>
    <x v="323"/>
    <x v="88"/>
    <n v="6.7"/>
    <n v="180"/>
    <n v="370"/>
    <x v="4"/>
    <x v="32"/>
    <s v="Leader Team"/>
    <n v="124"/>
    <x v="0"/>
    <x v="3"/>
    <n v="22320"/>
    <n v="45880"/>
  </r>
  <r>
    <x v="323"/>
    <x v="67"/>
    <n v="0.6"/>
    <n v="160"/>
    <n v="300"/>
    <x v="4"/>
    <x v="33"/>
    <s v="Specialist"/>
    <n v="30"/>
    <x v="1"/>
    <x v="0"/>
    <n v="4800"/>
    <n v="9000"/>
  </r>
  <r>
    <x v="323"/>
    <x v="57"/>
    <n v="2.1"/>
    <n v="180"/>
    <n v="360"/>
    <x v="0"/>
    <x v="5"/>
    <s v="Leader Team"/>
    <n v="152"/>
    <x v="2"/>
    <x v="2"/>
    <n v="27360"/>
    <n v="54720"/>
  </r>
  <r>
    <x v="323"/>
    <x v="1"/>
    <n v="0.2"/>
    <n v="170"/>
    <n v="320"/>
    <x v="1"/>
    <x v="20"/>
    <s v="Leader Team"/>
    <n v="162"/>
    <x v="0"/>
    <x v="1"/>
    <n v="27540"/>
    <n v="51840"/>
  </r>
  <r>
    <x v="323"/>
    <x v="75"/>
    <n v="6.6"/>
    <n v="150"/>
    <n v="270"/>
    <x v="2"/>
    <x v="9"/>
    <s v="Specialist"/>
    <n v="180"/>
    <x v="1"/>
    <x v="2"/>
    <n v="27000"/>
    <n v="48600"/>
  </r>
  <r>
    <x v="323"/>
    <x v="14"/>
    <n v="1.3"/>
    <n v="130"/>
    <n v="260"/>
    <x v="4"/>
    <x v="42"/>
    <s v="Specialist"/>
    <n v="24"/>
    <x v="2"/>
    <x v="3"/>
    <n v="3120"/>
    <n v="6240"/>
  </r>
  <r>
    <x v="324"/>
    <x v="20"/>
    <n v="1.9"/>
    <n v="140"/>
    <n v="250"/>
    <x v="2"/>
    <x v="23"/>
    <s v="Second Line Manager"/>
    <n v="171"/>
    <x v="0"/>
    <x v="2"/>
    <n v="23940"/>
    <n v="42750"/>
  </r>
  <r>
    <x v="324"/>
    <x v="21"/>
    <n v="2.2999999999999998"/>
    <n v="170"/>
    <n v="300"/>
    <x v="4"/>
    <x v="1"/>
    <s v="Second Line Manager"/>
    <n v="180"/>
    <x v="0"/>
    <x v="1"/>
    <n v="30600"/>
    <n v="54000"/>
  </r>
  <r>
    <x v="324"/>
    <x v="2"/>
    <n v="3.3"/>
    <n v="120"/>
    <n v="230"/>
    <x v="1"/>
    <x v="24"/>
    <s v="Leader Team"/>
    <n v="34"/>
    <x v="0"/>
    <x v="2"/>
    <n v="4080"/>
    <n v="7820"/>
  </r>
  <r>
    <x v="325"/>
    <x v="16"/>
    <n v="1.1000000000000001"/>
    <n v="20"/>
    <n v="170"/>
    <x v="0"/>
    <x v="7"/>
    <s v="Second Line Manager"/>
    <n v="109"/>
    <x v="0"/>
    <x v="2"/>
    <n v="2180"/>
    <n v="18530"/>
  </r>
  <r>
    <x v="325"/>
    <x v="69"/>
    <n v="4.5999999999999996"/>
    <n v="190"/>
    <n v="350"/>
    <x v="3"/>
    <x v="4"/>
    <s v="First Line Manager"/>
    <n v="151"/>
    <x v="0"/>
    <x v="2"/>
    <n v="28690"/>
    <n v="52850"/>
  </r>
  <r>
    <x v="325"/>
    <x v="99"/>
    <n v="1.1000000000000001"/>
    <n v="170"/>
    <n v="310"/>
    <x v="0"/>
    <x v="39"/>
    <s v="Leader Team"/>
    <n v="127"/>
    <x v="1"/>
    <x v="1"/>
    <n v="21590"/>
    <n v="39370"/>
  </r>
  <r>
    <x v="325"/>
    <x v="62"/>
    <n v="5.2"/>
    <n v="110"/>
    <n v="260"/>
    <x v="2"/>
    <x v="13"/>
    <s v="First Line Manager"/>
    <n v="148"/>
    <x v="1"/>
    <x v="1"/>
    <n v="16280"/>
    <n v="38480"/>
  </r>
  <r>
    <x v="325"/>
    <x v="19"/>
    <n v="4.4000000000000004"/>
    <n v="20"/>
    <n v="150"/>
    <x v="1"/>
    <x v="35"/>
    <s v="First Line Manager"/>
    <n v="40"/>
    <x v="1"/>
    <x v="1"/>
    <n v="800"/>
    <n v="6000"/>
  </r>
  <r>
    <x v="325"/>
    <x v="53"/>
    <n v="3.5"/>
    <n v="190"/>
    <n v="320"/>
    <x v="2"/>
    <x v="11"/>
    <s v="Second Line Manager"/>
    <n v="52"/>
    <x v="0"/>
    <x v="2"/>
    <n v="9880"/>
    <n v="16640"/>
  </r>
  <r>
    <x v="326"/>
    <x v="22"/>
    <n v="7.9"/>
    <n v="240"/>
    <n v="420"/>
    <x v="4"/>
    <x v="23"/>
    <s v="Second Line Manager"/>
    <n v="133"/>
    <x v="0"/>
    <x v="2"/>
    <n v="31920"/>
    <n v="55860"/>
  </r>
  <r>
    <x v="326"/>
    <x v="12"/>
    <n v="1"/>
    <n v="110"/>
    <n v="280"/>
    <x v="1"/>
    <x v="16"/>
    <s v="First Line Manager"/>
    <n v="117"/>
    <x v="0"/>
    <x v="3"/>
    <n v="12870"/>
    <n v="32760"/>
  </r>
  <r>
    <x v="326"/>
    <x v="59"/>
    <n v="0.8"/>
    <n v="90"/>
    <n v="220"/>
    <x v="2"/>
    <x v="2"/>
    <s v="Specialist"/>
    <n v="141"/>
    <x v="0"/>
    <x v="3"/>
    <n v="12690"/>
    <n v="31020"/>
  </r>
  <r>
    <x v="326"/>
    <x v="54"/>
    <n v="2.8"/>
    <n v="50"/>
    <n v="230"/>
    <x v="4"/>
    <x v="40"/>
    <s v="Second Line Manager"/>
    <n v="194"/>
    <x v="2"/>
    <x v="1"/>
    <n v="9700"/>
    <n v="44620"/>
  </r>
  <r>
    <x v="326"/>
    <x v="51"/>
    <n v="5.6"/>
    <n v="240"/>
    <n v="380"/>
    <x v="3"/>
    <x v="23"/>
    <s v="Second Line Manager"/>
    <n v="13"/>
    <x v="0"/>
    <x v="3"/>
    <n v="3120"/>
    <n v="4940"/>
  </r>
  <r>
    <x v="327"/>
    <x v="27"/>
    <n v="6.6"/>
    <n v="100"/>
    <n v="260"/>
    <x v="3"/>
    <x v="41"/>
    <s v="Specialist"/>
    <n v="113"/>
    <x v="1"/>
    <x v="1"/>
    <n v="11300"/>
    <n v="29380"/>
  </r>
  <r>
    <x v="327"/>
    <x v="96"/>
    <n v="0.5"/>
    <n v="20"/>
    <n v="190"/>
    <x v="4"/>
    <x v="45"/>
    <s v="First Line Manager"/>
    <n v="29"/>
    <x v="0"/>
    <x v="3"/>
    <n v="580"/>
    <n v="5510"/>
  </r>
  <r>
    <x v="328"/>
    <x v="91"/>
    <n v="3.8"/>
    <n v="20"/>
    <n v="150"/>
    <x v="0"/>
    <x v="38"/>
    <s v="Specialist"/>
    <n v="22"/>
    <x v="2"/>
    <x v="1"/>
    <n v="440"/>
    <n v="3300"/>
  </r>
  <r>
    <x v="328"/>
    <x v="92"/>
    <n v="1"/>
    <n v="100"/>
    <n v="270"/>
    <x v="3"/>
    <x v="33"/>
    <s v="Specialist"/>
    <n v="80"/>
    <x v="2"/>
    <x v="1"/>
    <n v="8000"/>
    <n v="21600"/>
  </r>
  <r>
    <x v="329"/>
    <x v="6"/>
    <n v="0.4"/>
    <n v="70"/>
    <n v="210"/>
    <x v="2"/>
    <x v="36"/>
    <s v="Leader Team"/>
    <n v="90"/>
    <x v="2"/>
    <x v="1"/>
    <n v="6300"/>
    <n v="18900"/>
  </r>
  <r>
    <x v="329"/>
    <x v="86"/>
    <n v="4.4000000000000004"/>
    <n v="240"/>
    <n v="410"/>
    <x v="4"/>
    <x v="46"/>
    <s v="Second Line Manager"/>
    <n v="22"/>
    <x v="1"/>
    <x v="2"/>
    <n v="5280"/>
    <n v="9020"/>
  </r>
  <r>
    <x v="329"/>
    <x v="75"/>
    <n v="6.6"/>
    <n v="150"/>
    <n v="270"/>
    <x v="1"/>
    <x v="20"/>
    <s v="Leader Team"/>
    <n v="73"/>
    <x v="1"/>
    <x v="2"/>
    <n v="10950"/>
    <n v="19710"/>
  </r>
  <r>
    <x v="330"/>
    <x v="33"/>
    <n v="1.7"/>
    <n v="80"/>
    <n v="200"/>
    <x v="1"/>
    <x v="44"/>
    <s v="Specialist"/>
    <n v="92"/>
    <x v="2"/>
    <x v="2"/>
    <n v="7360"/>
    <n v="18400"/>
  </r>
  <r>
    <x v="330"/>
    <x v="63"/>
    <n v="7.4"/>
    <n v="160"/>
    <n v="280"/>
    <x v="4"/>
    <x v="48"/>
    <s v="Specialist"/>
    <n v="200"/>
    <x v="2"/>
    <x v="0"/>
    <n v="32000"/>
    <n v="56000"/>
  </r>
  <r>
    <x v="330"/>
    <x v="80"/>
    <n v="1.4"/>
    <n v="50"/>
    <n v="170"/>
    <x v="3"/>
    <x v="11"/>
    <s v="Second Line Manager"/>
    <n v="173"/>
    <x v="2"/>
    <x v="1"/>
    <n v="8650"/>
    <n v="29410"/>
  </r>
  <r>
    <x v="330"/>
    <x v="50"/>
    <n v="2.9"/>
    <n v="50"/>
    <n v="210"/>
    <x v="3"/>
    <x v="46"/>
    <s v="Second Line Manager"/>
    <n v="196"/>
    <x v="2"/>
    <x v="1"/>
    <n v="9800"/>
    <n v="41160"/>
  </r>
  <r>
    <x v="330"/>
    <x v="31"/>
    <n v="1.9"/>
    <n v="250"/>
    <n v="360"/>
    <x v="4"/>
    <x v="6"/>
    <s v="Second Line Manager"/>
    <n v="2"/>
    <x v="2"/>
    <x v="2"/>
    <n v="500"/>
    <n v="720"/>
  </r>
  <r>
    <x v="331"/>
    <x v="33"/>
    <n v="1.7"/>
    <n v="80"/>
    <n v="200"/>
    <x v="1"/>
    <x v="22"/>
    <s v="Leader Team"/>
    <n v="19"/>
    <x v="0"/>
    <x v="2"/>
    <n v="1520"/>
    <n v="3800"/>
  </r>
  <r>
    <x v="331"/>
    <x v="46"/>
    <n v="4.8"/>
    <n v="50"/>
    <n v="210"/>
    <x v="2"/>
    <x v="30"/>
    <s v="Specialist"/>
    <n v="178"/>
    <x v="1"/>
    <x v="1"/>
    <n v="8900"/>
    <n v="37380"/>
  </r>
  <r>
    <x v="331"/>
    <x v="94"/>
    <n v="6"/>
    <n v="130"/>
    <n v="290"/>
    <x v="0"/>
    <x v="9"/>
    <s v="Specialist"/>
    <n v="72"/>
    <x v="1"/>
    <x v="1"/>
    <n v="9360"/>
    <n v="20880"/>
  </r>
  <r>
    <x v="331"/>
    <x v="7"/>
    <n v="1.5"/>
    <n v="70"/>
    <n v="260"/>
    <x v="0"/>
    <x v="19"/>
    <s v="Second Line Manager"/>
    <n v="112"/>
    <x v="0"/>
    <x v="1"/>
    <n v="7840"/>
    <n v="29120"/>
  </r>
  <r>
    <x v="331"/>
    <x v="90"/>
    <n v="5.5"/>
    <n v="40"/>
    <n v="240"/>
    <x v="3"/>
    <x v="1"/>
    <s v="Second Line Manager"/>
    <n v="189"/>
    <x v="1"/>
    <x v="1"/>
    <n v="7560"/>
    <n v="45360"/>
  </r>
  <r>
    <x v="331"/>
    <x v="54"/>
    <n v="2.8"/>
    <n v="50"/>
    <n v="230"/>
    <x v="4"/>
    <x v="28"/>
    <s v="Specialist"/>
    <n v="179"/>
    <x v="2"/>
    <x v="1"/>
    <n v="8950"/>
    <n v="41170"/>
  </r>
  <r>
    <x v="331"/>
    <x v="32"/>
    <n v="3"/>
    <n v="230"/>
    <n v="390"/>
    <x v="3"/>
    <x v="27"/>
    <s v="Second Line Manager"/>
    <n v="42"/>
    <x v="0"/>
    <x v="0"/>
    <n v="9660"/>
    <n v="16380"/>
  </r>
  <r>
    <x v="332"/>
    <x v="31"/>
    <n v="1.9"/>
    <n v="250"/>
    <n v="360"/>
    <x v="0"/>
    <x v="20"/>
    <s v="Leader Team"/>
    <n v="141"/>
    <x v="2"/>
    <x v="2"/>
    <n v="35250"/>
    <n v="50760"/>
  </r>
  <r>
    <x v="332"/>
    <x v="80"/>
    <n v="1.4"/>
    <n v="50"/>
    <n v="170"/>
    <x v="3"/>
    <x v="40"/>
    <s v="Second Line Manager"/>
    <n v="153"/>
    <x v="2"/>
    <x v="1"/>
    <n v="7650"/>
    <n v="26010"/>
  </r>
  <r>
    <x v="332"/>
    <x v="13"/>
    <n v="0.3"/>
    <n v="100"/>
    <n v="260"/>
    <x v="4"/>
    <x v="47"/>
    <s v="Leader Team"/>
    <n v="125"/>
    <x v="0"/>
    <x v="2"/>
    <n v="12500"/>
    <n v="32500"/>
  </r>
  <r>
    <x v="332"/>
    <x v="68"/>
    <n v="7.1"/>
    <n v="180"/>
    <n v="280"/>
    <x v="4"/>
    <x v="13"/>
    <s v="First Line Manager"/>
    <n v="138"/>
    <x v="0"/>
    <x v="1"/>
    <n v="24840"/>
    <n v="38640"/>
  </r>
  <r>
    <x v="333"/>
    <x v="11"/>
    <n v="3.9"/>
    <n v="40"/>
    <n v="220"/>
    <x v="1"/>
    <x v="48"/>
    <s v="Specialist"/>
    <n v="105"/>
    <x v="0"/>
    <x v="0"/>
    <n v="4200"/>
    <n v="23100"/>
  </r>
  <r>
    <x v="333"/>
    <x v="30"/>
    <n v="7.2"/>
    <n v="10"/>
    <n v="140"/>
    <x v="1"/>
    <x v="17"/>
    <s v="Second Line Manager"/>
    <n v="16"/>
    <x v="1"/>
    <x v="3"/>
    <n v="160"/>
    <n v="2240"/>
  </r>
  <r>
    <x v="333"/>
    <x v="76"/>
    <n v="0.3"/>
    <n v="130"/>
    <n v="260"/>
    <x v="3"/>
    <x v="13"/>
    <s v="First Line Manager"/>
    <n v="37"/>
    <x v="1"/>
    <x v="2"/>
    <n v="4810"/>
    <n v="9620"/>
  </r>
  <r>
    <x v="334"/>
    <x v="58"/>
    <n v="4.9000000000000004"/>
    <n v="30"/>
    <n v="190"/>
    <x v="3"/>
    <x v="34"/>
    <s v="Leader Team"/>
    <n v="15"/>
    <x v="2"/>
    <x v="1"/>
    <n v="450"/>
    <n v="2850"/>
  </r>
  <r>
    <x v="334"/>
    <x v="31"/>
    <n v="1.9"/>
    <n v="250"/>
    <n v="360"/>
    <x v="0"/>
    <x v="1"/>
    <s v="Second Line Manager"/>
    <n v="21"/>
    <x v="2"/>
    <x v="2"/>
    <n v="5250"/>
    <n v="7560"/>
  </r>
  <r>
    <x v="334"/>
    <x v="16"/>
    <n v="1.1000000000000001"/>
    <n v="20"/>
    <n v="170"/>
    <x v="4"/>
    <x v="43"/>
    <s v="Leader Team"/>
    <n v="85"/>
    <x v="2"/>
    <x v="2"/>
    <n v="1700"/>
    <n v="14450"/>
  </r>
  <r>
    <x v="335"/>
    <x v="93"/>
    <n v="4.9000000000000004"/>
    <n v="120"/>
    <n v="260"/>
    <x v="3"/>
    <x v="38"/>
    <s v="Specialist"/>
    <n v="12"/>
    <x v="1"/>
    <x v="3"/>
    <n v="1440"/>
    <n v="3120"/>
  </r>
  <r>
    <x v="335"/>
    <x v="96"/>
    <n v="0.5"/>
    <n v="20"/>
    <n v="190"/>
    <x v="1"/>
    <x v="19"/>
    <s v="Second Line Manager"/>
    <n v="111"/>
    <x v="2"/>
    <x v="3"/>
    <n v="2220"/>
    <n v="21090"/>
  </r>
  <r>
    <x v="335"/>
    <x v="92"/>
    <n v="1"/>
    <n v="100"/>
    <n v="270"/>
    <x v="2"/>
    <x v="0"/>
    <s v="Leader Team"/>
    <n v="78"/>
    <x v="1"/>
    <x v="1"/>
    <n v="7800"/>
    <n v="21060"/>
  </r>
  <r>
    <x v="336"/>
    <x v="1"/>
    <n v="0.2"/>
    <n v="170"/>
    <n v="320"/>
    <x v="3"/>
    <x v="31"/>
    <s v="Leader Team"/>
    <n v="74"/>
    <x v="1"/>
    <x v="1"/>
    <n v="12580"/>
    <n v="23680"/>
  </r>
  <r>
    <x v="336"/>
    <x v="43"/>
    <n v="2.2000000000000002"/>
    <n v="100"/>
    <n v="230"/>
    <x v="2"/>
    <x v="25"/>
    <s v="Specialist"/>
    <n v="86"/>
    <x v="2"/>
    <x v="3"/>
    <n v="8600"/>
    <n v="19780"/>
  </r>
  <r>
    <x v="336"/>
    <x v="71"/>
    <n v="9.3000000000000007"/>
    <n v="250"/>
    <n v="360"/>
    <x v="3"/>
    <x v="34"/>
    <s v="Leader Team"/>
    <n v="76"/>
    <x v="0"/>
    <x v="1"/>
    <n v="19000"/>
    <n v="27360"/>
  </r>
  <r>
    <x v="336"/>
    <x v="70"/>
    <n v="4.2"/>
    <n v="180"/>
    <n v="320"/>
    <x v="0"/>
    <x v="18"/>
    <s v="Specialist"/>
    <n v="95"/>
    <x v="0"/>
    <x v="1"/>
    <n v="17100"/>
    <n v="30400"/>
  </r>
  <r>
    <x v="336"/>
    <x v="26"/>
    <n v="0.9"/>
    <n v="140"/>
    <n v="250"/>
    <x v="0"/>
    <x v="48"/>
    <s v="Specialist"/>
    <n v="49"/>
    <x v="2"/>
    <x v="3"/>
    <n v="6860"/>
    <n v="12250"/>
  </r>
  <r>
    <x v="337"/>
    <x v="9"/>
    <n v="0.4"/>
    <n v="140"/>
    <n v="300"/>
    <x v="3"/>
    <x v="3"/>
    <s v="Second Line Manager"/>
    <n v="38"/>
    <x v="2"/>
    <x v="2"/>
    <n v="5320"/>
    <n v="11400"/>
  </r>
  <r>
    <x v="337"/>
    <x v="65"/>
    <n v="2.6"/>
    <n v="180"/>
    <n v="370"/>
    <x v="0"/>
    <x v="28"/>
    <s v="Specialist"/>
    <n v="151"/>
    <x v="0"/>
    <x v="2"/>
    <n v="27180"/>
    <n v="55870"/>
  </r>
  <r>
    <x v="337"/>
    <x v="0"/>
    <n v="4.7"/>
    <n v="190"/>
    <n v="340"/>
    <x v="4"/>
    <x v="14"/>
    <s v="Specialist"/>
    <n v="93"/>
    <x v="0"/>
    <x v="0"/>
    <n v="17670"/>
    <n v="31620"/>
  </r>
  <r>
    <x v="337"/>
    <x v="87"/>
    <n v="4.3"/>
    <n v="160"/>
    <n v="310"/>
    <x v="3"/>
    <x v="2"/>
    <s v="Specialist"/>
    <n v="112"/>
    <x v="1"/>
    <x v="0"/>
    <n v="17920"/>
    <n v="34720"/>
  </r>
  <r>
    <x v="337"/>
    <x v="21"/>
    <n v="2.2999999999999998"/>
    <n v="170"/>
    <n v="300"/>
    <x v="2"/>
    <x v="2"/>
    <s v="Specialist"/>
    <n v="22"/>
    <x v="1"/>
    <x v="1"/>
    <n v="3740"/>
    <n v="6600"/>
  </r>
  <r>
    <x v="338"/>
    <x v="99"/>
    <n v="1.1000000000000001"/>
    <n v="170"/>
    <n v="310"/>
    <x v="3"/>
    <x v="13"/>
    <s v="First Line Manager"/>
    <n v="74"/>
    <x v="2"/>
    <x v="1"/>
    <n v="12580"/>
    <n v="22940"/>
  </r>
  <r>
    <x v="338"/>
    <x v="83"/>
    <n v="0"/>
    <n v="250"/>
    <n v="350"/>
    <x v="4"/>
    <x v="19"/>
    <s v="Second Line Manager"/>
    <n v="19"/>
    <x v="0"/>
    <x v="0"/>
    <n v="4750"/>
    <n v="6650"/>
  </r>
  <r>
    <x v="338"/>
    <x v="68"/>
    <n v="7.1"/>
    <n v="180"/>
    <n v="280"/>
    <x v="3"/>
    <x v="7"/>
    <s v="Second Line Manager"/>
    <n v="17"/>
    <x v="1"/>
    <x v="1"/>
    <n v="3060"/>
    <n v="4760"/>
  </r>
  <r>
    <x v="338"/>
    <x v="65"/>
    <n v="2.6"/>
    <n v="180"/>
    <n v="370"/>
    <x v="3"/>
    <x v="17"/>
    <s v="Second Line Manager"/>
    <n v="105"/>
    <x v="1"/>
    <x v="2"/>
    <n v="18900"/>
    <n v="38850"/>
  </r>
  <r>
    <x v="339"/>
    <x v="12"/>
    <n v="1"/>
    <n v="110"/>
    <n v="280"/>
    <x v="1"/>
    <x v="11"/>
    <s v="Second Line Manager"/>
    <n v="81"/>
    <x v="1"/>
    <x v="3"/>
    <n v="8910"/>
    <n v="22680"/>
  </r>
  <r>
    <x v="339"/>
    <x v="91"/>
    <n v="3.8"/>
    <n v="20"/>
    <n v="150"/>
    <x v="3"/>
    <x v="35"/>
    <s v="First Line Manager"/>
    <n v="1"/>
    <x v="0"/>
    <x v="1"/>
    <n v="20"/>
    <n v="150"/>
  </r>
  <r>
    <x v="339"/>
    <x v="0"/>
    <n v="4.7"/>
    <n v="190"/>
    <n v="340"/>
    <x v="1"/>
    <x v="11"/>
    <s v="Second Line Manager"/>
    <n v="126"/>
    <x v="1"/>
    <x v="0"/>
    <n v="23940"/>
    <n v="42840"/>
  </r>
  <r>
    <x v="340"/>
    <x v="66"/>
    <n v="9.5"/>
    <n v="130"/>
    <n v="330"/>
    <x v="0"/>
    <x v="29"/>
    <s v="Second Line Manager"/>
    <n v="55"/>
    <x v="2"/>
    <x v="0"/>
    <n v="7150"/>
    <n v="18150"/>
  </r>
  <r>
    <x v="340"/>
    <x v="96"/>
    <n v="0.5"/>
    <n v="20"/>
    <n v="190"/>
    <x v="1"/>
    <x v="2"/>
    <s v="Specialist"/>
    <n v="15"/>
    <x v="2"/>
    <x v="3"/>
    <n v="300"/>
    <n v="2850"/>
  </r>
  <r>
    <x v="340"/>
    <x v="29"/>
    <n v="1.4"/>
    <n v="60"/>
    <n v="160"/>
    <x v="4"/>
    <x v="44"/>
    <s v="Specialist"/>
    <n v="63"/>
    <x v="2"/>
    <x v="1"/>
    <n v="3780"/>
    <n v="10080"/>
  </r>
  <r>
    <x v="340"/>
    <x v="77"/>
    <n v="2.8"/>
    <n v="60"/>
    <n v="200"/>
    <x v="2"/>
    <x v="21"/>
    <s v="First Line Manager"/>
    <n v="99"/>
    <x v="0"/>
    <x v="3"/>
    <n v="5940"/>
    <n v="19800"/>
  </r>
  <r>
    <x v="341"/>
    <x v="43"/>
    <n v="2.2000000000000002"/>
    <n v="100"/>
    <n v="230"/>
    <x v="4"/>
    <x v="7"/>
    <s v="Second Line Manager"/>
    <n v="23"/>
    <x v="2"/>
    <x v="3"/>
    <n v="2300"/>
    <n v="5290"/>
  </r>
  <r>
    <x v="341"/>
    <x v="65"/>
    <n v="2.6"/>
    <n v="180"/>
    <n v="370"/>
    <x v="4"/>
    <x v="42"/>
    <s v="Specialist"/>
    <n v="52"/>
    <x v="1"/>
    <x v="2"/>
    <n v="9360"/>
    <n v="19240"/>
  </r>
  <r>
    <x v="341"/>
    <x v="27"/>
    <n v="6.6"/>
    <n v="100"/>
    <n v="260"/>
    <x v="4"/>
    <x v="2"/>
    <s v="Specialist"/>
    <n v="3"/>
    <x v="2"/>
    <x v="1"/>
    <n v="300"/>
    <n v="780"/>
  </r>
  <r>
    <x v="342"/>
    <x v="44"/>
    <n v="2.1"/>
    <n v="180"/>
    <n v="360"/>
    <x v="2"/>
    <x v="35"/>
    <s v="First Line Manager"/>
    <n v="144"/>
    <x v="1"/>
    <x v="0"/>
    <n v="25920"/>
    <n v="51840"/>
  </r>
  <r>
    <x v="342"/>
    <x v="51"/>
    <n v="5.6"/>
    <n v="240"/>
    <n v="380"/>
    <x v="1"/>
    <x v="40"/>
    <s v="Second Line Manager"/>
    <n v="45"/>
    <x v="0"/>
    <x v="3"/>
    <n v="10800"/>
    <n v="17100"/>
  </r>
  <r>
    <x v="342"/>
    <x v="59"/>
    <n v="3.2"/>
    <n v="60"/>
    <n v="190"/>
    <x v="2"/>
    <x v="36"/>
    <s v="Leader Team"/>
    <n v="90"/>
    <x v="2"/>
    <x v="3"/>
    <n v="5400"/>
    <n v="17100"/>
  </r>
  <r>
    <x v="342"/>
    <x v="29"/>
    <n v="1.4"/>
    <n v="60"/>
    <n v="160"/>
    <x v="4"/>
    <x v="41"/>
    <s v="Specialist"/>
    <n v="141"/>
    <x v="2"/>
    <x v="1"/>
    <n v="8460"/>
    <n v="22560"/>
  </r>
  <r>
    <x v="342"/>
    <x v="50"/>
    <n v="2.9"/>
    <n v="50"/>
    <n v="210"/>
    <x v="1"/>
    <x v="1"/>
    <s v="Second Line Manager"/>
    <n v="74"/>
    <x v="0"/>
    <x v="1"/>
    <n v="3700"/>
    <n v="15540"/>
  </r>
  <r>
    <x v="342"/>
    <x v="49"/>
    <n v="0.1"/>
    <n v="30"/>
    <n v="210"/>
    <x v="3"/>
    <x v="32"/>
    <s v="Leader Team"/>
    <n v="168"/>
    <x v="1"/>
    <x v="1"/>
    <n v="5040"/>
    <n v="35280"/>
  </r>
  <r>
    <x v="343"/>
    <x v="50"/>
    <n v="2.9"/>
    <n v="50"/>
    <n v="210"/>
    <x v="1"/>
    <x v="7"/>
    <s v="Second Line Manager"/>
    <n v="55"/>
    <x v="0"/>
    <x v="1"/>
    <n v="2750"/>
    <n v="11550"/>
  </r>
  <r>
    <x v="343"/>
    <x v="82"/>
    <n v="2.2000000000000002"/>
    <n v="220"/>
    <n v="360"/>
    <x v="2"/>
    <x v="2"/>
    <s v="Specialist"/>
    <n v="21"/>
    <x v="2"/>
    <x v="1"/>
    <n v="4620"/>
    <n v="7560"/>
  </r>
  <r>
    <x v="343"/>
    <x v="35"/>
    <n v="0.7"/>
    <n v="130"/>
    <n v="270"/>
    <x v="2"/>
    <x v="47"/>
    <s v="Leader Team"/>
    <n v="28"/>
    <x v="1"/>
    <x v="2"/>
    <n v="3640"/>
    <n v="7560"/>
  </r>
  <r>
    <x v="344"/>
    <x v="59"/>
    <n v="3.2"/>
    <n v="60"/>
    <n v="190"/>
    <x v="0"/>
    <x v="18"/>
    <s v="Specialist"/>
    <n v="22"/>
    <x v="2"/>
    <x v="3"/>
    <n v="1320"/>
    <n v="4180"/>
  </r>
  <r>
    <x v="344"/>
    <x v="34"/>
    <n v="0.5"/>
    <n v="160"/>
    <n v="330"/>
    <x v="0"/>
    <x v="1"/>
    <s v="Second Line Manager"/>
    <n v="135"/>
    <x v="2"/>
    <x v="3"/>
    <n v="21600"/>
    <n v="44550"/>
  </r>
  <r>
    <x v="344"/>
    <x v="54"/>
    <n v="2.8"/>
    <n v="50"/>
    <n v="230"/>
    <x v="3"/>
    <x v="25"/>
    <s v="Specialist"/>
    <n v="26"/>
    <x v="1"/>
    <x v="1"/>
    <n v="1300"/>
    <n v="5980"/>
  </r>
  <r>
    <x v="344"/>
    <x v="76"/>
    <n v="0.3"/>
    <n v="130"/>
    <n v="260"/>
    <x v="2"/>
    <x v="8"/>
    <s v="First Line Manager"/>
    <n v="118"/>
    <x v="2"/>
    <x v="2"/>
    <n v="15340"/>
    <n v="30680"/>
  </r>
  <r>
    <x v="344"/>
    <x v="27"/>
    <n v="6.6"/>
    <n v="100"/>
    <n v="260"/>
    <x v="3"/>
    <x v="37"/>
    <s v="Leader Team"/>
    <n v="129"/>
    <x v="0"/>
    <x v="1"/>
    <n v="12900"/>
    <n v="33540"/>
  </r>
  <r>
    <x v="344"/>
    <x v="9"/>
    <n v="0.4"/>
    <n v="140"/>
    <n v="300"/>
    <x v="4"/>
    <x v="42"/>
    <s v="Specialist"/>
    <n v="72"/>
    <x v="2"/>
    <x v="2"/>
    <n v="10080"/>
    <n v="21600"/>
  </r>
  <r>
    <x v="345"/>
    <x v="40"/>
    <n v="10.9"/>
    <n v="70"/>
    <n v="180"/>
    <x v="4"/>
    <x v="37"/>
    <s v="Leader Team"/>
    <n v="76"/>
    <x v="2"/>
    <x v="2"/>
    <n v="5320"/>
    <n v="13680"/>
  </r>
  <r>
    <x v="345"/>
    <x v="87"/>
    <n v="4.3"/>
    <n v="160"/>
    <n v="310"/>
    <x v="3"/>
    <x v="9"/>
    <s v="Specialist"/>
    <n v="138"/>
    <x v="2"/>
    <x v="0"/>
    <n v="22080"/>
    <n v="42780"/>
  </r>
  <r>
    <x v="346"/>
    <x v="80"/>
    <n v="1.4"/>
    <n v="50"/>
    <n v="170"/>
    <x v="1"/>
    <x v="19"/>
    <s v="Second Line Manager"/>
    <n v="60"/>
    <x v="1"/>
    <x v="1"/>
    <n v="3000"/>
    <n v="10200"/>
  </r>
  <r>
    <x v="346"/>
    <x v="22"/>
    <n v="7.9"/>
    <n v="240"/>
    <n v="420"/>
    <x v="4"/>
    <x v="6"/>
    <s v="Second Line Manager"/>
    <n v="81"/>
    <x v="0"/>
    <x v="2"/>
    <n v="19440"/>
    <n v="34020"/>
  </r>
  <r>
    <x v="346"/>
    <x v="4"/>
    <n v="7.3"/>
    <n v="210"/>
    <n v="400"/>
    <x v="1"/>
    <x v="45"/>
    <s v="First Line Manager"/>
    <n v="19"/>
    <x v="1"/>
    <x v="1"/>
    <n v="3990"/>
    <n v="7600"/>
  </r>
  <r>
    <x v="347"/>
    <x v="99"/>
    <n v="1.1000000000000001"/>
    <n v="170"/>
    <n v="310"/>
    <x v="4"/>
    <x v="43"/>
    <s v="Leader Team"/>
    <n v="63"/>
    <x v="0"/>
    <x v="1"/>
    <n v="10710"/>
    <n v="19530"/>
  </r>
  <r>
    <x v="347"/>
    <x v="97"/>
    <n v="3.1"/>
    <n v="140"/>
    <n v="300"/>
    <x v="3"/>
    <x v="49"/>
    <s v="Specialist"/>
    <n v="176"/>
    <x v="2"/>
    <x v="0"/>
    <n v="24640"/>
    <n v="52800"/>
  </r>
  <r>
    <x v="348"/>
    <x v="27"/>
    <n v="6.6"/>
    <n v="100"/>
    <n v="260"/>
    <x v="3"/>
    <x v="28"/>
    <s v="Specialist"/>
    <n v="148"/>
    <x v="1"/>
    <x v="1"/>
    <n v="14800"/>
    <n v="38480"/>
  </r>
  <r>
    <x v="348"/>
    <x v="46"/>
    <n v="4.8"/>
    <n v="50"/>
    <n v="210"/>
    <x v="3"/>
    <x v="6"/>
    <s v="Second Line Manager"/>
    <n v="156"/>
    <x v="2"/>
    <x v="1"/>
    <n v="7800"/>
    <n v="32760"/>
  </r>
  <r>
    <x v="348"/>
    <x v="73"/>
    <n v="5.8"/>
    <n v="90"/>
    <n v="200"/>
    <x v="0"/>
    <x v="34"/>
    <s v="Leader Team"/>
    <n v="6"/>
    <x v="2"/>
    <x v="1"/>
    <n v="540"/>
    <n v="1200"/>
  </r>
  <r>
    <x v="348"/>
    <x v="65"/>
    <n v="2.6"/>
    <n v="180"/>
    <n v="370"/>
    <x v="1"/>
    <x v="35"/>
    <s v="First Line Manager"/>
    <n v="43"/>
    <x v="2"/>
    <x v="2"/>
    <n v="7740"/>
    <n v="15910"/>
  </r>
  <r>
    <x v="349"/>
    <x v="19"/>
    <n v="4.4000000000000004"/>
    <n v="20"/>
    <n v="150"/>
    <x v="2"/>
    <x v="23"/>
    <s v="Second Line Manager"/>
    <n v="118"/>
    <x v="2"/>
    <x v="1"/>
    <n v="2360"/>
    <n v="17700"/>
  </r>
  <r>
    <x v="349"/>
    <x v="94"/>
    <n v="6"/>
    <n v="130"/>
    <n v="290"/>
    <x v="2"/>
    <x v="17"/>
    <s v="Second Line Manager"/>
    <n v="183"/>
    <x v="0"/>
    <x v="1"/>
    <n v="23790"/>
    <n v="53070"/>
  </r>
  <r>
    <x v="350"/>
    <x v="5"/>
    <n v="1.4"/>
    <n v="120"/>
    <n v="290"/>
    <x v="1"/>
    <x v="28"/>
    <s v="Specialist"/>
    <n v="124"/>
    <x v="1"/>
    <x v="2"/>
    <n v="14880"/>
    <n v="35960"/>
  </r>
  <r>
    <x v="350"/>
    <x v="29"/>
    <n v="1.4"/>
    <n v="60"/>
    <n v="160"/>
    <x v="1"/>
    <x v="34"/>
    <s v="Leader Team"/>
    <n v="100"/>
    <x v="0"/>
    <x v="1"/>
    <n v="6000"/>
    <n v="16000"/>
  </r>
  <r>
    <x v="350"/>
    <x v="57"/>
    <n v="2.1"/>
    <n v="180"/>
    <n v="360"/>
    <x v="0"/>
    <x v="18"/>
    <s v="Specialist"/>
    <n v="197"/>
    <x v="2"/>
    <x v="2"/>
    <n v="35460"/>
    <n v="70920"/>
  </r>
  <r>
    <x v="350"/>
    <x v="23"/>
    <n v="0.7"/>
    <n v="210"/>
    <n v="390"/>
    <x v="3"/>
    <x v="41"/>
    <s v="Specialist"/>
    <n v="185"/>
    <x v="0"/>
    <x v="1"/>
    <n v="38850"/>
    <n v="72150"/>
  </r>
  <r>
    <x v="350"/>
    <x v="56"/>
    <n v="2.7"/>
    <n v="170"/>
    <n v="270"/>
    <x v="4"/>
    <x v="0"/>
    <s v="Leader Team"/>
    <n v="191"/>
    <x v="0"/>
    <x v="3"/>
    <n v="32470"/>
    <n v="51570"/>
  </r>
  <r>
    <x v="351"/>
    <x v="49"/>
    <n v="0.1"/>
    <n v="30"/>
    <n v="210"/>
    <x v="0"/>
    <x v="21"/>
    <s v="First Line Manager"/>
    <n v="86"/>
    <x v="1"/>
    <x v="1"/>
    <n v="2580"/>
    <n v="18060"/>
  </r>
  <r>
    <x v="352"/>
    <x v="80"/>
    <n v="1.4"/>
    <n v="50"/>
    <n v="170"/>
    <x v="3"/>
    <x v="33"/>
    <s v="Specialist"/>
    <n v="104"/>
    <x v="1"/>
    <x v="1"/>
    <n v="5200"/>
    <n v="17680"/>
  </r>
  <r>
    <x v="352"/>
    <x v="97"/>
    <n v="3.1"/>
    <n v="140"/>
    <n v="300"/>
    <x v="0"/>
    <x v="37"/>
    <s v="Leader Team"/>
    <n v="116"/>
    <x v="1"/>
    <x v="0"/>
    <n v="16240"/>
    <n v="34800"/>
  </r>
  <r>
    <x v="352"/>
    <x v="96"/>
    <n v="0.5"/>
    <n v="20"/>
    <n v="190"/>
    <x v="4"/>
    <x v="16"/>
    <s v="First Line Manager"/>
    <n v="46"/>
    <x v="1"/>
    <x v="3"/>
    <n v="920"/>
    <n v="8740"/>
  </r>
  <r>
    <x v="352"/>
    <x v="42"/>
    <n v="5.6"/>
    <n v="120"/>
    <n v="260"/>
    <x v="1"/>
    <x v="25"/>
    <s v="Specialist"/>
    <n v="116"/>
    <x v="0"/>
    <x v="1"/>
    <n v="13920"/>
    <n v="30160"/>
  </r>
  <r>
    <x v="352"/>
    <x v="35"/>
    <n v="0.7"/>
    <n v="130"/>
    <n v="270"/>
    <x v="3"/>
    <x v="42"/>
    <s v="Specialist"/>
    <n v="164"/>
    <x v="1"/>
    <x v="2"/>
    <n v="21320"/>
    <n v="44280"/>
  </r>
  <r>
    <x v="352"/>
    <x v="5"/>
    <n v="1.4"/>
    <n v="120"/>
    <n v="290"/>
    <x v="1"/>
    <x v="18"/>
    <s v="Specialist"/>
    <n v="146"/>
    <x v="1"/>
    <x v="2"/>
    <n v="17520"/>
    <n v="42340"/>
  </r>
  <r>
    <x v="352"/>
    <x v="14"/>
    <n v="1.3"/>
    <n v="130"/>
    <n v="260"/>
    <x v="2"/>
    <x v="47"/>
    <s v="Leader Team"/>
    <n v="164"/>
    <x v="1"/>
    <x v="3"/>
    <n v="21320"/>
    <n v="42640"/>
  </r>
  <r>
    <x v="353"/>
    <x v="44"/>
    <n v="2.1"/>
    <n v="180"/>
    <n v="360"/>
    <x v="0"/>
    <x v="45"/>
    <s v="First Line Manager"/>
    <n v="21"/>
    <x v="2"/>
    <x v="0"/>
    <n v="3780"/>
    <n v="7560"/>
  </r>
  <r>
    <x v="353"/>
    <x v="99"/>
    <n v="1.1000000000000001"/>
    <n v="170"/>
    <n v="310"/>
    <x v="3"/>
    <x v="41"/>
    <s v="Specialist"/>
    <n v="28"/>
    <x v="1"/>
    <x v="1"/>
    <n v="4760"/>
    <n v="8680"/>
  </r>
  <r>
    <x v="353"/>
    <x v="77"/>
    <n v="2.8"/>
    <n v="60"/>
    <n v="200"/>
    <x v="2"/>
    <x v="19"/>
    <s v="Second Line Manager"/>
    <n v="106"/>
    <x v="2"/>
    <x v="3"/>
    <n v="6360"/>
    <n v="21200"/>
  </r>
  <r>
    <x v="353"/>
    <x v="81"/>
    <n v="8.1999999999999993"/>
    <n v="50"/>
    <n v="240"/>
    <x v="1"/>
    <x v="49"/>
    <s v="Specialist"/>
    <n v="110"/>
    <x v="2"/>
    <x v="0"/>
    <n v="5500"/>
    <n v="26400"/>
  </r>
  <r>
    <x v="353"/>
    <x v="66"/>
    <n v="9.5"/>
    <n v="130"/>
    <n v="330"/>
    <x v="1"/>
    <x v="12"/>
    <s v="Specialist"/>
    <n v="90"/>
    <x v="0"/>
    <x v="0"/>
    <n v="11700"/>
    <n v="29700"/>
  </r>
  <r>
    <x v="354"/>
    <x v="98"/>
    <n v="8.6"/>
    <n v="20"/>
    <n v="160"/>
    <x v="1"/>
    <x v="8"/>
    <s v="First Line Manager"/>
    <n v="95"/>
    <x v="0"/>
    <x v="3"/>
    <n v="1900"/>
    <n v="15200"/>
  </r>
  <r>
    <x v="354"/>
    <x v="68"/>
    <n v="7.1"/>
    <n v="180"/>
    <n v="280"/>
    <x v="0"/>
    <x v="47"/>
    <s v="Leader Team"/>
    <n v="59"/>
    <x v="0"/>
    <x v="1"/>
    <n v="10620"/>
    <n v="16520"/>
  </r>
  <r>
    <x v="354"/>
    <x v="7"/>
    <n v="1.5"/>
    <n v="70"/>
    <n v="260"/>
    <x v="3"/>
    <x v="37"/>
    <s v="Leader Team"/>
    <n v="160"/>
    <x v="1"/>
    <x v="1"/>
    <n v="11200"/>
    <n v="41600"/>
  </r>
  <r>
    <x v="354"/>
    <x v="77"/>
    <n v="2.8"/>
    <n v="60"/>
    <n v="200"/>
    <x v="4"/>
    <x v="1"/>
    <s v="Second Line Manager"/>
    <n v="77"/>
    <x v="2"/>
    <x v="3"/>
    <n v="4620"/>
    <n v="15400"/>
  </r>
  <r>
    <x v="354"/>
    <x v="34"/>
    <n v="0.5"/>
    <n v="160"/>
    <n v="330"/>
    <x v="0"/>
    <x v="48"/>
    <s v="Specialist"/>
    <n v="36"/>
    <x v="2"/>
    <x v="3"/>
    <n v="5760"/>
    <n v="11880"/>
  </r>
  <r>
    <x v="354"/>
    <x v="51"/>
    <n v="5.6"/>
    <n v="240"/>
    <n v="380"/>
    <x v="0"/>
    <x v="17"/>
    <s v="Second Line Manager"/>
    <n v="134"/>
    <x v="2"/>
    <x v="3"/>
    <n v="32160"/>
    <n v="50920"/>
  </r>
  <r>
    <x v="355"/>
    <x v="44"/>
    <n v="2.1"/>
    <n v="180"/>
    <n v="360"/>
    <x v="4"/>
    <x v="13"/>
    <s v="First Line Manager"/>
    <n v="36"/>
    <x v="1"/>
    <x v="0"/>
    <n v="6480"/>
    <n v="12960"/>
  </r>
  <r>
    <x v="355"/>
    <x v="83"/>
    <n v="0"/>
    <n v="250"/>
    <n v="350"/>
    <x v="0"/>
    <x v="13"/>
    <s v="First Line Manager"/>
    <n v="120"/>
    <x v="0"/>
    <x v="0"/>
    <n v="30000"/>
    <n v="42000"/>
  </r>
  <r>
    <x v="355"/>
    <x v="9"/>
    <n v="0.4"/>
    <n v="140"/>
    <n v="300"/>
    <x v="3"/>
    <x v="7"/>
    <s v="Second Line Manager"/>
    <n v="62"/>
    <x v="0"/>
    <x v="2"/>
    <n v="8680"/>
    <n v="18600"/>
  </r>
  <r>
    <x v="355"/>
    <x v="33"/>
    <n v="1.7"/>
    <n v="80"/>
    <n v="200"/>
    <x v="4"/>
    <x v="29"/>
    <s v="Second Line Manager"/>
    <n v="74"/>
    <x v="0"/>
    <x v="2"/>
    <n v="5920"/>
    <n v="14800"/>
  </r>
  <r>
    <x v="355"/>
    <x v="25"/>
    <n v="0.3"/>
    <n v="240"/>
    <n v="420"/>
    <x v="2"/>
    <x v="44"/>
    <s v="Specialist"/>
    <n v="89"/>
    <x v="2"/>
    <x v="1"/>
    <n v="21360"/>
    <n v="37380"/>
  </r>
  <r>
    <x v="356"/>
    <x v="52"/>
    <n v="2.4"/>
    <n v="150"/>
    <n v="340"/>
    <x v="0"/>
    <x v="45"/>
    <s v="First Line Manager"/>
    <n v="165"/>
    <x v="1"/>
    <x v="0"/>
    <n v="24750"/>
    <n v="56100"/>
  </r>
  <r>
    <x v="356"/>
    <x v="17"/>
    <n v="5.3"/>
    <n v="220"/>
    <n v="360"/>
    <x v="2"/>
    <x v="6"/>
    <s v="Second Line Manager"/>
    <n v="82"/>
    <x v="2"/>
    <x v="2"/>
    <n v="18040"/>
    <n v="29520"/>
  </r>
  <r>
    <x v="356"/>
    <x v="84"/>
    <n v="0"/>
    <n v="20"/>
    <n v="130"/>
    <x v="1"/>
    <x v="21"/>
    <s v="First Line Manager"/>
    <n v="119"/>
    <x v="1"/>
    <x v="3"/>
    <n v="2380"/>
    <n v="15470"/>
  </r>
  <r>
    <x v="356"/>
    <x v="64"/>
    <n v="2.7"/>
    <n v="160"/>
    <n v="260"/>
    <x v="0"/>
    <x v="29"/>
    <s v="Second Line Manager"/>
    <n v="153"/>
    <x v="1"/>
    <x v="1"/>
    <n v="24480"/>
    <n v="39780"/>
  </r>
  <r>
    <x v="356"/>
    <x v="35"/>
    <n v="0.7"/>
    <n v="130"/>
    <n v="270"/>
    <x v="3"/>
    <x v="39"/>
    <s v="Leader Team"/>
    <n v="2"/>
    <x v="1"/>
    <x v="2"/>
    <n v="260"/>
    <n v="540"/>
  </r>
  <r>
    <x v="356"/>
    <x v="84"/>
    <n v="0"/>
    <n v="20"/>
    <n v="130"/>
    <x v="3"/>
    <x v="17"/>
    <s v="Second Line Manager"/>
    <n v="9"/>
    <x v="1"/>
    <x v="3"/>
    <n v="180"/>
    <n v="1170"/>
  </r>
  <r>
    <x v="356"/>
    <x v="21"/>
    <n v="2.2999999999999998"/>
    <n v="170"/>
    <n v="300"/>
    <x v="0"/>
    <x v="28"/>
    <s v="Specialist"/>
    <n v="52"/>
    <x v="0"/>
    <x v="1"/>
    <n v="8840"/>
    <n v="15600"/>
  </r>
  <r>
    <x v="356"/>
    <x v="8"/>
    <n v="2"/>
    <n v="90"/>
    <n v="240"/>
    <x v="3"/>
    <x v="6"/>
    <s v="Second Line Manager"/>
    <n v="114"/>
    <x v="0"/>
    <x v="1"/>
    <n v="10260"/>
    <n v="27360"/>
  </r>
  <r>
    <x v="357"/>
    <x v="18"/>
    <n v="0.8"/>
    <n v="90"/>
    <n v="250"/>
    <x v="2"/>
    <x v="34"/>
    <s v="Leader Team"/>
    <n v="32"/>
    <x v="2"/>
    <x v="0"/>
    <n v="2880"/>
    <n v="8000"/>
  </r>
  <r>
    <x v="357"/>
    <x v="70"/>
    <n v="4.2"/>
    <n v="180"/>
    <n v="320"/>
    <x v="1"/>
    <x v="33"/>
    <s v="Specialist"/>
    <n v="138"/>
    <x v="2"/>
    <x v="1"/>
    <n v="24840"/>
    <n v="44160"/>
  </r>
  <r>
    <x v="357"/>
    <x v="8"/>
    <n v="2"/>
    <n v="90"/>
    <n v="240"/>
    <x v="0"/>
    <x v="5"/>
    <s v="Leader Team"/>
    <n v="15"/>
    <x v="2"/>
    <x v="1"/>
    <n v="1350"/>
    <n v="3600"/>
  </r>
  <r>
    <x v="357"/>
    <x v="10"/>
    <n v="8.1"/>
    <n v="240"/>
    <n v="400"/>
    <x v="4"/>
    <x v="0"/>
    <s v="Leader Team"/>
    <n v="174"/>
    <x v="0"/>
    <x v="1"/>
    <n v="41760"/>
    <n v="69600"/>
  </r>
  <r>
    <x v="357"/>
    <x v="24"/>
    <n v="0.6"/>
    <n v="100"/>
    <n v="230"/>
    <x v="0"/>
    <x v="10"/>
    <s v="Specialist"/>
    <n v="32"/>
    <x v="1"/>
    <x v="1"/>
    <n v="3200"/>
    <n v="7360"/>
  </r>
  <r>
    <x v="357"/>
    <x v="71"/>
    <n v="9.3000000000000007"/>
    <n v="250"/>
    <n v="360"/>
    <x v="0"/>
    <x v="31"/>
    <s v="Leader Team"/>
    <n v="139"/>
    <x v="1"/>
    <x v="1"/>
    <n v="34750"/>
    <n v="50040"/>
  </r>
  <r>
    <x v="357"/>
    <x v="14"/>
    <n v="1.3"/>
    <n v="130"/>
    <n v="260"/>
    <x v="3"/>
    <x v="46"/>
    <s v="Second Line Manager"/>
    <n v="155"/>
    <x v="0"/>
    <x v="3"/>
    <n v="20150"/>
    <n v="40300"/>
  </r>
  <r>
    <x v="358"/>
    <x v="38"/>
    <n v="1.2"/>
    <n v="100"/>
    <n v="270"/>
    <x v="3"/>
    <x v="7"/>
    <s v="Second Line Manager"/>
    <n v="78"/>
    <x v="2"/>
    <x v="2"/>
    <n v="7800"/>
    <n v="21060"/>
  </r>
  <r>
    <x v="358"/>
    <x v="73"/>
    <n v="5.8"/>
    <n v="90"/>
    <n v="200"/>
    <x v="1"/>
    <x v="24"/>
    <s v="Leader Team"/>
    <n v="149"/>
    <x v="2"/>
    <x v="1"/>
    <n v="13410"/>
    <n v="29800"/>
  </r>
  <r>
    <x v="358"/>
    <x v="89"/>
    <n v="1.7"/>
    <n v="170"/>
    <n v="270"/>
    <x v="3"/>
    <x v="44"/>
    <s v="Specialist"/>
    <n v="89"/>
    <x v="0"/>
    <x v="0"/>
    <n v="15130"/>
    <n v="24030"/>
  </r>
  <r>
    <x v="358"/>
    <x v="44"/>
    <n v="2.1"/>
    <n v="180"/>
    <n v="360"/>
    <x v="4"/>
    <x v="29"/>
    <s v="Second Line Manager"/>
    <n v="54"/>
    <x v="1"/>
    <x v="0"/>
    <n v="9720"/>
    <n v="19440"/>
  </r>
  <r>
    <x v="359"/>
    <x v="60"/>
    <n v="2.8"/>
    <n v="50"/>
    <n v="180"/>
    <x v="2"/>
    <x v="8"/>
    <s v="First Line Manager"/>
    <n v="186"/>
    <x v="1"/>
    <x v="0"/>
    <n v="9300"/>
    <n v="33480"/>
  </r>
  <r>
    <x v="359"/>
    <x v="54"/>
    <n v="2.8"/>
    <n v="50"/>
    <n v="230"/>
    <x v="4"/>
    <x v="15"/>
    <s v="First Line Manager"/>
    <n v="15"/>
    <x v="0"/>
    <x v="1"/>
    <n v="750"/>
    <n v="3450"/>
  </r>
  <r>
    <x v="359"/>
    <x v="63"/>
    <n v="7.4"/>
    <n v="160"/>
    <n v="280"/>
    <x v="3"/>
    <x v="42"/>
    <s v="Specialist"/>
    <n v="46"/>
    <x v="1"/>
    <x v="0"/>
    <n v="7360"/>
    <n v="12880"/>
  </r>
  <r>
    <x v="359"/>
    <x v="89"/>
    <n v="1.7"/>
    <n v="170"/>
    <n v="270"/>
    <x v="1"/>
    <x v="48"/>
    <s v="Specialist"/>
    <n v="54"/>
    <x v="2"/>
    <x v="0"/>
    <n v="9180"/>
    <n v="14580"/>
  </r>
  <r>
    <x v="359"/>
    <x v="37"/>
    <n v="0.7"/>
    <n v="70"/>
    <n v="220"/>
    <x v="1"/>
    <x v="35"/>
    <s v="First Line Manager"/>
    <n v="101"/>
    <x v="1"/>
    <x v="3"/>
    <n v="7070"/>
    <n v="22220"/>
  </r>
  <r>
    <x v="359"/>
    <x v="9"/>
    <n v="0.4"/>
    <n v="140"/>
    <n v="300"/>
    <x v="2"/>
    <x v="9"/>
    <s v="Specialist"/>
    <n v="183"/>
    <x v="2"/>
    <x v="2"/>
    <n v="25620"/>
    <n v="54900"/>
  </r>
  <r>
    <x v="360"/>
    <x v="28"/>
    <n v="1.2"/>
    <n v="60"/>
    <n v="160"/>
    <x v="0"/>
    <x v="28"/>
    <s v="Specialist"/>
    <n v="133"/>
    <x v="2"/>
    <x v="0"/>
    <n v="7980"/>
    <n v="21280"/>
  </r>
  <r>
    <x v="360"/>
    <x v="94"/>
    <n v="6"/>
    <n v="130"/>
    <n v="290"/>
    <x v="4"/>
    <x v="1"/>
    <s v="Second Line Manager"/>
    <n v="82"/>
    <x v="0"/>
    <x v="1"/>
    <n v="10660"/>
    <n v="23780"/>
  </r>
  <r>
    <x v="360"/>
    <x v="94"/>
    <n v="6"/>
    <n v="130"/>
    <n v="290"/>
    <x v="2"/>
    <x v="35"/>
    <s v="First Line Manager"/>
    <n v="49"/>
    <x v="2"/>
    <x v="1"/>
    <n v="6370"/>
    <n v="14210"/>
  </r>
  <r>
    <x v="360"/>
    <x v="50"/>
    <n v="2.9"/>
    <n v="50"/>
    <n v="210"/>
    <x v="4"/>
    <x v="1"/>
    <s v="Second Line Manager"/>
    <n v="2"/>
    <x v="1"/>
    <x v="1"/>
    <n v="100"/>
    <n v="420"/>
  </r>
  <r>
    <x v="360"/>
    <x v="18"/>
    <n v="0.8"/>
    <n v="90"/>
    <n v="250"/>
    <x v="1"/>
    <x v="14"/>
    <s v="Specialist"/>
    <n v="117"/>
    <x v="1"/>
    <x v="0"/>
    <n v="10530"/>
    <n v="29250"/>
  </r>
  <r>
    <x v="361"/>
    <x v="43"/>
    <n v="2.2000000000000002"/>
    <n v="100"/>
    <n v="230"/>
    <x v="3"/>
    <x v="41"/>
    <s v="Specialist"/>
    <n v="148"/>
    <x v="0"/>
    <x v="3"/>
    <n v="14800"/>
    <n v="34040"/>
  </r>
  <r>
    <x v="361"/>
    <x v="14"/>
    <n v="1.3"/>
    <n v="130"/>
    <n v="260"/>
    <x v="0"/>
    <x v="21"/>
    <s v="First Line Manager"/>
    <n v="119"/>
    <x v="1"/>
    <x v="3"/>
    <n v="15470"/>
    <n v="30940"/>
  </r>
  <r>
    <x v="361"/>
    <x v="42"/>
    <n v="5.6"/>
    <n v="120"/>
    <n v="260"/>
    <x v="3"/>
    <x v="4"/>
    <s v="First Line Manager"/>
    <n v="14"/>
    <x v="0"/>
    <x v="1"/>
    <n v="1680"/>
    <n v="3640"/>
  </r>
  <r>
    <x v="362"/>
    <x v="21"/>
    <n v="2.2999999999999998"/>
    <n v="170"/>
    <n v="300"/>
    <x v="4"/>
    <x v="5"/>
    <s v="Leader Team"/>
    <n v="199"/>
    <x v="1"/>
    <x v="1"/>
    <n v="33830"/>
    <n v="59700"/>
  </r>
  <r>
    <x v="362"/>
    <x v="86"/>
    <n v="4.4000000000000004"/>
    <n v="240"/>
    <n v="410"/>
    <x v="1"/>
    <x v="29"/>
    <s v="Second Line Manager"/>
    <n v="85"/>
    <x v="1"/>
    <x v="2"/>
    <n v="20400"/>
    <n v="34850"/>
  </r>
  <r>
    <x v="362"/>
    <x v="36"/>
    <n v="0"/>
    <n v="40"/>
    <n v="160"/>
    <x v="4"/>
    <x v="43"/>
    <s v="Leader Team"/>
    <n v="169"/>
    <x v="2"/>
    <x v="0"/>
    <n v="6760"/>
    <n v="27040"/>
  </r>
  <r>
    <x v="362"/>
    <x v="28"/>
    <n v="1.2"/>
    <n v="60"/>
    <n v="160"/>
    <x v="3"/>
    <x v="0"/>
    <s v="Leader Team"/>
    <n v="64"/>
    <x v="1"/>
    <x v="0"/>
    <n v="3840"/>
    <n v="10240"/>
  </r>
  <r>
    <x v="362"/>
    <x v="65"/>
    <n v="2.6"/>
    <n v="180"/>
    <n v="370"/>
    <x v="4"/>
    <x v="47"/>
    <s v="Leader Team"/>
    <n v="121"/>
    <x v="2"/>
    <x v="2"/>
    <n v="21780"/>
    <n v="44770"/>
  </r>
  <r>
    <x v="362"/>
    <x v="28"/>
    <n v="1.2"/>
    <n v="60"/>
    <n v="160"/>
    <x v="3"/>
    <x v="22"/>
    <s v="Leader Team"/>
    <n v="195"/>
    <x v="0"/>
    <x v="0"/>
    <n v="11700"/>
    <n v="31200"/>
  </r>
  <r>
    <x v="362"/>
    <x v="79"/>
    <n v="8.9"/>
    <n v="190"/>
    <n v="340"/>
    <x v="3"/>
    <x v="47"/>
    <s v="Leader Team"/>
    <n v="60"/>
    <x v="0"/>
    <x v="3"/>
    <n v="11400"/>
    <n v="20400"/>
  </r>
  <r>
    <x v="363"/>
    <x v="97"/>
    <n v="3.1"/>
    <n v="140"/>
    <n v="300"/>
    <x v="4"/>
    <x v="3"/>
    <s v="Second Line Manager"/>
    <n v="80"/>
    <x v="0"/>
    <x v="0"/>
    <n v="11200"/>
    <n v="24000"/>
  </r>
  <r>
    <x v="363"/>
    <x v="63"/>
    <n v="7.4"/>
    <n v="160"/>
    <n v="280"/>
    <x v="1"/>
    <x v="41"/>
    <s v="Specialist"/>
    <n v="120"/>
    <x v="1"/>
    <x v="0"/>
    <n v="19200"/>
    <n v="33600"/>
  </r>
  <r>
    <x v="363"/>
    <x v="19"/>
    <n v="4.4000000000000004"/>
    <n v="20"/>
    <n v="150"/>
    <x v="3"/>
    <x v="8"/>
    <s v="First Line Manager"/>
    <n v="22"/>
    <x v="2"/>
    <x v="1"/>
    <n v="440"/>
    <n v="3300"/>
  </r>
  <r>
    <x v="363"/>
    <x v="59"/>
    <n v="0.8"/>
    <n v="90"/>
    <n v="220"/>
    <x v="2"/>
    <x v="27"/>
    <s v="Second Line Manager"/>
    <n v="99"/>
    <x v="0"/>
    <x v="3"/>
    <n v="8910"/>
    <n v="21780"/>
  </r>
  <r>
    <x v="363"/>
    <x v="27"/>
    <n v="6.6"/>
    <n v="100"/>
    <n v="260"/>
    <x v="0"/>
    <x v="35"/>
    <s v="First Line Manager"/>
    <n v="15"/>
    <x v="0"/>
    <x v="1"/>
    <n v="1500"/>
    <n v="3900"/>
  </r>
  <r>
    <x v="364"/>
    <x v="66"/>
    <n v="9.5"/>
    <n v="130"/>
    <n v="330"/>
    <x v="3"/>
    <x v="33"/>
    <s v="Specialist"/>
    <n v="164"/>
    <x v="2"/>
    <x v="0"/>
    <n v="21320"/>
    <n v="54120"/>
  </r>
  <r>
    <x v="364"/>
    <x v="13"/>
    <n v="0.3"/>
    <n v="100"/>
    <n v="260"/>
    <x v="1"/>
    <x v="18"/>
    <s v="Specialist"/>
    <n v="117"/>
    <x v="2"/>
    <x v="2"/>
    <n v="11700"/>
    <n v="30420"/>
  </r>
  <r>
    <x v="365"/>
    <x v="79"/>
    <n v="8.9"/>
    <n v="190"/>
    <n v="340"/>
    <x v="0"/>
    <x v="13"/>
    <s v="First Line Manager"/>
    <n v="149"/>
    <x v="1"/>
    <x v="3"/>
    <n v="28310"/>
    <n v="50660"/>
  </r>
  <r>
    <x v="365"/>
    <x v="50"/>
    <n v="2.9"/>
    <n v="50"/>
    <n v="210"/>
    <x v="0"/>
    <x v="8"/>
    <s v="First Line Manager"/>
    <n v="5"/>
    <x v="1"/>
    <x v="1"/>
    <n v="250"/>
    <n v="1050"/>
  </r>
  <r>
    <x v="365"/>
    <x v="98"/>
    <n v="8.6"/>
    <n v="20"/>
    <n v="160"/>
    <x v="3"/>
    <x v="12"/>
    <s v="Specialist"/>
    <n v="144"/>
    <x v="1"/>
    <x v="3"/>
    <n v="2880"/>
    <n v="23040"/>
  </r>
  <r>
    <x v="366"/>
    <x v="43"/>
    <n v="2.2000000000000002"/>
    <n v="100"/>
    <n v="230"/>
    <x v="2"/>
    <x v="38"/>
    <s v="Specialist"/>
    <n v="6"/>
    <x v="0"/>
    <x v="3"/>
    <n v="600"/>
    <n v="1380"/>
  </r>
  <r>
    <x v="366"/>
    <x v="18"/>
    <n v="0.8"/>
    <n v="90"/>
    <n v="250"/>
    <x v="0"/>
    <x v="28"/>
    <s v="Specialist"/>
    <n v="151"/>
    <x v="1"/>
    <x v="0"/>
    <n v="13590"/>
    <n v="37750"/>
  </r>
  <r>
    <x v="366"/>
    <x v="17"/>
    <n v="5.3"/>
    <n v="220"/>
    <n v="360"/>
    <x v="3"/>
    <x v="9"/>
    <s v="Specialist"/>
    <n v="32"/>
    <x v="2"/>
    <x v="2"/>
    <n v="7040"/>
    <n v="11520"/>
  </r>
  <r>
    <x v="366"/>
    <x v="75"/>
    <n v="6.6"/>
    <n v="150"/>
    <n v="270"/>
    <x v="3"/>
    <x v="17"/>
    <s v="Second Line Manager"/>
    <n v="25"/>
    <x v="2"/>
    <x v="2"/>
    <n v="3750"/>
    <n v="6750"/>
  </r>
  <r>
    <x v="366"/>
    <x v="56"/>
    <n v="2.7"/>
    <n v="170"/>
    <n v="270"/>
    <x v="2"/>
    <x v="6"/>
    <s v="Second Line Manager"/>
    <n v="9"/>
    <x v="2"/>
    <x v="3"/>
    <n v="1530"/>
    <n v="2430"/>
  </r>
  <r>
    <x v="366"/>
    <x v="71"/>
    <n v="9.3000000000000007"/>
    <n v="250"/>
    <n v="360"/>
    <x v="3"/>
    <x v="45"/>
    <s v="First Line Manager"/>
    <n v="98"/>
    <x v="0"/>
    <x v="1"/>
    <n v="24500"/>
    <n v="35280"/>
  </r>
  <r>
    <x v="366"/>
    <x v="44"/>
    <n v="2.1"/>
    <n v="180"/>
    <n v="360"/>
    <x v="3"/>
    <x v="13"/>
    <s v="First Line Manager"/>
    <n v="43"/>
    <x v="0"/>
    <x v="0"/>
    <n v="7740"/>
    <n v="15480"/>
  </r>
  <r>
    <x v="366"/>
    <x v="40"/>
    <n v="10.9"/>
    <n v="70"/>
    <n v="180"/>
    <x v="3"/>
    <x v="44"/>
    <s v="Specialist"/>
    <n v="169"/>
    <x v="0"/>
    <x v="2"/>
    <n v="11830"/>
    <n v="30420"/>
  </r>
  <r>
    <x v="366"/>
    <x v="72"/>
    <n v="8.3000000000000007"/>
    <n v="140"/>
    <n v="340"/>
    <x v="2"/>
    <x v="43"/>
    <s v="Leader Team"/>
    <n v="130"/>
    <x v="0"/>
    <x v="0"/>
    <n v="18200"/>
    <n v="44200"/>
  </r>
  <r>
    <x v="367"/>
    <x v="40"/>
    <n v="10.9"/>
    <n v="70"/>
    <n v="180"/>
    <x v="2"/>
    <x v="19"/>
    <s v="Second Line Manager"/>
    <n v="132"/>
    <x v="1"/>
    <x v="2"/>
    <n v="9240"/>
    <n v="23760"/>
  </r>
  <r>
    <x v="367"/>
    <x v="30"/>
    <n v="7.2"/>
    <n v="10"/>
    <n v="140"/>
    <x v="0"/>
    <x v="36"/>
    <s v="Leader Team"/>
    <n v="71"/>
    <x v="2"/>
    <x v="3"/>
    <n v="710"/>
    <n v="9940"/>
  </r>
  <r>
    <x v="367"/>
    <x v="82"/>
    <n v="2.2000000000000002"/>
    <n v="220"/>
    <n v="360"/>
    <x v="2"/>
    <x v="19"/>
    <s v="Second Line Manager"/>
    <n v="84"/>
    <x v="0"/>
    <x v="1"/>
    <n v="18480"/>
    <n v="30240"/>
  </r>
  <r>
    <x v="367"/>
    <x v="70"/>
    <n v="4.2"/>
    <n v="180"/>
    <n v="320"/>
    <x v="1"/>
    <x v="39"/>
    <s v="Leader Team"/>
    <n v="189"/>
    <x v="2"/>
    <x v="1"/>
    <n v="34020"/>
    <n v="60480"/>
  </r>
  <r>
    <x v="368"/>
    <x v="79"/>
    <n v="8.9"/>
    <n v="190"/>
    <n v="340"/>
    <x v="1"/>
    <x v="45"/>
    <s v="First Line Manager"/>
    <n v="72"/>
    <x v="1"/>
    <x v="3"/>
    <n v="13680"/>
    <n v="24480"/>
  </r>
  <r>
    <x v="369"/>
    <x v="14"/>
    <n v="1.3"/>
    <n v="130"/>
    <n v="260"/>
    <x v="1"/>
    <x v="35"/>
    <s v="First Line Manager"/>
    <n v="85"/>
    <x v="1"/>
    <x v="3"/>
    <n v="11050"/>
    <n v="22100"/>
  </r>
  <r>
    <x v="369"/>
    <x v="66"/>
    <n v="9.5"/>
    <n v="130"/>
    <n v="330"/>
    <x v="3"/>
    <x v="29"/>
    <s v="Second Line Manager"/>
    <n v="4"/>
    <x v="2"/>
    <x v="0"/>
    <n v="520"/>
    <n v="1320"/>
  </r>
  <r>
    <x v="370"/>
    <x v="93"/>
    <n v="4.9000000000000004"/>
    <n v="120"/>
    <n v="260"/>
    <x v="2"/>
    <x v="47"/>
    <s v="Leader Team"/>
    <n v="148"/>
    <x v="2"/>
    <x v="3"/>
    <n v="17760"/>
    <n v="38480"/>
  </r>
  <r>
    <x v="370"/>
    <x v="11"/>
    <n v="3.9"/>
    <n v="40"/>
    <n v="220"/>
    <x v="3"/>
    <x v="38"/>
    <s v="Specialist"/>
    <n v="92"/>
    <x v="2"/>
    <x v="0"/>
    <n v="3680"/>
    <n v="20240"/>
  </r>
  <r>
    <x v="370"/>
    <x v="50"/>
    <n v="2.9"/>
    <n v="50"/>
    <n v="210"/>
    <x v="0"/>
    <x v="44"/>
    <s v="Specialist"/>
    <n v="126"/>
    <x v="2"/>
    <x v="1"/>
    <n v="6300"/>
    <n v="26460"/>
  </r>
  <r>
    <x v="371"/>
    <x v="68"/>
    <n v="7.1"/>
    <n v="180"/>
    <n v="280"/>
    <x v="3"/>
    <x v="8"/>
    <s v="First Line Manager"/>
    <n v="62"/>
    <x v="0"/>
    <x v="1"/>
    <n v="11160"/>
    <n v="17360"/>
  </r>
  <r>
    <x v="371"/>
    <x v="83"/>
    <n v="0"/>
    <n v="250"/>
    <n v="350"/>
    <x v="4"/>
    <x v="14"/>
    <s v="Specialist"/>
    <n v="85"/>
    <x v="2"/>
    <x v="0"/>
    <n v="21250"/>
    <n v="29750"/>
  </r>
  <r>
    <x v="371"/>
    <x v="10"/>
    <n v="8.1"/>
    <n v="240"/>
    <n v="400"/>
    <x v="2"/>
    <x v="31"/>
    <s v="Leader Team"/>
    <n v="175"/>
    <x v="0"/>
    <x v="1"/>
    <n v="42000"/>
    <n v="70000"/>
  </r>
  <r>
    <x v="371"/>
    <x v="72"/>
    <n v="8.3000000000000007"/>
    <n v="140"/>
    <n v="340"/>
    <x v="0"/>
    <x v="28"/>
    <s v="Specialist"/>
    <n v="121"/>
    <x v="0"/>
    <x v="0"/>
    <n v="16940"/>
    <n v="41140"/>
  </r>
  <r>
    <x v="372"/>
    <x v="57"/>
    <n v="2.1"/>
    <n v="180"/>
    <n v="360"/>
    <x v="3"/>
    <x v="40"/>
    <s v="Second Line Manager"/>
    <n v="30"/>
    <x v="2"/>
    <x v="2"/>
    <n v="5400"/>
    <n v="10800"/>
  </r>
  <r>
    <x v="372"/>
    <x v="19"/>
    <n v="4.4000000000000004"/>
    <n v="20"/>
    <n v="150"/>
    <x v="1"/>
    <x v="19"/>
    <s v="Second Line Manager"/>
    <n v="98"/>
    <x v="0"/>
    <x v="1"/>
    <n v="1960"/>
    <n v="14700"/>
  </r>
  <r>
    <x v="372"/>
    <x v="72"/>
    <n v="8.3000000000000007"/>
    <n v="140"/>
    <n v="340"/>
    <x v="4"/>
    <x v="28"/>
    <s v="Specialist"/>
    <n v="87"/>
    <x v="1"/>
    <x v="0"/>
    <n v="12180"/>
    <n v="29580"/>
  </r>
  <r>
    <x v="372"/>
    <x v="36"/>
    <n v="0"/>
    <n v="40"/>
    <n v="160"/>
    <x v="0"/>
    <x v="33"/>
    <s v="Specialist"/>
    <n v="131"/>
    <x v="0"/>
    <x v="0"/>
    <n v="5240"/>
    <n v="20960"/>
  </r>
  <r>
    <x v="373"/>
    <x v="27"/>
    <n v="6.6"/>
    <n v="100"/>
    <n v="260"/>
    <x v="3"/>
    <x v="28"/>
    <s v="Specialist"/>
    <n v="133"/>
    <x v="2"/>
    <x v="1"/>
    <n v="13300"/>
    <n v="34580"/>
  </r>
  <r>
    <x v="373"/>
    <x v="48"/>
    <n v="2.8"/>
    <n v="90"/>
    <n v="240"/>
    <x v="3"/>
    <x v="23"/>
    <s v="Second Line Manager"/>
    <n v="98"/>
    <x v="1"/>
    <x v="3"/>
    <n v="8820"/>
    <n v="23520"/>
  </r>
  <r>
    <x v="373"/>
    <x v="65"/>
    <n v="2.6"/>
    <n v="180"/>
    <n v="370"/>
    <x v="2"/>
    <x v="16"/>
    <s v="First Line Manager"/>
    <n v="52"/>
    <x v="2"/>
    <x v="2"/>
    <n v="9360"/>
    <n v="19240"/>
  </r>
  <r>
    <x v="373"/>
    <x v="5"/>
    <n v="1.4"/>
    <n v="120"/>
    <n v="290"/>
    <x v="2"/>
    <x v="9"/>
    <s v="Specialist"/>
    <n v="136"/>
    <x v="2"/>
    <x v="2"/>
    <n v="16320"/>
    <n v="39440"/>
  </r>
  <r>
    <x v="373"/>
    <x v="95"/>
    <n v="1.2"/>
    <n v="20"/>
    <n v="160"/>
    <x v="3"/>
    <x v="2"/>
    <s v="Specialist"/>
    <n v="21"/>
    <x v="2"/>
    <x v="1"/>
    <n v="420"/>
    <n v="3360"/>
  </r>
  <r>
    <x v="374"/>
    <x v="18"/>
    <n v="0.8"/>
    <n v="90"/>
    <n v="250"/>
    <x v="3"/>
    <x v="36"/>
    <s v="Leader Team"/>
    <n v="129"/>
    <x v="0"/>
    <x v="0"/>
    <n v="11610"/>
    <n v="32250"/>
  </r>
  <r>
    <x v="375"/>
    <x v="16"/>
    <n v="1.1000000000000001"/>
    <n v="20"/>
    <n v="170"/>
    <x v="1"/>
    <x v="5"/>
    <s v="Leader Team"/>
    <n v="162"/>
    <x v="2"/>
    <x v="2"/>
    <n v="3240"/>
    <n v="27540"/>
  </r>
  <r>
    <x v="375"/>
    <x v="35"/>
    <n v="0.7"/>
    <n v="130"/>
    <n v="270"/>
    <x v="0"/>
    <x v="12"/>
    <s v="Specialist"/>
    <n v="81"/>
    <x v="2"/>
    <x v="2"/>
    <n v="10530"/>
    <n v="21870"/>
  </r>
  <r>
    <x v="375"/>
    <x v="29"/>
    <n v="1.4"/>
    <n v="60"/>
    <n v="160"/>
    <x v="1"/>
    <x v="9"/>
    <s v="Specialist"/>
    <n v="46"/>
    <x v="2"/>
    <x v="1"/>
    <n v="2760"/>
    <n v="7360"/>
  </r>
  <r>
    <x v="375"/>
    <x v="52"/>
    <n v="2.4"/>
    <n v="150"/>
    <n v="340"/>
    <x v="1"/>
    <x v="43"/>
    <s v="Leader Team"/>
    <n v="73"/>
    <x v="2"/>
    <x v="0"/>
    <n v="10950"/>
    <n v="24820"/>
  </r>
  <r>
    <x v="376"/>
    <x v="62"/>
    <n v="5.2"/>
    <n v="110"/>
    <n v="260"/>
    <x v="4"/>
    <x v="46"/>
    <s v="Second Line Manager"/>
    <n v="126"/>
    <x v="2"/>
    <x v="1"/>
    <n v="13860"/>
    <n v="32760"/>
  </r>
  <r>
    <x v="376"/>
    <x v="54"/>
    <n v="2.8"/>
    <n v="50"/>
    <n v="230"/>
    <x v="1"/>
    <x v="30"/>
    <s v="Specialist"/>
    <n v="194"/>
    <x v="0"/>
    <x v="1"/>
    <n v="9700"/>
    <n v="44620"/>
  </r>
  <r>
    <x v="376"/>
    <x v="58"/>
    <n v="4.9000000000000004"/>
    <n v="30"/>
    <n v="190"/>
    <x v="1"/>
    <x v="0"/>
    <s v="Leader Team"/>
    <n v="198"/>
    <x v="0"/>
    <x v="1"/>
    <n v="5940"/>
    <n v="37620"/>
  </r>
  <r>
    <x v="376"/>
    <x v="52"/>
    <n v="2.4"/>
    <n v="150"/>
    <n v="340"/>
    <x v="2"/>
    <x v="10"/>
    <s v="Specialist"/>
    <n v="118"/>
    <x v="0"/>
    <x v="0"/>
    <n v="17700"/>
    <n v="40120"/>
  </r>
  <r>
    <x v="377"/>
    <x v="93"/>
    <n v="4.9000000000000004"/>
    <n v="120"/>
    <n v="260"/>
    <x v="1"/>
    <x v="4"/>
    <s v="First Line Manager"/>
    <n v="59"/>
    <x v="2"/>
    <x v="3"/>
    <n v="7080"/>
    <n v="15340"/>
  </r>
  <r>
    <x v="377"/>
    <x v="50"/>
    <n v="2.9"/>
    <n v="50"/>
    <n v="210"/>
    <x v="2"/>
    <x v="14"/>
    <s v="Specialist"/>
    <n v="10"/>
    <x v="0"/>
    <x v="1"/>
    <n v="500"/>
    <n v="2100"/>
  </r>
  <r>
    <x v="378"/>
    <x v="37"/>
    <n v="0.7"/>
    <n v="70"/>
    <n v="220"/>
    <x v="1"/>
    <x v="40"/>
    <s v="Second Line Manager"/>
    <n v="74"/>
    <x v="2"/>
    <x v="3"/>
    <n v="5180"/>
    <n v="16280"/>
  </r>
  <r>
    <x v="378"/>
    <x v="34"/>
    <n v="0.5"/>
    <n v="160"/>
    <n v="330"/>
    <x v="2"/>
    <x v="38"/>
    <s v="Specialist"/>
    <n v="111"/>
    <x v="2"/>
    <x v="3"/>
    <n v="17760"/>
    <n v="36630"/>
  </r>
  <r>
    <x v="378"/>
    <x v="43"/>
    <n v="2.2000000000000002"/>
    <n v="100"/>
    <n v="230"/>
    <x v="4"/>
    <x v="40"/>
    <s v="Second Line Manager"/>
    <n v="179"/>
    <x v="1"/>
    <x v="3"/>
    <n v="17900"/>
    <n v="41170"/>
  </r>
  <r>
    <x v="378"/>
    <x v="35"/>
    <n v="0.7"/>
    <n v="130"/>
    <n v="270"/>
    <x v="0"/>
    <x v="45"/>
    <s v="First Line Manager"/>
    <n v="18"/>
    <x v="0"/>
    <x v="2"/>
    <n v="2340"/>
    <n v="4860"/>
  </r>
  <r>
    <x v="378"/>
    <x v="11"/>
    <n v="3.9"/>
    <n v="40"/>
    <n v="220"/>
    <x v="0"/>
    <x v="31"/>
    <s v="Leader Team"/>
    <n v="113"/>
    <x v="0"/>
    <x v="0"/>
    <n v="4520"/>
    <n v="24860"/>
  </r>
  <r>
    <x v="379"/>
    <x v="33"/>
    <n v="1.7"/>
    <n v="80"/>
    <n v="200"/>
    <x v="3"/>
    <x v="38"/>
    <s v="Specialist"/>
    <n v="105"/>
    <x v="2"/>
    <x v="2"/>
    <n v="8400"/>
    <n v="21000"/>
  </r>
  <r>
    <x v="379"/>
    <x v="51"/>
    <n v="5.6"/>
    <n v="240"/>
    <n v="380"/>
    <x v="1"/>
    <x v="4"/>
    <s v="First Line Manager"/>
    <n v="20"/>
    <x v="2"/>
    <x v="3"/>
    <n v="4800"/>
    <n v="7600"/>
  </r>
  <r>
    <x v="379"/>
    <x v="51"/>
    <n v="5.6"/>
    <n v="240"/>
    <n v="380"/>
    <x v="3"/>
    <x v="44"/>
    <s v="Specialist"/>
    <n v="103"/>
    <x v="2"/>
    <x v="3"/>
    <n v="24720"/>
    <n v="39140"/>
  </r>
  <r>
    <x v="379"/>
    <x v="97"/>
    <n v="3.1"/>
    <n v="140"/>
    <n v="300"/>
    <x v="2"/>
    <x v="31"/>
    <s v="Leader Team"/>
    <n v="52"/>
    <x v="1"/>
    <x v="0"/>
    <n v="7280"/>
    <n v="15600"/>
  </r>
  <r>
    <x v="380"/>
    <x v="32"/>
    <n v="3"/>
    <n v="230"/>
    <n v="390"/>
    <x v="1"/>
    <x v="16"/>
    <s v="First Line Manager"/>
    <n v="166"/>
    <x v="2"/>
    <x v="0"/>
    <n v="38180"/>
    <n v="64740"/>
  </r>
  <r>
    <x v="380"/>
    <x v="50"/>
    <n v="2.9"/>
    <n v="50"/>
    <n v="210"/>
    <x v="4"/>
    <x v="2"/>
    <s v="Specialist"/>
    <n v="152"/>
    <x v="2"/>
    <x v="1"/>
    <n v="7600"/>
    <n v="31920"/>
  </r>
  <r>
    <x v="380"/>
    <x v="95"/>
    <n v="1.2"/>
    <n v="20"/>
    <n v="160"/>
    <x v="3"/>
    <x v="2"/>
    <s v="Specialist"/>
    <n v="3"/>
    <x v="0"/>
    <x v="1"/>
    <n v="60"/>
    <n v="480"/>
  </r>
  <r>
    <x v="380"/>
    <x v="84"/>
    <n v="0"/>
    <n v="20"/>
    <n v="130"/>
    <x v="3"/>
    <x v="48"/>
    <s v="Specialist"/>
    <n v="171"/>
    <x v="1"/>
    <x v="3"/>
    <n v="3420"/>
    <n v="22230"/>
  </r>
  <r>
    <x v="380"/>
    <x v="56"/>
    <n v="2.7"/>
    <n v="170"/>
    <n v="270"/>
    <x v="1"/>
    <x v="8"/>
    <s v="First Line Manager"/>
    <n v="179"/>
    <x v="1"/>
    <x v="3"/>
    <n v="30430"/>
    <n v="48330"/>
  </r>
  <r>
    <x v="380"/>
    <x v="80"/>
    <n v="1.4"/>
    <n v="50"/>
    <n v="170"/>
    <x v="0"/>
    <x v="34"/>
    <s v="Leader Team"/>
    <n v="115"/>
    <x v="0"/>
    <x v="1"/>
    <n v="5750"/>
    <n v="19550"/>
  </r>
  <r>
    <x v="381"/>
    <x v="53"/>
    <n v="3.5"/>
    <n v="190"/>
    <n v="320"/>
    <x v="1"/>
    <x v="11"/>
    <s v="Second Line Manager"/>
    <n v="167"/>
    <x v="2"/>
    <x v="2"/>
    <n v="31730"/>
    <n v="53440"/>
  </r>
  <r>
    <x v="381"/>
    <x v="51"/>
    <n v="5.6"/>
    <n v="240"/>
    <n v="380"/>
    <x v="0"/>
    <x v="10"/>
    <s v="Specialist"/>
    <n v="59"/>
    <x v="1"/>
    <x v="3"/>
    <n v="14160"/>
    <n v="22420"/>
  </r>
  <r>
    <x v="382"/>
    <x v="67"/>
    <n v="0.6"/>
    <n v="160"/>
    <n v="300"/>
    <x v="1"/>
    <x v="30"/>
    <s v="Specialist"/>
    <n v="151"/>
    <x v="2"/>
    <x v="0"/>
    <n v="24160"/>
    <n v="45300"/>
  </r>
  <r>
    <x v="382"/>
    <x v="33"/>
    <n v="1.7"/>
    <n v="80"/>
    <n v="200"/>
    <x v="0"/>
    <x v="18"/>
    <s v="Specialist"/>
    <n v="169"/>
    <x v="1"/>
    <x v="2"/>
    <n v="13520"/>
    <n v="33800"/>
  </r>
  <r>
    <x v="382"/>
    <x v="89"/>
    <n v="1.7"/>
    <n v="170"/>
    <n v="270"/>
    <x v="2"/>
    <x v="9"/>
    <s v="Specialist"/>
    <n v="6"/>
    <x v="0"/>
    <x v="0"/>
    <n v="1020"/>
    <n v="1620"/>
  </r>
  <r>
    <x v="382"/>
    <x v="92"/>
    <n v="1"/>
    <n v="100"/>
    <n v="270"/>
    <x v="4"/>
    <x v="38"/>
    <s v="Specialist"/>
    <n v="116"/>
    <x v="0"/>
    <x v="1"/>
    <n v="11600"/>
    <n v="31320"/>
  </r>
  <r>
    <x v="382"/>
    <x v="52"/>
    <n v="2.4"/>
    <n v="150"/>
    <n v="340"/>
    <x v="2"/>
    <x v="49"/>
    <s v="Specialist"/>
    <n v="106"/>
    <x v="0"/>
    <x v="0"/>
    <n v="15900"/>
    <n v="36040"/>
  </r>
  <r>
    <x v="382"/>
    <x v="75"/>
    <n v="6.6"/>
    <n v="150"/>
    <n v="270"/>
    <x v="0"/>
    <x v="49"/>
    <s v="Specialist"/>
    <n v="176"/>
    <x v="2"/>
    <x v="2"/>
    <n v="26400"/>
    <n v="47520"/>
  </r>
  <r>
    <x v="383"/>
    <x v="15"/>
    <n v="7.8"/>
    <n v="230"/>
    <n v="360"/>
    <x v="2"/>
    <x v="19"/>
    <s v="Second Line Manager"/>
    <n v="49"/>
    <x v="0"/>
    <x v="1"/>
    <n v="11270"/>
    <n v="17640"/>
  </r>
  <r>
    <x v="383"/>
    <x v="3"/>
    <n v="5.0999999999999996"/>
    <n v="20"/>
    <n v="160"/>
    <x v="3"/>
    <x v="16"/>
    <s v="First Line Manager"/>
    <n v="70"/>
    <x v="0"/>
    <x v="2"/>
    <n v="1400"/>
    <n v="11200"/>
  </r>
  <r>
    <x v="383"/>
    <x v="52"/>
    <n v="2.4"/>
    <n v="150"/>
    <n v="340"/>
    <x v="2"/>
    <x v="37"/>
    <s v="Leader Team"/>
    <n v="68"/>
    <x v="1"/>
    <x v="0"/>
    <n v="10200"/>
    <n v="23120"/>
  </r>
  <r>
    <x v="383"/>
    <x v="44"/>
    <n v="2.1"/>
    <n v="180"/>
    <n v="360"/>
    <x v="1"/>
    <x v="6"/>
    <s v="Second Line Manager"/>
    <n v="14"/>
    <x v="0"/>
    <x v="0"/>
    <n v="2520"/>
    <n v="5040"/>
  </r>
  <r>
    <x v="383"/>
    <x v="68"/>
    <n v="7.1"/>
    <n v="180"/>
    <n v="280"/>
    <x v="4"/>
    <x v="8"/>
    <s v="First Line Manager"/>
    <n v="196"/>
    <x v="0"/>
    <x v="1"/>
    <n v="35280"/>
    <n v="54880"/>
  </r>
  <r>
    <x v="383"/>
    <x v="30"/>
    <n v="7.2"/>
    <n v="10"/>
    <n v="140"/>
    <x v="4"/>
    <x v="11"/>
    <s v="Second Line Manager"/>
    <n v="90"/>
    <x v="2"/>
    <x v="3"/>
    <n v="900"/>
    <n v="12600"/>
  </r>
  <r>
    <x v="384"/>
    <x v="24"/>
    <n v="0.6"/>
    <n v="100"/>
    <n v="230"/>
    <x v="3"/>
    <x v="0"/>
    <s v="Leader Team"/>
    <n v="95"/>
    <x v="2"/>
    <x v="1"/>
    <n v="9500"/>
    <n v="21850"/>
  </r>
  <r>
    <x v="384"/>
    <x v="7"/>
    <n v="1.5"/>
    <n v="70"/>
    <n v="260"/>
    <x v="3"/>
    <x v="1"/>
    <s v="Second Line Manager"/>
    <n v="106"/>
    <x v="0"/>
    <x v="1"/>
    <n v="7420"/>
    <n v="27560"/>
  </r>
  <r>
    <x v="385"/>
    <x v="35"/>
    <n v="0.7"/>
    <n v="130"/>
    <n v="270"/>
    <x v="1"/>
    <x v="48"/>
    <s v="Specialist"/>
    <n v="132"/>
    <x v="2"/>
    <x v="2"/>
    <n v="17160"/>
    <n v="35640"/>
  </r>
  <r>
    <x v="385"/>
    <x v="52"/>
    <n v="2.4"/>
    <n v="150"/>
    <n v="340"/>
    <x v="3"/>
    <x v="9"/>
    <s v="Specialist"/>
    <n v="79"/>
    <x v="2"/>
    <x v="0"/>
    <n v="11850"/>
    <n v="26860"/>
  </r>
  <r>
    <x v="385"/>
    <x v="4"/>
    <n v="7.3"/>
    <n v="210"/>
    <n v="400"/>
    <x v="1"/>
    <x v="13"/>
    <s v="First Line Manager"/>
    <n v="100"/>
    <x v="0"/>
    <x v="1"/>
    <n v="21000"/>
    <n v="40000"/>
  </r>
  <r>
    <x v="385"/>
    <x v="62"/>
    <n v="5.2"/>
    <n v="110"/>
    <n v="260"/>
    <x v="2"/>
    <x v="14"/>
    <s v="Specialist"/>
    <n v="16"/>
    <x v="2"/>
    <x v="1"/>
    <n v="1760"/>
    <n v="4160"/>
  </r>
  <r>
    <x v="385"/>
    <x v="8"/>
    <n v="2"/>
    <n v="90"/>
    <n v="240"/>
    <x v="2"/>
    <x v="2"/>
    <s v="Specialist"/>
    <n v="184"/>
    <x v="0"/>
    <x v="1"/>
    <n v="16560"/>
    <n v="44160"/>
  </r>
  <r>
    <x v="385"/>
    <x v="63"/>
    <n v="7.4"/>
    <n v="160"/>
    <n v="280"/>
    <x v="4"/>
    <x v="31"/>
    <s v="Leader Team"/>
    <n v="42"/>
    <x v="1"/>
    <x v="0"/>
    <n v="6720"/>
    <n v="11760"/>
  </r>
  <r>
    <x v="385"/>
    <x v="79"/>
    <n v="8.9"/>
    <n v="190"/>
    <n v="340"/>
    <x v="4"/>
    <x v="7"/>
    <s v="Second Line Manager"/>
    <n v="61"/>
    <x v="0"/>
    <x v="3"/>
    <n v="11590"/>
    <n v="20740"/>
  </r>
  <r>
    <x v="386"/>
    <x v="47"/>
    <n v="0.5"/>
    <n v="120"/>
    <n v="270"/>
    <x v="0"/>
    <x v="7"/>
    <s v="Second Line Manager"/>
    <n v="59"/>
    <x v="0"/>
    <x v="0"/>
    <n v="7080"/>
    <n v="15930"/>
  </r>
  <r>
    <x v="386"/>
    <x v="28"/>
    <n v="1.2"/>
    <n v="60"/>
    <n v="160"/>
    <x v="1"/>
    <x v="33"/>
    <s v="Specialist"/>
    <n v="3"/>
    <x v="1"/>
    <x v="0"/>
    <n v="180"/>
    <n v="480"/>
  </r>
  <r>
    <x v="386"/>
    <x v="97"/>
    <n v="3.1"/>
    <n v="140"/>
    <n v="300"/>
    <x v="1"/>
    <x v="15"/>
    <s v="First Line Manager"/>
    <n v="176"/>
    <x v="1"/>
    <x v="0"/>
    <n v="24640"/>
    <n v="52800"/>
  </r>
  <r>
    <x v="387"/>
    <x v="19"/>
    <n v="4.4000000000000004"/>
    <n v="20"/>
    <n v="150"/>
    <x v="0"/>
    <x v="0"/>
    <s v="Leader Team"/>
    <n v="28"/>
    <x v="1"/>
    <x v="1"/>
    <n v="560"/>
    <n v="4200"/>
  </r>
  <r>
    <x v="387"/>
    <x v="18"/>
    <n v="0.8"/>
    <n v="90"/>
    <n v="250"/>
    <x v="2"/>
    <x v="33"/>
    <s v="Specialist"/>
    <n v="12"/>
    <x v="0"/>
    <x v="0"/>
    <n v="1080"/>
    <n v="3000"/>
  </r>
  <r>
    <x v="387"/>
    <x v="1"/>
    <n v="0.2"/>
    <n v="170"/>
    <n v="320"/>
    <x v="3"/>
    <x v="22"/>
    <s v="Leader Team"/>
    <n v="46"/>
    <x v="1"/>
    <x v="1"/>
    <n v="7820"/>
    <n v="14720"/>
  </r>
  <r>
    <x v="387"/>
    <x v="80"/>
    <n v="1.4"/>
    <n v="50"/>
    <n v="170"/>
    <x v="1"/>
    <x v="41"/>
    <s v="Specialist"/>
    <n v="9"/>
    <x v="2"/>
    <x v="1"/>
    <n v="450"/>
    <n v="1530"/>
  </r>
  <r>
    <x v="387"/>
    <x v="13"/>
    <n v="0.3"/>
    <n v="100"/>
    <n v="260"/>
    <x v="2"/>
    <x v="16"/>
    <s v="First Line Manager"/>
    <n v="57"/>
    <x v="2"/>
    <x v="2"/>
    <n v="5700"/>
    <n v="14820"/>
  </r>
  <r>
    <x v="387"/>
    <x v="29"/>
    <n v="1.4"/>
    <n v="60"/>
    <n v="160"/>
    <x v="0"/>
    <x v="9"/>
    <s v="Specialist"/>
    <n v="2"/>
    <x v="0"/>
    <x v="1"/>
    <n v="120"/>
    <n v="320"/>
  </r>
  <r>
    <x v="388"/>
    <x v="96"/>
    <n v="0.5"/>
    <n v="20"/>
    <n v="190"/>
    <x v="3"/>
    <x v="47"/>
    <s v="Leader Team"/>
    <n v="111"/>
    <x v="2"/>
    <x v="3"/>
    <n v="2220"/>
    <n v="21090"/>
  </r>
  <r>
    <x v="388"/>
    <x v="50"/>
    <n v="2.9"/>
    <n v="50"/>
    <n v="210"/>
    <x v="4"/>
    <x v="49"/>
    <s v="Specialist"/>
    <n v="164"/>
    <x v="0"/>
    <x v="1"/>
    <n v="8200"/>
    <n v="34440"/>
  </r>
  <r>
    <x v="388"/>
    <x v="94"/>
    <n v="6"/>
    <n v="130"/>
    <n v="290"/>
    <x v="1"/>
    <x v="30"/>
    <s v="Specialist"/>
    <n v="3"/>
    <x v="0"/>
    <x v="1"/>
    <n v="390"/>
    <n v="870"/>
  </r>
  <r>
    <x v="388"/>
    <x v="30"/>
    <n v="7.2"/>
    <n v="10"/>
    <n v="140"/>
    <x v="4"/>
    <x v="21"/>
    <s v="First Line Manager"/>
    <n v="14"/>
    <x v="1"/>
    <x v="3"/>
    <n v="140"/>
    <n v="1960"/>
  </r>
  <r>
    <x v="388"/>
    <x v="90"/>
    <n v="5.5"/>
    <n v="40"/>
    <n v="240"/>
    <x v="0"/>
    <x v="32"/>
    <s v="Leader Team"/>
    <n v="160"/>
    <x v="1"/>
    <x v="1"/>
    <n v="6400"/>
    <n v="38400"/>
  </r>
  <r>
    <x v="389"/>
    <x v="60"/>
    <n v="2.8"/>
    <n v="50"/>
    <n v="180"/>
    <x v="2"/>
    <x v="42"/>
    <s v="Specialist"/>
    <n v="18"/>
    <x v="0"/>
    <x v="0"/>
    <n v="900"/>
    <n v="3240"/>
  </r>
  <r>
    <x v="389"/>
    <x v="67"/>
    <n v="0.6"/>
    <n v="160"/>
    <n v="300"/>
    <x v="0"/>
    <x v="27"/>
    <s v="Second Line Manager"/>
    <n v="9"/>
    <x v="1"/>
    <x v="0"/>
    <n v="1440"/>
    <n v="2700"/>
  </r>
  <r>
    <x v="389"/>
    <x v="52"/>
    <n v="2.4"/>
    <n v="150"/>
    <n v="340"/>
    <x v="4"/>
    <x v="18"/>
    <s v="Specialist"/>
    <n v="75"/>
    <x v="2"/>
    <x v="0"/>
    <n v="11250"/>
    <n v="25500"/>
  </r>
  <r>
    <x v="390"/>
    <x v="20"/>
    <n v="1.9"/>
    <n v="140"/>
    <n v="250"/>
    <x v="1"/>
    <x v="24"/>
    <s v="Leader Team"/>
    <n v="39"/>
    <x v="1"/>
    <x v="2"/>
    <n v="5460"/>
    <n v="9750"/>
  </r>
  <r>
    <x v="390"/>
    <x v="59"/>
    <n v="0.8"/>
    <n v="90"/>
    <n v="220"/>
    <x v="0"/>
    <x v="34"/>
    <s v="Leader Team"/>
    <n v="166"/>
    <x v="0"/>
    <x v="3"/>
    <n v="14940"/>
    <n v="36520"/>
  </r>
  <r>
    <x v="390"/>
    <x v="29"/>
    <n v="1.4"/>
    <n v="60"/>
    <n v="160"/>
    <x v="4"/>
    <x v="29"/>
    <s v="Second Line Manager"/>
    <n v="84"/>
    <x v="2"/>
    <x v="1"/>
    <n v="5040"/>
    <n v="13440"/>
  </r>
  <r>
    <x v="390"/>
    <x v="47"/>
    <n v="0.5"/>
    <n v="120"/>
    <n v="270"/>
    <x v="0"/>
    <x v="37"/>
    <s v="Leader Team"/>
    <n v="110"/>
    <x v="0"/>
    <x v="0"/>
    <n v="13200"/>
    <n v="29700"/>
  </r>
  <r>
    <x v="390"/>
    <x v="20"/>
    <n v="1.9"/>
    <n v="140"/>
    <n v="250"/>
    <x v="0"/>
    <x v="43"/>
    <s v="Leader Team"/>
    <n v="17"/>
    <x v="0"/>
    <x v="2"/>
    <n v="2380"/>
    <n v="4250"/>
  </r>
  <r>
    <x v="390"/>
    <x v="89"/>
    <n v="1.7"/>
    <n v="170"/>
    <n v="270"/>
    <x v="2"/>
    <x v="16"/>
    <s v="First Line Manager"/>
    <n v="61"/>
    <x v="1"/>
    <x v="0"/>
    <n v="10370"/>
    <n v="16470"/>
  </r>
  <r>
    <x v="390"/>
    <x v="84"/>
    <n v="0"/>
    <n v="20"/>
    <n v="130"/>
    <x v="4"/>
    <x v="11"/>
    <s v="Second Line Manager"/>
    <n v="76"/>
    <x v="1"/>
    <x v="3"/>
    <n v="1520"/>
    <n v="9880"/>
  </r>
  <r>
    <x v="391"/>
    <x v="13"/>
    <n v="0.3"/>
    <n v="100"/>
    <n v="260"/>
    <x v="3"/>
    <x v="30"/>
    <s v="Specialist"/>
    <n v="98"/>
    <x v="1"/>
    <x v="2"/>
    <n v="9800"/>
    <n v="25480"/>
  </r>
  <r>
    <x v="391"/>
    <x v="70"/>
    <n v="4.2"/>
    <n v="180"/>
    <n v="320"/>
    <x v="4"/>
    <x v="29"/>
    <s v="Second Line Manager"/>
    <n v="29"/>
    <x v="2"/>
    <x v="1"/>
    <n v="5220"/>
    <n v="9280"/>
  </r>
  <r>
    <x v="391"/>
    <x v="91"/>
    <n v="3.8"/>
    <n v="20"/>
    <n v="150"/>
    <x v="1"/>
    <x v="2"/>
    <s v="Specialist"/>
    <n v="100"/>
    <x v="0"/>
    <x v="1"/>
    <n v="2000"/>
    <n v="15000"/>
  </r>
  <r>
    <x v="391"/>
    <x v="13"/>
    <n v="0.3"/>
    <n v="100"/>
    <n v="260"/>
    <x v="3"/>
    <x v="21"/>
    <s v="First Line Manager"/>
    <n v="180"/>
    <x v="0"/>
    <x v="2"/>
    <n v="18000"/>
    <n v="46800"/>
  </r>
  <r>
    <x v="392"/>
    <x v="35"/>
    <n v="0.7"/>
    <n v="130"/>
    <n v="270"/>
    <x v="0"/>
    <x v="14"/>
    <s v="Specialist"/>
    <n v="52"/>
    <x v="1"/>
    <x v="2"/>
    <n v="6760"/>
    <n v="14040"/>
  </r>
  <r>
    <x v="392"/>
    <x v="73"/>
    <n v="5.8"/>
    <n v="90"/>
    <n v="200"/>
    <x v="4"/>
    <x v="10"/>
    <s v="Specialist"/>
    <n v="65"/>
    <x v="1"/>
    <x v="1"/>
    <n v="5850"/>
    <n v="13000"/>
  </r>
  <r>
    <x v="392"/>
    <x v="63"/>
    <n v="7.4"/>
    <n v="160"/>
    <n v="280"/>
    <x v="0"/>
    <x v="27"/>
    <s v="Second Line Manager"/>
    <n v="52"/>
    <x v="2"/>
    <x v="0"/>
    <n v="8320"/>
    <n v="14560"/>
  </r>
  <r>
    <x v="392"/>
    <x v="76"/>
    <n v="0.3"/>
    <n v="130"/>
    <n v="260"/>
    <x v="3"/>
    <x v="4"/>
    <s v="First Line Manager"/>
    <n v="76"/>
    <x v="2"/>
    <x v="2"/>
    <n v="9880"/>
    <n v="19760"/>
  </r>
  <r>
    <x v="392"/>
    <x v="35"/>
    <n v="0.7"/>
    <n v="130"/>
    <n v="270"/>
    <x v="3"/>
    <x v="22"/>
    <s v="Leader Team"/>
    <n v="58"/>
    <x v="0"/>
    <x v="2"/>
    <n v="7540"/>
    <n v="15660"/>
  </r>
  <r>
    <x v="392"/>
    <x v="27"/>
    <n v="6.6"/>
    <n v="100"/>
    <n v="260"/>
    <x v="0"/>
    <x v="11"/>
    <s v="Second Line Manager"/>
    <n v="185"/>
    <x v="1"/>
    <x v="1"/>
    <n v="18500"/>
    <n v="48100"/>
  </r>
  <r>
    <x v="393"/>
    <x v="18"/>
    <n v="0.8"/>
    <n v="90"/>
    <n v="250"/>
    <x v="1"/>
    <x v="10"/>
    <s v="Specialist"/>
    <n v="7"/>
    <x v="0"/>
    <x v="0"/>
    <n v="630"/>
    <n v="1750"/>
  </r>
  <r>
    <x v="393"/>
    <x v="41"/>
    <n v="2.6"/>
    <n v="130"/>
    <n v="230"/>
    <x v="4"/>
    <x v="1"/>
    <s v="Second Line Manager"/>
    <n v="88"/>
    <x v="2"/>
    <x v="3"/>
    <n v="11440"/>
    <n v="20240"/>
  </r>
  <r>
    <x v="393"/>
    <x v="97"/>
    <n v="3.1"/>
    <n v="140"/>
    <n v="300"/>
    <x v="0"/>
    <x v="32"/>
    <s v="Leader Team"/>
    <n v="84"/>
    <x v="2"/>
    <x v="0"/>
    <n v="11760"/>
    <n v="25200"/>
  </r>
  <r>
    <x v="394"/>
    <x v="39"/>
    <n v="0.2"/>
    <n v="210"/>
    <n v="400"/>
    <x v="0"/>
    <x v="36"/>
    <s v="Leader Team"/>
    <n v="137"/>
    <x v="0"/>
    <x v="3"/>
    <n v="28770"/>
    <n v="54800"/>
  </r>
  <r>
    <x v="394"/>
    <x v="58"/>
    <n v="4.9000000000000004"/>
    <n v="30"/>
    <n v="190"/>
    <x v="1"/>
    <x v="25"/>
    <s v="Specialist"/>
    <n v="141"/>
    <x v="0"/>
    <x v="1"/>
    <n v="4230"/>
    <n v="26790"/>
  </r>
  <r>
    <x v="394"/>
    <x v="34"/>
    <n v="0.5"/>
    <n v="160"/>
    <n v="330"/>
    <x v="2"/>
    <x v="18"/>
    <s v="Specialist"/>
    <n v="136"/>
    <x v="0"/>
    <x v="3"/>
    <n v="21760"/>
    <n v="44880"/>
  </r>
  <r>
    <x v="395"/>
    <x v="16"/>
    <n v="1.1000000000000001"/>
    <n v="20"/>
    <n v="170"/>
    <x v="3"/>
    <x v="17"/>
    <s v="Second Line Manager"/>
    <n v="35"/>
    <x v="2"/>
    <x v="2"/>
    <n v="700"/>
    <n v="5950"/>
  </r>
  <r>
    <x v="396"/>
    <x v="4"/>
    <n v="7.3"/>
    <n v="210"/>
    <n v="400"/>
    <x v="1"/>
    <x v="22"/>
    <s v="Leader Team"/>
    <n v="86"/>
    <x v="0"/>
    <x v="1"/>
    <n v="18060"/>
    <n v="34400"/>
  </r>
  <r>
    <x v="396"/>
    <x v="40"/>
    <n v="10.9"/>
    <n v="70"/>
    <n v="180"/>
    <x v="0"/>
    <x v="3"/>
    <s v="Second Line Manager"/>
    <n v="28"/>
    <x v="0"/>
    <x v="2"/>
    <n v="1960"/>
    <n v="5040"/>
  </r>
  <r>
    <x v="396"/>
    <x v="60"/>
    <n v="2.8"/>
    <n v="50"/>
    <n v="180"/>
    <x v="0"/>
    <x v="13"/>
    <s v="First Line Manager"/>
    <n v="121"/>
    <x v="2"/>
    <x v="0"/>
    <n v="6050"/>
    <n v="21780"/>
  </r>
  <r>
    <x v="396"/>
    <x v="24"/>
    <n v="0.6"/>
    <n v="100"/>
    <n v="230"/>
    <x v="3"/>
    <x v="1"/>
    <s v="Second Line Manager"/>
    <n v="64"/>
    <x v="1"/>
    <x v="1"/>
    <n v="6400"/>
    <n v="14720"/>
  </r>
  <r>
    <x v="396"/>
    <x v="96"/>
    <n v="0.5"/>
    <n v="20"/>
    <n v="190"/>
    <x v="4"/>
    <x v="11"/>
    <s v="Second Line Manager"/>
    <n v="104"/>
    <x v="2"/>
    <x v="3"/>
    <n v="2080"/>
    <n v="19760"/>
  </r>
  <r>
    <x v="397"/>
    <x v="38"/>
    <n v="1.2"/>
    <n v="100"/>
    <n v="270"/>
    <x v="2"/>
    <x v="28"/>
    <s v="Specialist"/>
    <n v="183"/>
    <x v="2"/>
    <x v="2"/>
    <n v="18300"/>
    <n v="49410"/>
  </r>
  <r>
    <x v="397"/>
    <x v="70"/>
    <n v="4.2"/>
    <n v="180"/>
    <n v="320"/>
    <x v="1"/>
    <x v="35"/>
    <s v="First Line Manager"/>
    <n v="14"/>
    <x v="2"/>
    <x v="1"/>
    <n v="2520"/>
    <n v="4480"/>
  </r>
  <r>
    <x v="398"/>
    <x v="72"/>
    <n v="8.3000000000000007"/>
    <n v="140"/>
    <n v="340"/>
    <x v="2"/>
    <x v="45"/>
    <s v="First Line Manager"/>
    <n v="117"/>
    <x v="1"/>
    <x v="0"/>
    <n v="16380"/>
    <n v="39780"/>
  </r>
  <r>
    <x v="398"/>
    <x v="14"/>
    <n v="1.3"/>
    <n v="130"/>
    <n v="260"/>
    <x v="4"/>
    <x v="7"/>
    <s v="Second Line Manager"/>
    <n v="173"/>
    <x v="2"/>
    <x v="3"/>
    <n v="22490"/>
    <n v="44980"/>
  </r>
  <r>
    <x v="398"/>
    <x v="20"/>
    <n v="1.9"/>
    <n v="140"/>
    <n v="250"/>
    <x v="0"/>
    <x v="45"/>
    <s v="First Line Manager"/>
    <n v="150"/>
    <x v="1"/>
    <x v="2"/>
    <n v="21000"/>
    <n v="37500"/>
  </r>
  <r>
    <x v="398"/>
    <x v="95"/>
    <n v="1.2"/>
    <n v="20"/>
    <n v="160"/>
    <x v="4"/>
    <x v="16"/>
    <s v="First Line Manager"/>
    <n v="104"/>
    <x v="2"/>
    <x v="1"/>
    <n v="2080"/>
    <n v="16640"/>
  </r>
  <r>
    <x v="398"/>
    <x v="22"/>
    <n v="7.9"/>
    <n v="240"/>
    <n v="420"/>
    <x v="2"/>
    <x v="21"/>
    <s v="First Line Manager"/>
    <n v="22"/>
    <x v="1"/>
    <x v="2"/>
    <n v="5280"/>
    <n v="9240"/>
  </r>
  <r>
    <x v="399"/>
    <x v="0"/>
    <n v="4.7"/>
    <n v="190"/>
    <n v="340"/>
    <x v="0"/>
    <x v="31"/>
    <s v="Leader Team"/>
    <n v="191"/>
    <x v="2"/>
    <x v="0"/>
    <n v="36290"/>
    <n v="64940"/>
  </r>
  <r>
    <x v="399"/>
    <x v="18"/>
    <n v="0.8"/>
    <n v="90"/>
    <n v="250"/>
    <x v="2"/>
    <x v="0"/>
    <s v="Leader Team"/>
    <n v="140"/>
    <x v="1"/>
    <x v="0"/>
    <n v="12600"/>
    <n v="35000"/>
  </r>
  <r>
    <x v="400"/>
    <x v="63"/>
    <n v="7.4"/>
    <n v="160"/>
    <n v="280"/>
    <x v="0"/>
    <x v="3"/>
    <s v="Second Line Manager"/>
    <n v="124"/>
    <x v="1"/>
    <x v="0"/>
    <n v="19840"/>
    <n v="34720"/>
  </r>
  <r>
    <x v="400"/>
    <x v="98"/>
    <n v="8.6"/>
    <n v="20"/>
    <n v="160"/>
    <x v="3"/>
    <x v="23"/>
    <s v="Second Line Manager"/>
    <n v="114"/>
    <x v="1"/>
    <x v="3"/>
    <n v="2280"/>
    <n v="18240"/>
  </r>
  <r>
    <x v="400"/>
    <x v="66"/>
    <n v="9.5"/>
    <n v="130"/>
    <n v="330"/>
    <x v="2"/>
    <x v="10"/>
    <s v="Specialist"/>
    <n v="103"/>
    <x v="1"/>
    <x v="0"/>
    <n v="13390"/>
    <n v="33990"/>
  </r>
  <r>
    <x v="401"/>
    <x v="1"/>
    <n v="0.2"/>
    <n v="170"/>
    <n v="320"/>
    <x v="3"/>
    <x v="34"/>
    <s v="Leader Team"/>
    <n v="158"/>
    <x v="0"/>
    <x v="1"/>
    <n v="26860"/>
    <n v="50560"/>
  </r>
  <r>
    <x v="402"/>
    <x v="98"/>
    <n v="8.6"/>
    <n v="20"/>
    <n v="160"/>
    <x v="1"/>
    <x v="8"/>
    <s v="First Line Manager"/>
    <n v="127"/>
    <x v="2"/>
    <x v="3"/>
    <n v="2540"/>
    <n v="20320"/>
  </r>
  <r>
    <x v="402"/>
    <x v="57"/>
    <n v="2.1"/>
    <n v="180"/>
    <n v="360"/>
    <x v="2"/>
    <x v="9"/>
    <s v="Specialist"/>
    <n v="191"/>
    <x v="2"/>
    <x v="2"/>
    <n v="34380"/>
    <n v="68760"/>
  </r>
  <r>
    <x v="402"/>
    <x v="8"/>
    <n v="2"/>
    <n v="90"/>
    <n v="240"/>
    <x v="4"/>
    <x v="30"/>
    <s v="Specialist"/>
    <n v="179"/>
    <x v="0"/>
    <x v="1"/>
    <n v="16110"/>
    <n v="42960"/>
  </r>
  <r>
    <x v="402"/>
    <x v="76"/>
    <n v="0.3"/>
    <n v="130"/>
    <n v="260"/>
    <x v="3"/>
    <x v="35"/>
    <s v="First Line Manager"/>
    <n v="64"/>
    <x v="0"/>
    <x v="2"/>
    <n v="8320"/>
    <n v="16640"/>
  </r>
  <r>
    <x v="403"/>
    <x v="40"/>
    <n v="10.9"/>
    <n v="70"/>
    <n v="180"/>
    <x v="3"/>
    <x v="44"/>
    <s v="Specialist"/>
    <n v="66"/>
    <x v="1"/>
    <x v="2"/>
    <n v="4620"/>
    <n v="11880"/>
  </r>
  <r>
    <x v="403"/>
    <x v="96"/>
    <n v="0.5"/>
    <n v="20"/>
    <n v="190"/>
    <x v="3"/>
    <x v="18"/>
    <s v="Specialist"/>
    <n v="165"/>
    <x v="0"/>
    <x v="3"/>
    <n v="3300"/>
    <n v="31350"/>
  </r>
  <r>
    <x v="403"/>
    <x v="25"/>
    <n v="0.3"/>
    <n v="240"/>
    <n v="420"/>
    <x v="1"/>
    <x v="40"/>
    <s v="Second Line Manager"/>
    <n v="44"/>
    <x v="1"/>
    <x v="1"/>
    <n v="10560"/>
    <n v="18480"/>
  </r>
  <r>
    <x v="403"/>
    <x v="27"/>
    <n v="6.6"/>
    <n v="100"/>
    <n v="260"/>
    <x v="3"/>
    <x v="20"/>
    <s v="Leader Team"/>
    <n v="1"/>
    <x v="1"/>
    <x v="1"/>
    <n v="100"/>
    <n v="260"/>
  </r>
  <r>
    <x v="403"/>
    <x v="73"/>
    <n v="5.8"/>
    <n v="90"/>
    <n v="200"/>
    <x v="3"/>
    <x v="7"/>
    <s v="Second Line Manager"/>
    <n v="75"/>
    <x v="2"/>
    <x v="1"/>
    <n v="6750"/>
    <n v="15000"/>
  </r>
  <r>
    <x v="403"/>
    <x v="37"/>
    <n v="0.7"/>
    <n v="70"/>
    <n v="220"/>
    <x v="4"/>
    <x v="32"/>
    <s v="Leader Team"/>
    <n v="65"/>
    <x v="2"/>
    <x v="3"/>
    <n v="4550"/>
    <n v="14300"/>
  </r>
  <r>
    <x v="404"/>
    <x v="35"/>
    <n v="0.7"/>
    <n v="130"/>
    <n v="270"/>
    <x v="3"/>
    <x v="1"/>
    <s v="Second Line Manager"/>
    <n v="193"/>
    <x v="0"/>
    <x v="2"/>
    <n v="25090"/>
    <n v="52110"/>
  </r>
  <r>
    <x v="404"/>
    <x v="92"/>
    <n v="1"/>
    <n v="100"/>
    <n v="270"/>
    <x v="0"/>
    <x v="26"/>
    <s v="First Line Manager"/>
    <n v="5"/>
    <x v="2"/>
    <x v="1"/>
    <n v="500"/>
    <n v="1350"/>
  </r>
  <r>
    <x v="405"/>
    <x v="11"/>
    <n v="3.9"/>
    <n v="40"/>
    <n v="220"/>
    <x v="0"/>
    <x v="46"/>
    <s v="Second Line Manager"/>
    <n v="69"/>
    <x v="0"/>
    <x v="0"/>
    <n v="2760"/>
    <n v="15180"/>
  </r>
  <r>
    <x v="405"/>
    <x v="23"/>
    <n v="0.7"/>
    <n v="210"/>
    <n v="390"/>
    <x v="0"/>
    <x v="31"/>
    <s v="Leader Team"/>
    <n v="80"/>
    <x v="0"/>
    <x v="1"/>
    <n v="16800"/>
    <n v="31200"/>
  </r>
  <r>
    <x v="406"/>
    <x v="20"/>
    <n v="1.9"/>
    <n v="140"/>
    <n v="250"/>
    <x v="3"/>
    <x v="49"/>
    <s v="Specialist"/>
    <n v="85"/>
    <x v="1"/>
    <x v="2"/>
    <n v="11900"/>
    <n v="21250"/>
  </r>
  <r>
    <x v="407"/>
    <x v="49"/>
    <n v="0.1"/>
    <n v="30"/>
    <n v="210"/>
    <x v="4"/>
    <x v="29"/>
    <s v="Second Line Manager"/>
    <n v="17"/>
    <x v="2"/>
    <x v="1"/>
    <n v="510"/>
    <n v="3570"/>
  </r>
  <r>
    <x v="407"/>
    <x v="82"/>
    <n v="2.2000000000000002"/>
    <n v="220"/>
    <n v="360"/>
    <x v="2"/>
    <x v="0"/>
    <s v="Leader Team"/>
    <n v="107"/>
    <x v="2"/>
    <x v="1"/>
    <n v="23540"/>
    <n v="38520"/>
  </r>
  <r>
    <x v="407"/>
    <x v="12"/>
    <n v="1"/>
    <n v="110"/>
    <n v="280"/>
    <x v="4"/>
    <x v="17"/>
    <s v="Second Line Manager"/>
    <n v="128"/>
    <x v="1"/>
    <x v="3"/>
    <n v="14080"/>
    <n v="35840"/>
  </r>
  <r>
    <x v="407"/>
    <x v="60"/>
    <n v="2.8"/>
    <n v="50"/>
    <n v="180"/>
    <x v="3"/>
    <x v="17"/>
    <s v="Second Line Manager"/>
    <n v="3"/>
    <x v="1"/>
    <x v="0"/>
    <n v="150"/>
    <n v="540"/>
  </r>
  <r>
    <x v="408"/>
    <x v="54"/>
    <n v="2.8"/>
    <n v="50"/>
    <n v="230"/>
    <x v="0"/>
    <x v="32"/>
    <s v="Leader Team"/>
    <n v="64"/>
    <x v="0"/>
    <x v="1"/>
    <n v="3200"/>
    <n v="14720"/>
  </r>
  <r>
    <x v="408"/>
    <x v="59"/>
    <n v="0.8"/>
    <n v="90"/>
    <n v="220"/>
    <x v="0"/>
    <x v="2"/>
    <s v="Specialist"/>
    <n v="9"/>
    <x v="1"/>
    <x v="3"/>
    <n v="810"/>
    <n v="1980"/>
  </r>
  <r>
    <x v="408"/>
    <x v="62"/>
    <n v="5.2"/>
    <n v="110"/>
    <n v="260"/>
    <x v="0"/>
    <x v="35"/>
    <s v="First Line Manager"/>
    <n v="200"/>
    <x v="1"/>
    <x v="1"/>
    <n v="22000"/>
    <n v="52000"/>
  </r>
  <r>
    <x v="408"/>
    <x v="55"/>
    <n v="0"/>
    <n v="120"/>
    <n v="290"/>
    <x v="4"/>
    <x v="9"/>
    <s v="Specialist"/>
    <n v="161"/>
    <x v="0"/>
    <x v="1"/>
    <n v="19320"/>
    <n v="46690"/>
  </r>
  <r>
    <x v="409"/>
    <x v="67"/>
    <n v="0.6"/>
    <n v="160"/>
    <n v="300"/>
    <x v="0"/>
    <x v="35"/>
    <s v="First Line Manager"/>
    <n v="188"/>
    <x v="0"/>
    <x v="0"/>
    <n v="30080"/>
    <n v="56400"/>
  </r>
  <r>
    <x v="409"/>
    <x v="20"/>
    <n v="1.9"/>
    <n v="140"/>
    <n v="250"/>
    <x v="2"/>
    <x v="37"/>
    <s v="Leader Team"/>
    <n v="176"/>
    <x v="0"/>
    <x v="2"/>
    <n v="24640"/>
    <n v="44000"/>
  </r>
  <r>
    <x v="409"/>
    <x v="59"/>
    <n v="3.2"/>
    <n v="60"/>
    <n v="190"/>
    <x v="1"/>
    <x v="33"/>
    <s v="Specialist"/>
    <n v="134"/>
    <x v="0"/>
    <x v="3"/>
    <n v="8040"/>
    <n v="25460"/>
  </r>
  <r>
    <x v="409"/>
    <x v="32"/>
    <n v="3"/>
    <n v="230"/>
    <n v="390"/>
    <x v="2"/>
    <x v="39"/>
    <s v="Leader Team"/>
    <n v="27"/>
    <x v="0"/>
    <x v="0"/>
    <n v="6210"/>
    <n v="10530"/>
  </r>
  <r>
    <x v="409"/>
    <x v="91"/>
    <n v="3.8"/>
    <n v="20"/>
    <n v="150"/>
    <x v="2"/>
    <x v="19"/>
    <s v="Second Line Manager"/>
    <n v="75"/>
    <x v="1"/>
    <x v="1"/>
    <n v="1500"/>
    <n v="11250"/>
  </r>
  <r>
    <x v="409"/>
    <x v="20"/>
    <n v="1.9"/>
    <n v="140"/>
    <n v="250"/>
    <x v="3"/>
    <x v="19"/>
    <s v="Second Line Manager"/>
    <n v="192"/>
    <x v="2"/>
    <x v="2"/>
    <n v="26880"/>
    <n v="48000"/>
  </r>
  <r>
    <x v="410"/>
    <x v="52"/>
    <n v="2.4"/>
    <n v="150"/>
    <n v="340"/>
    <x v="4"/>
    <x v="0"/>
    <s v="Leader Team"/>
    <n v="8"/>
    <x v="2"/>
    <x v="0"/>
    <n v="1200"/>
    <n v="2720"/>
  </r>
  <r>
    <x v="410"/>
    <x v="64"/>
    <n v="2.7"/>
    <n v="160"/>
    <n v="260"/>
    <x v="3"/>
    <x v="47"/>
    <s v="Leader Team"/>
    <n v="163"/>
    <x v="0"/>
    <x v="1"/>
    <n v="26080"/>
    <n v="42380"/>
  </r>
  <r>
    <x v="411"/>
    <x v="46"/>
    <n v="4.8"/>
    <n v="50"/>
    <n v="210"/>
    <x v="0"/>
    <x v="9"/>
    <s v="Specialist"/>
    <n v="137"/>
    <x v="1"/>
    <x v="1"/>
    <n v="6850"/>
    <n v="28770"/>
  </r>
  <r>
    <x v="411"/>
    <x v="26"/>
    <n v="0.9"/>
    <n v="140"/>
    <n v="250"/>
    <x v="1"/>
    <x v="46"/>
    <s v="Second Line Manager"/>
    <n v="138"/>
    <x v="1"/>
    <x v="3"/>
    <n v="19320"/>
    <n v="34500"/>
  </r>
  <r>
    <x v="411"/>
    <x v="41"/>
    <n v="2.6"/>
    <n v="130"/>
    <n v="230"/>
    <x v="0"/>
    <x v="29"/>
    <s v="Second Line Manager"/>
    <n v="75"/>
    <x v="2"/>
    <x v="3"/>
    <n v="9750"/>
    <n v="17250"/>
  </r>
  <r>
    <x v="411"/>
    <x v="19"/>
    <n v="4.4000000000000004"/>
    <n v="20"/>
    <n v="150"/>
    <x v="3"/>
    <x v="45"/>
    <s v="First Line Manager"/>
    <n v="35"/>
    <x v="0"/>
    <x v="1"/>
    <n v="700"/>
    <n v="5250"/>
  </r>
  <r>
    <x v="412"/>
    <x v="99"/>
    <n v="1.1000000000000001"/>
    <n v="170"/>
    <n v="310"/>
    <x v="0"/>
    <x v="47"/>
    <s v="Leader Team"/>
    <n v="108"/>
    <x v="0"/>
    <x v="1"/>
    <n v="18360"/>
    <n v="33480"/>
  </r>
  <r>
    <x v="412"/>
    <x v="92"/>
    <n v="1"/>
    <n v="100"/>
    <n v="270"/>
    <x v="2"/>
    <x v="28"/>
    <s v="Specialist"/>
    <n v="80"/>
    <x v="2"/>
    <x v="1"/>
    <n v="8000"/>
    <n v="21600"/>
  </r>
  <r>
    <x v="413"/>
    <x v="70"/>
    <n v="4.2"/>
    <n v="180"/>
    <n v="320"/>
    <x v="4"/>
    <x v="38"/>
    <s v="Specialist"/>
    <n v="150"/>
    <x v="0"/>
    <x v="1"/>
    <n v="27000"/>
    <n v="48000"/>
  </r>
  <r>
    <x v="413"/>
    <x v="25"/>
    <n v="0.3"/>
    <n v="240"/>
    <n v="420"/>
    <x v="1"/>
    <x v="48"/>
    <s v="Specialist"/>
    <n v="166"/>
    <x v="2"/>
    <x v="1"/>
    <n v="39840"/>
    <n v="69720"/>
  </r>
  <r>
    <x v="414"/>
    <x v="67"/>
    <n v="0.6"/>
    <n v="160"/>
    <n v="300"/>
    <x v="3"/>
    <x v="31"/>
    <s v="Leader Team"/>
    <n v="194"/>
    <x v="2"/>
    <x v="0"/>
    <n v="31040"/>
    <n v="58200"/>
  </r>
  <r>
    <x v="414"/>
    <x v="18"/>
    <n v="0.8"/>
    <n v="90"/>
    <n v="250"/>
    <x v="1"/>
    <x v="40"/>
    <s v="Second Line Manager"/>
    <n v="40"/>
    <x v="1"/>
    <x v="0"/>
    <n v="3600"/>
    <n v="10000"/>
  </r>
  <r>
    <x v="414"/>
    <x v="40"/>
    <n v="10.9"/>
    <n v="70"/>
    <n v="180"/>
    <x v="2"/>
    <x v="8"/>
    <s v="First Line Manager"/>
    <n v="178"/>
    <x v="2"/>
    <x v="2"/>
    <n v="12460"/>
    <n v="32040"/>
  </r>
  <r>
    <x v="414"/>
    <x v="29"/>
    <n v="1.4"/>
    <n v="60"/>
    <n v="160"/>
    <x v="4"/>
    <x v="26"/>
    <s v="First Line Manager"/>
    <n v="10"/>
    <x v="0"/>
    <x v="1"/>
    <n v="600"/>
    <n v="1600"/>
  </r>
  <r>
    <x v="415"/>
    <x v="5"/>
    <n v="1.4"/>
    <n v="120"/>
    <n v="290"/>
    <x v="1"/>
    <x v="3"/>
    <s v="Second Line Manager"/>
    <n v="72"/>
    <x v="0"/>
    <x v="2"/>
    <n v="8640"/>
    <n v="20880"/>
  </r>
  <r>
    <x v="415"/>
    <x v="99"/>
    <n v="1.1000000000000001"/>
    <n v="170"/>
    <n v="310"/>
    <x v="2"/>
    <x v="2"/>
    <s v="Specialist"/>
    <n v="144"/>
    <x v="2"/>
    <x v="1"/>
    <n v="24480"/>
    <n v="44640"/>
  </r>
  <r>
    <x v="415"/>
    <x v="49"/>
    <n v="0.1"/>
    <n v="30"/>
    <n v="210"/>
    <x v="1"/>
    <x v="20"/>
    <s v="Leader Team"/>
    <n v="3"/>
    <x v="1"/>
    <x v="1"/>
    <n v="90"/>
    <n v="630"/>
  </r>
  <r>
    <x v="415"/>
    <x v="74"/>
    <n v="1.2"/>
    <n v="150"/>
    <n v="270"/>
    <x v="0"/>
    <x v="49"/>
    <s v="Specialist"/>
    <n v="149"/>
    <x v="0"/>
    <x v="2"/>
    <n v="22350"/>
    <n v="40230"/>
  </r>
  <r>
    <x v="415"/>
    <x v="59"/>
    <n v="0.8"/>
    <n v="90"/>
    <n v="220"/>
    <x v="0"/>
    <x v="17"/>
    <s v="Second Line Manager"/>
    <n v="51"/>
    <x v="2"/>
    <x v="3"/>
    <n v="4590"/>
    <n v="11220"/>
  </r>
  <r>
    <x v="416"/>
    <x v="87"/>
    <n v="4.3"/>
    <n v="160"/>
    <n v="310"/>
    <x v="2"/>
    <x v="25"/>
    <s v="Specialist"/>
    <n v="135"/>
    <x v="2"/>
    <x v="0"/>
    <n v="21600"/>
    <n v="41850"/>
  </r>
  <r>
    <x v="416"/>
    <x v="98"/>
    <n v="8.6"/>
    <n v="20"/>
    <n v="160"/>
    <x v="2"/>
    <x v="7"/>
    <s v="Second Line Manager"/>
    <n v="135"/>
    <x v="1"/>
    <x v="3"/>
    <n v="2700"/>
    <n v="21600"/>
  </r>
  <r>
    <x v="416"/>
    <x v="71"/>
    <n v="9.3000000000000007"/>
    <n v="250"/>
    <n v="360"/>
    <x v="1"/>
    <x v="13"/>
    <s v="First Line Manager"/>
    <n v="85"/>
    <x v="0"/>
    <x v="1"/>
    <n v="21250"/>
    <n v="30600"/>
  </r>
  <r>
    <x v="417"/>
    <x v="6"/>
    <n v="0.4"/>
    <n v="70"/>
    <n v="210"/>
    <x v="2"/>
    <x v="10"/>
    <s v="Specialist"/>
    <n v="11"/>
    <x v="1"/>
    <x v="1"/>
    <n v="770"/>
    <n v="2310"/>
  </r>
  <r>
    <x v="417"/>
    <x v="43"/>
    <n v="2.2000000000000002"/>
    <n v="100"/>
    <n v="230"/>
    <x v="0"/>
    <x v="11"/>
    <s v="Second Line Manager"/>
    <n v="167"/>
    <x v="1"/>
    <x v="3"/>
    <n v="16700"/>
    <n v="38410"/>
  </r>
  <r>
    <x v="417"/>
    <x v="73"/>
    <n v="5.8"/>
    <n v="90"/>
    <n v="200"/>
    <x v="4"/>
    <x v="27"/>
    <s v="Second Line Manager"/>
    <n v="55"/>
    <x v="2"/>
    <x v="1"/>
    <n v="4950"/>
    <n v="11000"/>
  </r>
  <r>
    <x v="418"/>
    <x v="37"/>
    <n v="0.7"/>
    <n v="70"/>
    <n v="220"/>
    <x v="0"/>
    <x v="43"/>
    <s v="Leader Team"/>
    <n v="29"/>
    <x v="1"/>
    <x v="3"/>
    <n v="2030"/>
    <n v="6380"/>
  </r>
  <r>
    <x v="418"/>
    <x v="23"/>
    <n v="0.7"/>
    <n v="210"/>
    <n v="390"/>
    <x v="4"/>
    <x v="46"/>
    <s v="Second Line Manager"/>
    <n v="139"/>
    <x v="1"/>
    <x v="1"/>
    <n v="29190"/>
    <n v="54210"/>
  </r>
  <r>
    <x v="419"/>
    <x v="85"/>
    <n v="1.7"/>
    <n v="140"/>
    <n v="300"/>
    <x v="3"/>
    <x v="37"/>
    <s v="Leader Team"/>
    <n v="145"/>
    <x v="0"/>
    <x v="1"/>
    <n v="20300"/>
    <n v="43500"/>
  </r>
  <r>
    <x v="419"/>
    <x v="17"/>
    <n v="5.3"/>
    <n v="220"/>
    <n v="360"/>
    <x v="0"/>
    <x v="17"/>
    <s v="Second Line Manager"/>
    <n v="56"/>
    <x v="2"/>
    <x v="2"/>
    <n v="12320"/>
    <n v="20160"/>
  </r>
  <r>
    <x v="419"/>
    <x v="86"/>
    <n v="4.4000000000000004"/>
    <n v="240"/>
    <n v="410"/>
    <x v="0"/>
    <x v="34"/>
    <s v="Leader Team"/>
    <n v="34"/>
    <x v="1"/>
    <x v="2"/>
    <n v="8160"/>
    <n v="13940"/>
  </r>
  <r>
    <x v="420"/>
    <x v="25"/>
    <n v="0.3"/>
    <n v="240"/>
    <n v="420"/>
    <x v="0"/>
    <x v="4"/>
    <s v="First Line Manager"/>
    <n v="90"/>
    <x v="0"/>
    <x v="1"/>
    <n v="21600"/>
    <n v="37800"/>
  </r>
  <r>
    <x v="420"/>
    <x v="10"/>
    <n v="8.1"/>
    <n v="240"/>
    <n v="400"/>
    <x v="2"/>
    <x v="28"/>
    <s v="Specialist"/>
    <n v="56"/>
    <x v="0"/>
    <x v="1"/>
    <n v="13440"/>
    <n v="22400"/>
  </r>
  <r>
    <x v="420"/>
    <x v="13"/>
    <n v="0.3"/>
    <n v="100"/>
    <n v="260"/>
    <x v="2"/>
    <x v="29"/>
    <s v="Second Line Manager"/>
    <n v="197"/>
    <x v="1"/>
    <x v="2"/>
    <n v="19700"/>
    <n v="51220"/>
  </r>
  <r>
    <x v="420"/>
    <x v="49"/>
    <n v="0.1"/>
    <n v="30"/>
    <n v="210"/>
    <x v="0"/>
    <x v="41"/>
    <s v="Specialist"/>
    <n v="37"/>
    <x v="0"/>
    <x v="1"/>
    <n v="1110"/>
    <n v="7770"/>
  </r>
  <r>
    <x v="421"/>
    <x v="14"/>
    <n v="1.3"/>
    <n v="130"/>
    <n v="260"/>
    <x v="1"/>
    <x v="32"/>
    <s v="Leader Team"/>
    <n v="197"/>
    <x v="2"/>
    <x v="3"/>
    <n v="25610"/>
    <n v="51220"/>
  </r>
  <r>
    <x v="421"/>
    <x v="24"/>
    <n v="0.6"/>
    <n v="100"/>
    <n v="230"/>
    <x v="4"/>
    <x v="30"/>
    <s v="Specialist"/>
    <n v="8"/>
    <x v="1"/>
    <x v="1"/>
    <n v="800"/>
    <n v="1840"/>
  </r>
  <r>
    <x v="421"/>
    <x v="1"/>
    <n v="0.2"/>
    <n v="170"/>
    <n v="320"/>
    <x v="0"/>
    <x v="26"/>
    <s v="First Line Manager"/>
    <n v="106"/>
    <x v="2"/>
    <x v="1"/>
    <n v="18020"/>
    <n v="33920"/>
  </r>
  <r>
    <x v="421"/>
    <x v="31"/>
    <n v="1.9"/>
    <n v="250"/>
    <n v="360"/>
    <x v="3"/>
    <x v="39"/>
    <s v="Leader Team"/>
    <n v="101"/>
    <x v="2"/>
    <x v="2"/>
    <n v="25250"/>
    <n v="36360"/>
  </r>
  <r>
    <x v="421"/>
    <x v="33"/>
    <n v="1.7"/>
    <n v="80"/>
    <n v="200"/>
    <x v="2"/>
    <x v="4"/>
    <s v="First Line Manager"/>
    <n v="126"/>
    <x v="1"/>
    <x v="2"/>
    <n v="10080"/>
    <n v="25200"/>
  </r>
  <r>
    <x v="422"/>
    <x v="88"/>
    <n v="6.7"/>
    <n v="180"/>
    <n v="370"/>
    <x v="3"/>
    <x v="14"/>
    <s v="Specialist"/>
    <n v="9"/>
    <x v="1"/>
    <x v="3"/>
    <n v="1620"/>
    <n v="3330"/>
  </r>
  <r>
    <x v="422"/>
    <x v="43"/>
    <n v="2.2000000000000002"/>
    <n v="100"/>
    <n v="230"/>
    <x v="1"/>
    <x v="38"/>
    <s v="Specialist"/>
    <n v="54"/>
    <x v="1"/>
    <x v="3"/>
    <n v="5400"/>
    <n v="12420"/>
  </r>
  <r>
    <x v="422"/>
    <x v="8"/>
    <n v="2"/>
    <n v="90"/>
    <n v="240"/>
    <x v="2"/>
    <x v="14"/>
    <s v="Specialist"/>
    <n v="68"/>
    <x v="0"/>
    <x v="1"/>
    <n v="6120"/>
    <n v="16320"/>
  </r>
  <r>
    <x v="422"/>
    <x v="69"/>
    <n v="4.5999999999999996"/>
    <n v="190"/>
    <n v="350"/>
    <x v="4"/>
    <x v="31"/>
    <s v="Leader Team"/>
    <n v="77"/>
    <x v="1"/>
    <x v="2"/>
    <n v="14630"/>
    <n v="26950"/>
  </r>
  <r>
    <x v="422"/>
    <x v="31"/>
    <n v="1.9"/>
    <n v="250"/>
    <n v="360"/>
    <x v="4"/>
    <x v="45"/>
    <s v="First Line Manager"/>
    <n v="92"/>
    <x v="2"/>
    <x v="2"/>
    <n v="23000"/>
    <n v="33120"/>
  </r>
  <r>
    <x v="422"/>
    <x v="59"/>
    <n v="0.8"/>
    <n v="90"/>
    <n v="220"/>
    <x v="1"/>
    <x v="33"/>
    <s v="Specialist"/>
    <n v="147"/>
    <x v="0"/>
    <x v="3"/>
    <n v="13230"/>
    <n v="32340"/>
  </r>
  <r>
    <x v="423"/>
    <x v="59"/>
    <n v="3.2"/>
    <n v="60"/>
    <n v="190"/>
    <x v="2"/>
    <x v="13"/>
    <s v="First Line Manager"/>
    <n v="190"/>
    <x v="2"/>
    <x v="3"/>
    <n v="11400"/>
    <n v="36100"/>
  </r>
  <r>
    <x v="423"/>
    <x v="33"/>
    <n v="1.7"/>
    <n v="80"/>
    <n v="200"/>
    <x v="4"/>
    <x v="42"/>
    <s v="Specialist"/>
    <n v="104"/>
    <x v="1"/>
    <x v="2"/>
    <n v="8320"/>
    <n v="20800"/>
  </r>
  <r>
    <x v="423"/>
    <x v="17"/>
    <n v="5.3"/>
    <n v="220"/>
    <n v="360"/>
    <x v="2"/>
    <x v="32"/>
    <s v="Leader Team"/>
    <n v="55"/>
    <x v="2"/>
    <x v="2"/>
    <n v="12100"/>
    <n v="19800"/>
  </r>
  <r>
    <x v="423"/>
    <x v="95"/>
    <n v="1.2"/>
    <n v="20"/>
    <n v="160"/>
    <x v="0"/>
    <x v="6"/>
    <s v="Second Line Manager"/>
    <n v="61"/>
    <x v="2"/>
    <x v="1"/>
    <n v="1220"/>
    <n v="9760"/>
  </r>
  <r>
    <x v="424"/>
    <x v="11"/>
    <n v="3.9"/>
    <n v="40"/>
    <n v="220"/>
    <x v="1"/>
    <x v="41"/>
    <s v="Specialist"/>
    <n v="195"/>
    <x v="2"/>
    <x v="0"/>
    <n v="7800"/>
    <n v="42900"/>
  </r>
  <r>
    <x v="424"/>
    <x v="95"/>
    <n v="1.2"/>
    <n v="20"/>
    <n v="160"/>
    <x v="4"/>
    <x v="18"/>
    <s v="Specialist"/>
    <n v="1"/>
    <x v="2"/>
    <x v="1"/>
    <n v="20"/>
    <n v="160"/>
  </r>
  <r>
    <x v="424"/>
    <x v="4"/>
    <n v="7.3"/>
    <n v="210"/>
    <n v="400"/>
    <x v="4"/>
    <x v="9"/>
    <s v="Specialist"/>
    <n v="31"/>
    <x v="2"/>
    <x v="1"/>
    <n v="6510"/>
    <n v="12400"/>
  </r>
  <r>
    <x v="424"/>
    <x v="48"/>
    <n v="2.8"/>
    <n v="90"/>
    <n v="240"/>
    <x v="3"/>
    <x v="16"/>
    <s v="First Line Manager"/>
    <n v="27"/>
    <x v="0"/>
    <x v="3"/>
    <n v="2430"/>
    <n v="6480"/>
  </r>
  <r>
    <x v="424"/>
    <x v="60"/>
    <n v="2.8"/>
    <n v="50"/>
    <n v="180"/>
    <x v="1"/>
    <x v="28"/>
    <s v="Specialist"/>
    <n v="23"/>
    <x v="0"/>
    <x v="0"/>
    <n v="1150"/>
    <n v="4140"/>
  </r>
  <r>
    <x v="425"/>
    <x v="52"/>
    <n v="2.4"/>
    <n v="150"/>
    <n v="340"/>
    <x v="0"/>
    <x v="49"/>
    <s v="Specialist"/>
    <n v="96"/>
    <x v="0"/>
    <x v="0"/>
    <n v="14400"/>
    <n v="32640"/>
  </r>
  <r>
    <x v="426"/>
    <x v="93"/>
    <n v="4.9000000000000004"/>
    <n v="120"/>
    <n v="260"/>
    <x v="0"/>
    <x v="35"/>
    <s v="First Line Manager"/>
    <n v="71"/>
    <x v="1"/>
    <x v="3"/>
    <n v="8520"/>
    <n v="18460"/>
  </r>
  <r>
    <x v="426"/>
    <x v="75"/>
    <n v="6.6"/>
    <n v="150"/>
    <n v="270"/>
    <x v="3"/>
    <x v="37"/>
    <s v="Leader Team"/>
    <n v="142"/>
    <x v="2"/>
    <x v="2"/>
    <n v="21300"/>
    <n v="38340"/>
  </r>
  <r>
    <x v="426"/>
    <x v="25"/>
    <n v="0.3"/>
    <n v="240"/>
    <n v="420"/>
    <x v="0"/>
    <x v="28"/>
    <s v="Specialist"/>
    <n v="98"/>
    <x v="2"/>
    <x v="1"/>
    <n v="23520"/>
    <n v="41160"/>
  </r>
  <r>
    <x v="426"/>
    <x v="72"/>
    <n v="8.3000000000000007"/>
    <n v="140"/>
    <n v="340"/>
    <x v="4"/>
    <x v="32"/>
    <s v="Leader Team"/>
    <n v="6"/>
    <x v="0"/>
    <x v="0"/>
    <n v="840"/>
    <n v="2040"/>
  </r>
  <r>
    <x v="426"/>
    <x v="46"/>
    <n v="4.8"/>
    <n v="50"/>
    <n v="210"/>
    <x v="2"/>
    <x v="18"/>
    <s v="Specialist"/>
    <n v="26"/>
    <x v="2"/>
    <x v="1"/>
    <n v="1300"/>
    <n v="5460"/>
  </r>
  <r>
    <x v="427"/>
    <x v="13"/>
    <n v="0.3"/>
    <n v="100"/>
    <n v="260"/>
    <x v="2"/>
    <x v="35"/>
    <s v="First Line Manager"/>
    <n v="5"/>
    <x v="2"/>
    <x v="2"/>
    <n v="500"/>
    <n v="1300"/>
  </r>
  <r>
    <x v="427"/>
    <x v="88"/>
    <n v="6.7"/>
    <n v="180"/>
    <n v="370"/>
    <x v="3"/>
    <x v="15"/>
    <s v="First Line Manager"/>
    <n v="190"/>
    <x v="0"/>
    <x v="3"/>
    <n v="34200"/>
    <n v="70300"/>
  </r>
  <r>
    <x v="427"/>
    <x v="60"/>
    <n v="2.8"/>
    <n v="50"/>
    <n v="180"/>
    <x v="0"/>
    <x v="27"/>
    <s v="Second Line Manager"/>
    <n v="159"/>
    <x v="0"/>
    <x v="0"/>
    <n v="7950"/>
    <n v="28620"/>
  </r>
  <r>
    <x v="427"/>
    <x v="16"/>
    <n v="1.1000000000000001"/>
    <n v="20"/>
    <n v="170"/>
    <x v="2"/>
    <x v="3"/>
    <s v="Second Line Manager"/>
    <n v="147"/>
    <x v="2"/>
    <x v="2"/>
    <n v="2940"/>
    <n v="24990"/>
  </r>
  <r>
    <x v="427"/>
    <x v="95"/>
    <n v="1.2"/>
    <n v="20"/>
    <n v="160"/>
    <x v="0"/>
    <x v="29"/>
    <s v="Second Line Manager"/>
    <n v="21"/>
    <x v="0"/>
    <x v="1"/>
    <n v="420"/>
    <n v="3360"/>
  </r>
  <r>
    <x v="427"/>
    <x v="60"/>
    <n v="2.8"/>
    <n v="50"/>
    <n v="180"/>
    <x v="1"/>
    <x v="12"/>
    <s v="Specialist"/>
    <n v="124"/>
    <x v="1"/>
    <x v="0"/>
    <n v="6200"/>
    <n v="22320"/>
  </r>
  <r>
    <x v="428"/>
    <x v="73"/>
    <n v="5.8"/>
    <n v="90"/>
    <n v="200"/>
    <x v="3"/>
    <x v="48"/>
    <s v="Specialist"/>
    <n v="59"/>
    <x v="0"/>
    <x v="1"/>
    <n v="5310"/>
    <n v="11800"/>
  </r>
  <r>
    <x v="428"/>
    <x v="48"/>
    <n v="2.8"/>
    <n v="90"/>
    <n v="240"/>
    <x v="3"/>
    <x v="26"/>
    <s v="First Line Manager"/>
    <n v="133"/>
    <x v="2"/>
    <x v="3"/>
    <n v="11970"/>
    <n v="31920"/>
  </r>
  <r>
    <x v="428"/>
    <x v="73"/>
    <n v="5.8"/>
    <n v="90"/>
    <n v="200"/>
    <x v="0"/>
    <x v="48"/>
    <s v="Specialist"/>
    <n v="33"/>
    <x v="1"/>
    <x v="1"/>
    <n v="2970"/>
    <n v="6600"/>
  </r>
  <r>
    <x v="428"/>
    <x v="25"/>
    <n v="0.3"/>
    <n v="240"/>
    <n v="420"/>
    <x v="2"/>
    <x v="37"/>
    <s v="Leader Team"/>
    <n v="67"/>
    <x v="1"/>
    <x v="1"/>
    <n v="16080"/>
    <n v="28140"/>
  </r>
  <r>
    <x v="429"/>
    <x v="1"/>
    <n v="0.2"/>
    <n v="170"/>
    <n v="320"/>
    <x v="3"/>
    <x v="29"/>
    <s v="Second Line Manager"/>
    <n v="87"/>
    <x v="0"/>
    <x v="1"/>
    <n v="14790"/>
    <n v="27840"/>
  </r>
  <r>
    <x v="429"/>
    <x v="91"/>
    <n v="3.8"/>
    <n v="20"/>
    <n v="150"/>
    <x v="4"/>
    <x v="22"/>
    <s v="Leader Team"/>
    <n v="51"/>
    <x v="0"/>
    <x v="1"/>
    <n v="1020"/>
    <n v="7650"/>
  </r>
  <r>
    <x v="429"/>
    <x v="89"/>
    <n v="1.7"/>
    <n v="170"/>
    <n v="270"/>
    <x v="4"/>
    <x v="12"/>
    <s v="Specialist"/>
    <n v="10"/>
    <x v="2"/>
    <x v="0"/>
    <n v="1700"/>
    <n v="2700"/>
  </r>
  <r>
    <x v="429"/>
    <x v="75"/>
    <n v="6.6"/>
    <n v="150"/>
    <n v="270"/>
    <x v="3"/>
    <x v="15"/>
    <s v="First Line Manager"/>
    <n v="57"/>
    <x v="2"/>
    <x v="2"/>
    <n v="8550"/>
    <n v="15390"/>
  </r>
  <r>
    <x v="429"/>
    <x v="45"/>
    <n v="0.7"/>
    <n v="130"/>
    <n v="330"/>
    <x v="0"/>
    <x v="13"/>
    <s v="First Line Manager"/>
    <n v="75"/>
    <x v="0"/>
    <x v="3"/>
    <n v="9750"/>
    <n v="24750"/>
  </r>
  <r>
    <x v="430"/>
    <x v="97"/>
    <n v="3.1"/>
    <n v="140"/>
    <n v="300"/>
    <x v="4"/>
    <x v="9"/>
    <s v="Specialist"/>
    <n v="69"/>
    <x v="1"/>
    <x v="0"/>
    <n v="9660"/>
    <n v="20700"/>
  </r>
  <r>
    <x v="430"/>
    <x v="29"/>
    <n v="1.4"/>
    <n v="60"/>
    <n v="160"/>
    <x v="4"/>
    <x v="20"/>
    <s v="Leader Team"/>
    <n v="63"/>
    <x v="2"/>
    <x v="1"/>
    <n v="3780"/>
    <n v="10080"/>
  </r>
  <r>
    <x v="431"/>
    <x v="48"/>
    <n v="2.8"/>
    <n v="90"/>
    <n v="240"/>
    <x v="0"/>
    <x v="18"/>
    <s v="Specialist"/>
    <n v="159"/>
    <x v="2"/>
    <x v="3"/>
    <n v="14310"/>
    <n v="38160"/>
  </r>
  <r>
    <x v="431"/>
    <x v="86"/>
    <n v="4.4000000000000004"/>
    <n v="240"/>
    <n v="410"/>
    <x v="3"/>
    <x v="35"/>
    <s v="First Line Manager"/>
    <n v="163"/>
    <x v="0"/>
    <x v="2"/>
    <n v="39120"/>
    <n v="66830"/>
  </r>
  <r>
    <x v="431"/>
    <x v="76"/>
    <n v="0.3"/>
    <n v="130"/>
    <n v="260"/>
    <x v="1"/>
    <x v="32"/>
    <s v="Leader Team"/>
    <n v="136"/>
    <x v="2"/>
    <x v="2"/>
    <n v="17680"/>
    <n v="35360"/>
  </r>
  <r>
    <x v="431"/>
    <x v="10"/>
    <n v="8.1"/>
    <n v="240"/>
    <n v="400"/>
    <x v="1"/>
    <x v="15"/>
    <s v="First Line Manager"/>
    <n v="76"/>
    <x v="1"/>
    <x v="1"/>
    <n v="18240"/>
    <n v="30400"/>
  </r>
  <r>
    <x v="432"/>
    <x v="26"/>
    <n v="0.9"/>
    <n v="140"/>
    <n v="250"/>
    <x v="3"/>
    <x v="23"/>
    <s v="Second Line Manager"/>
    <n v="46"/>
    <x v="1"/>
    <x v="3"/>
    <n v="6440"/>
    <n v="11500"/>
  </r>
  <r>
    <x v="432"/>
    <x v="25"/>
    <n v="0.3"/>
    <n v="240"/>
    <n v="420"/>
    <x v="3"/>
    <x v="42"/>
    <s v="Specialist"/>
    <n v="191"/>
    <x v="1"/>
    <x v="1"/>
    <n v="45840"/>
    <n v="80220"/>
  </r>
  <r>
    <x v="432"/>
    <x v="13"/>
    <n v="0.3"/>
    <n v="100"/>
    <n v="260"/>
    <x v="3"/>
    <x v="0"/>
    <s v="Leader Team"/>
    <n v="78"/>
    <x v="2"/>
    <x v="2"/>
    <n v="7800"/>
    <n v="20280"/>
  </r>
  <r>
    <x v="432"/>
    <x v="86"/>
    <n v="4.4000000000000004"/>
    <n v="240"/>
    <n v="410"/>
    <x v="4"/>
    <x v="20"/>
    <s v="Leader Team"/>
    <n v="17"/>
    <x v="0"/>
    <x v="2"/>
    <n v="4080"/>
    <n v="6970"/>
  </r>
  <r>
    <x v="432"/>
    <x v="35"/>
    <n v="0.7"/>
    <n v="130"/>
    <n v="270"/>
    <x v="4"/>
    <x v="11"/>
    <s v="Second Line Manager"/>
    <n v="111"/>
    <x v="0"/>
    <x v="2"/>
    <n v="14430"/>
    <n v="29970"/>
  </r>
  <r>
    <x v="432"/>
    <x v="57"/>
    <n v="2.1"/>
    <n v="180"/>
    <n v="360"/>
    <x v="2"/>
    <x v="37"/>
    <s v="Leader Team"/>
    <n v="76"/>
    <x v="2"/>
    <x v="2"/>
    <n v="13680"/>
    <n v="27360"/>
  </r>
  <r>
    <x v="432"/>
    <x v="26"/>
    <n v="0.9"/>
    <n v="140"/>
    <n v="250"/>
    <x v="3"/>
    <x v="9"/>
    <s v="Specialist"/>
    <n v="84"/>
    <x v="2"/>
    <x v="3"/>
    <n v="11760"/>
    <n v="21000"/>
  </r>
  <r>
    <x v="432"/>
    <x v="51"/>
    <n v="5.6"/>
    <n v="240"/>
    <n v="380"/>
    <x v="3"/>
    <x v="44"/>
    <s v="Specialist"/>
    <n v="87"/>
    <x v="1"/>
    <x v="3"/>
    <n v="20880"/>
    <n v="33060"/>
  </r>
  <r>
    <x v="433"/>
    <x v="35"/>
    <n v="0.7"/>
    <n v="130"/>
    <n v="270"/>
    <x v="2"/>
    <x v="3"/>
    <s v="Second Line Manager"/>
    <n v="28"/>
    <x v="1"/>
    <x v="2"/>
    <n v="3640"/>
    <n v="7560"/>
  </r>
  <r>
    <x v="433"/>
    <x v="46"/>
    <n v="4.8"/>
    <n v="50"/>
    <n v="210"/>
    <x v="0"/>
    <x v="8"/>
    <s v="First Line Manager"/>
    <n v="45"/>
    <x v="0"/>
    <x v="1"/>
    <n v="2250"/>
    <n v="9450"/>
  </r>
  <r>
    <x v="433"/>
    <x v="53"/>
    <n v="3.5"/>
    <n v="190"/>
    <n v="320"/>
    <x v="1"/>
    <x v="35"/>
    <s v="First Line Manager"/>
    <n v="78"/>
    <x v="2"/>
    <x v="2"/>
    <n v="14820"/>
    <n v="24960"/>
  </r>
  <r>
    <x v="434"/>
    <x v="82"/>
    <n v="2.2000000000000002"/>
    <n v="220"/>
    <n v="360"/>
    <x v="0"/>
    <x v="43"/>
    <s v="Leader Team"/>
    <n v="22"/>
    <x v="2"/>
    <x v="1"/>
    <n v="4840"/>
    <n v="7920"/>
  </r>
  <r>
    <x v="434"/>
    <x v="95"/>
    <n v="1.2"/>
    <n v="20"/>
    <n v="160"/>
    <x v="2"/>
    <x v="48"/>
    <s v="Specialist"/>
    <n v="151"/>
    <x v="0"/>
    <x v="1"/>
    <n v="3020"/>
    <n v="24160"/>
  </r>
  <r>
    <x v="434"/>
    <x v="96"/>
    <n v="0.5"/>
    <n v="20"/>
    <n v="190"/>
    <x v="3"/>
    <x v="28"/>
    <s v="Specialist"/>
    <n v="74"/>
    <x v="0"/>
    <x v="3"/>
    <n v="1480"/>
    <n v="14060"/>
  </r>
  <r>
    <x v="434"/>
    <x v="84"/>
    <n v="0"/>
    <n v="20"/>
    <n v="130"/>
    <x v="3"/>
    <x v="20"/>
    <s v="Leader Team"/>
    <n v="55"/>
    <x v="2"/>
    <x v="3"/>
    <n v="1100"/>
    <n v="7150"/>
  </r>
  <r>
    <x v="435"/>
    <x v="19"/>
    <n v="4.4000000000000004"/>
    <n v="20"/>
    <n v="150"/>
    <x v="0"/>
    <x v="48"/>
    <s v="Specialist"/>
    <n v="150"/>
    <x v="1"/>
    <x v="1"/>
    <n v="3000"/>
    <n v="22500"/>
  </r>
  <r>
    <x v="435"/>
    <x v="47"/>
    <n v="0.5"/>
    <n v="120"/>
    <n v="270"/>
    <x v="1"/>
    <x v="31"/>
    <s v="Leader Team"/>
    <n v="162"/>
    <x v="2"/>
    <x v="0"/>
    <n v="19440"/>
    <n v="43740"/>
  </r>
  <r>
    <x v="436"/>
    <x v="79"/>
    <n v="8.9"/>
    <n v="190"/>
    <n v="340"/>
    <x v="0"/>
    <x v="34"/>
    <s v="Leader Team"/>
    <n v="192"/>
    <x v="1"/>
    <x v="3"/>
    <n v="36480"/>
    <n v="65280"/>
  </r>
  <r>
    <x v="436"/>
    <x v="26"/>
    <n v="0.9"/>
    <n v="140"/>
    <n v="250"/>
    <x v="1"/>
    <x v="34"/>
    <s v="Leader Team"/>
    <n v="170"/>
    <x v="1"/>
    <x v="3"/>
    <n v="23800"/>
    <n v="42500"/>
  </r>
  <r>
    <x v="436"/>
    <x v="0"/>
    <n v="4.7"/>
    <n v="190"/>
    <n v="340"/>
    <x v="2"/>
    <x v="40"/>
    <s v="Second Line Manager"/>
    <n v="23"/>
    <x v="2"/>
    <x v="0"/>
    <n v="4370"/>
    <n v="7820"/>
  </r>
  <r>
    <x v="436"/>
    <x v="72"/>
    <n v="8.3000000000000007"/>
    <n v="140"/>
    <n v="340"/>
    <x v="0"/>
    <x v="34"/>
    <s v="Leader Team"/>
    <n v="127"/>
    <x v="2"/>
    <x v="0"/>
    <n v="17780"/>
    <n v="43180"/>
  </r>
  <r>
    <x v="437"/>
    <x v="95"/>
    <n v="1.2"/>
    <n v="20"/>
    <n v="160"/>
    <x v="1"/>
    <x v="40"/>
    <s v="Second Line Manager"/>
    <n v="105"/>
    <x v="0"/>
    <x v="1"/>
    <n v="2100"/>
    <n v="16800"/>
  </r>
  <r>
    <x v="437"/>
    <x v="16"/>
    <n v="1.1000000000000001"/>
    <n v="20"/>
    <n v="170"/>
    <x v="4"/>
    <x v="21"/>
    <s v="First Line Manager"/>
    <n v="110"/>
    <x v="2"/>
    <x v="2"/>
    <n v="2200"/>
    <n v="18700"/>
  </r>
  <r>
    <x v="437"/>
    <x v="37"/>
    <n v="0.7"/>
    <n v="70"/>
    <n v="220"/>
    <x v="0"/>
    <x v="47"/>
    <s v="Leader Team"/>
    <n v="190"/>
    <x v="0"/>
    <x v="3"/>
    <n v="13300"/>
    <n v="41800"/>
  </r>
  <r>
    <x v="438"/>
    <x v="27"/>
    <n v="6.6"/>
    <n v="100"/>
    <n v="260"/>
    <x v="3"/>
    <x v="33"/>
    <s v="Specialist"/>
    <n v="52"/>
    <x v="2"/>
    <x v="1"/>
    <n v="5200"/>
    <n v="13520"/>
  </r>
  <r>
    <x v="438"/>
    <x v="98"/>
    <n v="8.6"/>
    <n v="20"/>
    <n v="160"/>
    <x v="3"/>
    <x v="5"/>
    <s v="Leader Team"/>
    <n v="9"/>
    <x v="1"/>
    <x v="3"/>
    <n v="180"/>
    <n v="1440"/>
  </r>
  <r>
    <x v="438"/>
    <x v="25"/>
    <n v="0.3"/>
    <n v="240"/>
    <n v="420"/>
    <x v="3"/>
    <x v="8"/>
    <s v="First Line Manager"/>
    <n v="188"/>
    <x v="0"/>
    <x v="1"/>
    <n v="45120"/>
    <n v="78960"/>
  </r>
  <r>
    <x v="439"/>
    <x v="60"/>
    <n v="2.8"/>
    <n v="50"/>
    <n v="180"/>
    <x v="3"/>
    <x v="48"/>
    <s v="Specialist"/>
    <n v="191"/>
    <x v="0"/>
    <x v="0"/>
    <n v="9550"/>
    <n v="34380"/>
  </r>
  <r>
    <x v="439"/>
    <x v="5"/>
    <n v="1.4"/>
    <n v="120"/>
    <n v="290"/>
    <x v="1"/>
    <x v="46"/>
    <s v="Second Line Manager"/>
    <n v="144"/>
    <x v="1"/>
    <x v="2"/>
    <n v="17280"/>
    <n v="41760"/>
  </r>
  <r>
    <x v="439"/>
    <x v="31"/>
    <n v="1.9"/>
    <n v="250"/>
    <n v="360"/>
    <x v="4"/>
    <x v="18"/>
    <s v="Specialist"/>
    <n v="137"/>
    <x v="1"/>
    <x v="2"/>
    <n v="34250"/>
    <n v="49320"/>
  </r>
  <r>
    <x v="440"/>
    <x v="39"/>
    <n v="0.2"/>
    <n v="210"/>
    <n v="400"/>
    <x v="2"/>
    <x v="48"/>
    <s v="Specialist"/>
    <n v="76"/>
    <x v="1"/>
    <x v="3"/>
    <n v="15960"/>
    <n v="30400"/>
  </r>
  <r>
    <x v="440"/>
    <x v="22"/>
    <n v="7.9"/>
    <n v="240"/>
    <n v="420"/>
    <x v="4"/>
    <x v="28"/>
    <s v="Specialist"/>
    <n v="131"/>
    <x v="2"/>
    <x v="2"/>
    <n v="31440"/>
    <n v="55020"/>
  </r>
  <r>
    <x v="440"/>
    <x v="10"/>
    <n v="8.1"/>
    <n v="240"/>
    <n v="400"/>
    <x v="2"/>
    <x v="40"/>
    <s v="Second Line Manager"/>
    <n v="154"/>
    <x v="1"/>
    <x v="1"/>
    <n v="36960"/>
    <n v="61600"/>
  </r>
  <r>
    <x v="440"/>
    <x v="98"/>
    <n v="8.6"/>
    <n v="20"/>
    <n v="160"/>
    <x v="1"/>
    <x v="2"/>
    <s v="Specialist"/>
    <n v="57"/>
    <x v="0"/>
    <x v="3"/>
    <n v="1140"/>
    <n v="9120"/>
  </r>
  <r>
    <x v="440"/>
    <x v="99"/>
    <n v="1.1000000000000001"/>
    <n v="170"/>
    <n v="310"/>
    <x v="3"/>
    <x v="47"/>
    <s v="Leader Team"/>
    <n v="24"/>
    <x v="0"/>
    <x v="1"/>
    <n v="4080"/>
    <n v="7440"/>
  </r>
  <r>
    <x v="441"/>
    <x v="62"/>
    <n v="5.2"/>
    <n v="110"/>
    <n v="260"/>
    <x v="1"/>
    <x v="44"/>
    <s v="Specialist"/>
    <n v="10"/>
    <x v="1"/>
    <x v="1"/>
    <n v="1100"/>
    <n v="2600"/>
  </r>
  <r>
    <x v="441"/>
    <x v="77"/>
    <n v="2.8"/>
    <n v="60"/>
    <n v="200"/>
    <x v="0"/>
    <x v="13"/>
    <s v="First Line Manager"/>
    <n v="157"/>
    <x v="2"/>
    <x v="3"/>
    <n v="9420"/>
    <n v="31400"/>
  </r>
  <r>
    <x v="442"/>
    <x v="26"/>
    <n v="0.9"/>
    <n v="140"/>
    <n v="250"/>
    <x v="3"/>
    <x v="37"/>
    <s v="Leader Team"/>
    <n v="66"/>
    <x v="1"/>
    <x v="3"/>
    <n v="9240"/>
    <n v="16500"/>
  </r>
  <r>
    <x v="442"/>
    <x v="84"/>
    <n v="0"/>
    <n v="20"/>
    <n v="130"/>
    <x v="0"/>
    <x v="23"/>
    <s v="Second Line Manager"/>
    <n v="181"/>
    <x v="0"/>
    <x v="3"/>
    <n v="3620"/>
    <n v="23530"/>
  </r>
  <r>
    <x v="442"/>
    <x v="88"/>
    <n v="6.7"/>
    <n v="180"/>
    <n v="370"/>
    <x v="2"/>
    <x v="30"/>
    <s v="Specialist"/>
    <n v="152"/>
    <x v="0"/>
    <x v="3"/>
    <n v="27360"/>
    <n v="56240"/>
  </r>
  <r>
    <x v="442"/>
    <x v="14"/>
    <n v="1.3"/>
    <n v="130"/>
    <n v="260"/>
    <x v="3"/>
    <x v="28"/>
    <s v="Specialist"/>
    <n v="167"/>
    <x v="0"/>
    <x v="3"/>
    <n v="21710"/>
    <n v="43420"/>
  </r>
  <r>
    <x v="442"/>
    <x v="49"/>
    <n v="0.1"/>
    <n v="30"/>
    <n v="210"/>
    <x v="2"/>
    <x v="42"/>
    <s v="Specialist"/>
    <n v="25"/>
    <x v="0"/>
    <x v="1"/>
    <n v="750"/>
    <n v="5250"/>
  </r>
  <r>
    <x v="442"/>
    <x v="47"/>
    <n v="0.5"/>
    <n v="120"/>
    <n v="270"/>
    <x v="2"/>
    <x v="17"/>
    <s v="Second Line Manager"/>
    <n v="177"/>
    <x v="1"/>
    <x v="0"/>
    <n v="21240"/>
    <n v="47790"/>
  </r>
  <r>
    <x v="442"/>
    <x v="42"/>
    <n v="5.6"/>
    <n v="120"/>
    <n v="260"/>
    <x v="1"/>
    <x v="31"/>
    <s v="Leader Team"/>
    <n v="11"/>
    <x v="2"/>
    <x v="1"/>
    <n v="1320"/>
    <n v="2860"/>
  </r>
  <r>
    <x v="443"/>
    <x v="94"/>
    <n v="6"/>
    <n v="130"/>
    <n v="290"/>
    <x v="3"/>
    <x v="25"/>
    <s v="Specialist"/>
    <n v="1"/>
    <x v="2"/>
    <x v="1"/>
    <n v="130"/>
    <n v="290"/>
  </r>
  <r>
    <x v="444"/>
    <x v="9"/>
    <n v="0.4"/>
    <n v="140"/>
    <n v="300"/>
    <x v="1"/>
    <x v="9"/>
    <s v="Specialist"/>
    <n v="89"/>
    <x v="0"/>
    <x v="2"/>
    <n v="12460"/>
    <n v="26700"/>
  </r>
  <r>
    <x v="444"/>
    <x v="0"/>
    <n v="4.7"/>
    <n v="190"/>
    <n v="340"/>
    <x v="2"/>
    <x v="12"/>
    <s v="Specialist"/>
    <n v="87"/>
    <x v="1"/>
    <x v="0"/>
    <n v="16530"/>
    <n v="29580"/>
  </r>
  <r>
    <x v="444"/>
    <x v="84"/>
    <n v="0"/>
    <n v="20"/>
    <n v="130"/>
    <x v="1"/>
    <x v="42"/>
    <s v="Specialist"/>
    <n v="24"/>
    <x v="1"/>
    <x v="3"/>
    <n v="480"/>
    <n v="3120"/>
  </r>
  <r>
    <x v="445"/>
    <x v="33"/>
    <n v="1.7"/>
    <n v="80"/>
    <n v="200"/>
    <x v="1"/>
    <x v="13"/>
    <s v="First Line Manager"/>
    <n v="120"/>
    <x v="1"/>
    <x v="2"/>
    <n v="9600"/>
    <n v="24000"/>
  </r>
  <r>
    <x v="445"/>
    <x v="32"/>
    <n v="3"/>
    <n v="230"/>
    <n v="390"/>
    <x v="3"/>
    <x v="37"/>
    <s v="Leader Team"/>
    <n v="53"/>
    <x v="1"/>
    <x v="0"/>
    <n v="12190"/>
    <n v="20670"/>
  </r>
  <r>
    <x v="445"/>
    <x v="4"/>
    <n v="7.3"/>
    <n v="210"/>
    <n v="400"/>
    <x v="0"/>
    <x v="3"/>
    <s v="Second Line Manager"/>
    <n v="153"/>
    <x v="1"/>
    <x v="1"/>
    <n v="32130"/>
    <n v="61200"/>
  </r>
  <r>
    <x v="445"/>
    <x v="80"/>
    <n v="1.4"/>
    <n v="50"/>
    <n v="170"/>
    <x v="4"/>
    <x v="11"/>
    <s v="Second Line Manager"/>
    <n v="19"/>
    <x v="2"/>
    <x v="1"/>
    <n v="950"/>
    <n v="3230"/>
  </r>
  <r>
    <x v="446"/>
    <x v="34"/>
    <n v="0.5"/>
    <n v="160"/>
    <n v="330"/>
    <x v="0"/>
    <x v="26"/>
    <s v="First Line Manager"/>
    <n v="190"/>
    <x v="2"/>
    <x v="3"/>
    <n v="30400"/>
    <n v="62700"/>
  </r>
  <r>
    <x v="446"/>
    <x v="89"/>
    <n v="1.7"/>
    <n v="170"/>
    <n v="270"/>
    <x v="1"/>
    <x v="47"/>
    <s v="Leader Team"/>
    <n v="55"/>
    <x v="2"/>
    <x v="0"/>
    <n v="9350"/>
    <n v="14850"/>
  </r>
  <r>
    <x v="446"/>
    <x v="27"/>
    <n v="6.6"/>
    <n v="100"/>
    <n v="260"/>
    <x v="0"/>
    <x v="4"/>
    <s v="First Line Manager"/>
    <n v="116"/>
    <x v="1"/>
    <x v="1"/>
    <n v="11600"/>
    <n v="30160"/>
  </r>
  <r>
    <x v="446"/>
    <x v="24"/>
    <n v="0.6"/>
    <n v="100"/>
    <n v="230"/>
    <x v="2"/>
    <x v="22"/>
    <s v="Leader Team"/>
    <n v="137"/>
    <x v="0"/>
    <x v="1"/>
    <n v="13700"/>
    <n v="31510"/>
  </r>
  <r>
    <x v="446"/>
    <x v="5"/>
    <n v="1.4"/>
    <n v="120"/>
    <n v="290"/>
    <x v="0"/>
    <x v="15"/>
    <s v="First Line Manager"/>
    <n v="92"/>
    <x v="0"/>
    <x v="2"/>
    <n v="11040"/>
    <n v="26680"/>
  </r>
  <r>
    <x v="446"/>
    <x v="68"/>
    <n v="7.1"/>
    <n v="180"/>
    <n v="280"/>
    <x v="0"/>
    <x v="40"/>
    <s v="Second Line Manager"/>
    <n v="129"/>
    <x v="0"/>
    <x v="1"/>
    <n v="23220"/>
    <n v="36120"/>
  </r>
  <r>
    <x v="447"/>
    <x v="21"/>
    <n v="2.2999999999999998"/>
    <n v="170"/>
    <n v="300"/>
    <x v="0"/>
    <x v="3"/>
    <s v="Second Line Manager"/>
    <n v="156"/>
    <x v="0"/>
    <x v="1"/>
    <n v="26520"/>
    <n v="46800"/>
  </r>
  <r>
    <x v="447"/>
    <x v="86"/>
    <n v="4.4000000000000004"/>
    <n v="240"/>
    <n v="410"/>
    <x v="4"/>
    <x v="16"/>
    <s v="First Line Manager"/>
    <n v="81"/>
    <x v="1"/>
    <x v="2"/>
    <n v="19440"/>
    <n v="33210"/>
  </r>
  <r>
    <x v="448"/>
    <x v="73"/>
    <n v="5.8"/>
    <n v="90"/>
    <n v="200"/>
    <x v="1"/>
    <x v="13"/>
    <s v="First Line Manager"/>
    <n v="9"/>
    <x v="0"/>
    <x v="1"/>
    <n v="810"/>
    <n v="1800"/>
  </r>
  <r>
    <x v="448"/>
    <x v="97"/>
    <n v="3.1"/>
    <n v="140"/>
    <n v="300"/>
    <x v="4"/>
    <x v="40"/>
    <s v="Second Line Manager"/>
    <n v="65"/>
    <x v="1"/>
    <x v="0"/>
    <n v="9100"/>
    <n v="19500"/>
  </r>
  <r>
    <x v="448"/>
    <x v="2"/>
    <n v="3.3"/>
    <n v="120"/>
    <n v="230"/>
    <x v="3"/>
    <x v="27"/>
    <s v="Second Line Manager"/>
    <n v="116"/>
    <x v="2"/>
    <x v="2"/>
    <n v="13920"/>
    <n v="26680"/>
  </r>
  <r>
    <x v="448"/>
    <x v="78"/>
    <n v="0.5"/>
    <n v="240"/>
    <n v="350"/>
    <x v="2"/>
    <x v="30"/>
    <s v="Specialist"/>
    <n v="135"/>
    <x v="1"/>
    <x v="3"/>
    <n v="32400"/>
    <n v="47250"/>
  </r>
  <r>
    <x v="448"/>
    <x v="66"/>
    <n v="9.5"/>
    <n v="130"/>
    <n v="330"/>
    <x v="4"/>
    <x v="10"/>
    <s v="Specialist"/>
    <n v="160"/>
    <x v="2"/>
    <x v="0"/>
    <n v="20800"/>
    <n v="52800"/>
  </r>
  <r>
    <x v="449"/>
    <x v="28"/>
    <n v="1.2"/>
    <n v="60"/>
    <n v="160"/>
    <x v="3"/>
    <x v="16"/>
    <s v="First Line Manager"/>
    <n v="186"/>
    <x v="2"/>
    <x v="0"/>
    <n v="11160"/>
    <n v="29760"/>
  </r>
  <r>
    <x v="449"/>
    <x v="66"/>
    <n v="9.5"/>
    <n v="130"/>
    <n v="330"/>
    <x v="2"/>
    <x v="31"/>
    <s v="Leader Team"/>
    <n v="1"/>
    <x v="1"/>
    <x v="0"/>
    <n v="130"/>
    <n v="330"/>
  </r>
  <r>
    <x v="449"/>
    <x v="10"/>
    <n v="8.1"/>
    <n v="240"/>
    <n v="400"/>
    <x v="4"/>
    <x v="39"/>
    <s v="Leader Team"/>
    <n v="29"/>
    <x v="0"/>
    <x v="1"/>
    <n v="6960"/>
    <n v="11600"/>
  </r>
  <r>
    <x v="449"/>
    <x v="89"/>
    <n v="1.7"/>
    <n v="170"/>
    <n v="270"/>
    <x v="3"/>
    <x v="23"/>
    <s v="Second Line Manager"/>
    <n v="60"/>
    <x v="1"/>
    <x v="0"/>
    <n v="10200"/>
    <n v="16200"/>
  </r>
  <r>
    <x v="449"/>
    <x v="75"/>
    <n v="6.6"/>
    <n v="150"/>
    <n v="270"/>
    <x v="0"/>
    <x v="47"/>
    <s v="Leader Team"/>
    <n v="170"/>
    <x v="0"/>
    <x v="2"/>
    <n v="25500"/>
    <n v="45900"/>
  </r>
  <r>
    <x v="450"/>
    <x v="56"/>
    <n v="2.7"/>
    <n v="170"/>
    <n v="270"/>
    <x v="2"/>
    <x v="43"/>
    <s v="Leader Team"/>
    <n v="44"/>
    <x v="2"/>
    <x v="3"/>
    <n v="7480"/>
    <n v="11880"/>
  </r>
  <r>
    <x v="450"/>
    <x v="87"/>
    <n v="4.3"/>
    <n v="160"/>
    <n v="310"/>
    <x v="1"/>
    <x v="44"/>
    <s v="Specialist"/>
    <n v="54"/>
    <x v="2"/>
    <x v="0"/>
    <n v="8640"/>
    <n v="16740"/>
  </r>
  <r>
    <x v="450"/>
    <x v="95"/>
    <n v="1.2"/>
    <n v="20"/>
    <n v="160"/>
    <x v="3"/>
    <x v="1"/>
    <s v="Second Line Manager"/>
    <n v="91"/>
    <x v="2"/>
    <x v="1"/>
    <n v="1820"/>
    <n v="14560"/>
  </r>
  <r>
    <x v="450"/>
    <x v="66"/>
    <n v="9.5"/>
    <n v="130"/>
    <n v="330"/>
    <x v="2"/>
    <x v="32"/>
    <s v="Leader Team"/>
    <n v="178"/>
    <x v="1"/>
    <x v="0"/>
    <n v="23140"/>
    <n v="58740"/>
  </r>
  <r>
    <x v="451"/>
    <x v="81"/>
    <n v="8.1999999999999993"/>
    <n v="50"/>
    <n v="240"/>
    <x v="4"/>
    <x v="45"/>
    <s v="First Line Manager"/>
    <n v="37"/>
    <x v="0"/>
    <x v="0"/>
    <n v="1850"/>
    <n v="8880"/>
  </r>
  <r>
    <x v="451"/>
    <x v="55"/>
    <n v="0"/>
    <n v="120"/>
    <n v="290"/>
    <x v="0"/>
    <x v="16"/>
    <s v="First Line Manager"/>
    <n v="64"/>
    <x v="0"/>
    <x v="1"/>
    <n v="7680"/>
    <n v="18560"/>
  </r>
  <r>
    <x v="451"/>
    <x v="73"/>
    <n v="5.8"/>
    <n v="90"/>
    <n v="200"/>
    <x v="3"/>
    <x v="7"/>
    <s v="Second Line Manager"/>
    <n v="167"/>
    <x v="0"/>
    <x v="1"/>
    <n v="15030"/>
    <n v="33400"/>
  </r>
  <r>
    <x v="451"/>
    <x v="55"/>
    <n v="0"/>
    <n v="120"/>
    <n v="290"/>
    <x v="1"/>
    <x v="34"/>
    <s v="Leader Team"/>
    <n v="160"/>
    <x v="1"/>
    <x v="1"/>
    <n v="19200"/>
    <n v="46400"/>
  </r>
  <r>
    <x v="452"/>
    <x v="34"/>
    <n v="0.5"/>
    <n v="160"/>
    <n v="330"/>
    <x v="1"/>
    <x v="21"/>
    <s v="First Line Manager"/>
    <n v="112"/>
    <x v="0"/>
    <x v="3"/>
    <n v="17920"/>
    <n v="36960"/>
  </r>
  <r>
    <x v="452"/>
    <x v="68"/>
    <n v="7.1"/>
    <n v="180"/>
    <n v="280"/>
    <x v="4"/>
    <x v="6"/>
    <s v="Second Line Manager"/>
    <n v="180"/>
    <x v="2"/>
    <x v="1"/>
    <n v="32400"/>
    <n v="50400"/>
  </r>
  <r>
    <x v="452"/>
    <x v="44"/>
    <n v="2.1"/>
    <n v="180"/>
    <n v="360"/>
    <x v="0"/>
    <x v="31"/>
    <s v="Leader Team"/>
    <n v="2"/>
    <x v="0"/>
    <x v="0"/>
    <n v="360"/>
    <n v="720"/>
  </r>
  <r>
    <x v="453"/>
    <x v="10"/>
    <n v="8.1"/>
    <n v="240"/>
    <n v="400"/>
    <x v="4"/>
    <x v="36"/>
    <s v="Leader Team"/>
    <n v="196"/>
    <x v="0"/>
    <x v="1"/>
    <n v="47040"/>
    <n v="78400"/>
  </r>
  <r>
    <x v="453"/>
    <x v="72"/>
    <n v="8.3000000000000007"/>
    <n v="140"/>
    <n v="340"/>
    <x v="3"/>
    <x v="5"/>
    <s v="Leader Team"/>
    <n v="121"/>
    <x v="1"/>
    <x v="0"/>
    <n v="16940"/>
    <n v="41140"/>
  </r>
  <r>
    <x v="454"/>
    <x v="60"/>
    <n v="2.8"/>
    <n v="50"/>
    <n v="180"/>
    <x v="0"/>
    <x v="34"/>
    <s v="Leader Team"/>
    <n v="31"/>
    <x v="1"/>
    <x v="0"/>
    <n v="1550"/>
    <n v="5580"/>
  </r>
  <r>
    <x v="454"/>
    <x v="15"/>
    <n v="7.8"/>
    <n v="230"/>
    <n v="360"/>
    <x v="0"/>
    <x v="10"/>
    <s v="Specialist"/>
    <n v="141"/>
    <x v="2"/>
    <x v="1"/>
    <n v="32430"/>
    <n v="50760"/>
  </r>
  <r>
    <x v="454"/>
    <x v="49"/>
    <n v="0.1"/>
    <n v="30"/>
    <n v="210"/>
    <x v="3"/>
    <x v="10"/>
    <s v="Specialist"/>
    <n v="68"/>
    <x v="0"/>
    <x v="1"/>
    <n v="2040"/>
    <n v="14280"/>
  </r>
  <r>
    <x v="454"/>
    <x v="82"/>
    <n v="2.2000000000000002"/>
    <n v="220"/>
    <n v="360"/>
    <x v="0"/>
    <x v="25"/>
    <s v="Specialist"/>
    <n v="73"/>
    <x v="1"/>
    <x v="1"/>
    <n v="16060"/>
    <n v="26280"/>
  </r>
  <r>
    <x v="455"/>
    <x v="3"/>
    <n v="5.0999999999999996"/>
    <n v="20"/>
    <n v="160"/>
    <x v="3"/>
    <x v="22"/>
    <s v="Leader Team"/>
    <n v="196"/>
    <x v="1"/>
    <x v="2"/>
    <n v="3920"/>
    <n v="31360"/>
  </r>
  <r>
    <x v="455"/>
    <x v="97"/>
    <n v="3.1"/>
    <n v="140"/>
    <n v="300"/>
    <x v="0"/>
    <x v="21"/>
    <s v="First Line Manager"/>
    <n v="93"/>
    <x v="1"/>
    <x v="0"/>
    <n v="13020"/>
    <n v="27900"/>
  </r>
  <r>
    <x v="455"/>
    <x v="16"/>
    <n v="1.1000000000000001"/>
    <n v="20"/>
    <n v="170"/>
    <x v="4"/>
    <x v="13"/>
    <s v="First Line Manager"/>
    <n v="113"/>
    <x v="1"/>
    <x v="2"/>
    <n v="2260"/>
    <n v="19210"/>
  </r>
  <r>
    <x v="456"/>
    <x v="58"/>
    <n v="4.9000000000000004"/>
    <n v="30"/>
    <n v="190"/>
    <x v="3"/>
    <x v="27"/>
    <s v="Second Line Manager"/>
    <n v="14"/>
    <x v="1"/>
    <x v="1"/>
    <n v="420"/>
    <n v="2660"/>
  </r>
  <r>
    <x v="456"/>
    <x v="99"/>
    <n v="1.1000000000000001"/>
    <n v="170"/>
    <n v="310"/>
    <x v="0"/>
    <x v="23"/>
    <s v="Second Line Manager"/>
    <n v="39"/>
    <x v="0"/>
    <x v="1"/>
    <n v="6630"/>
    <n v="12090"/>
  </r>
  <r>
    <x v="456"/>
    <x v="15"/>
    <n v="7.8"/>
    <n v="230"/>
    <n v="360"/>
    <x v="1"/>
    <x v="7"/>
    <s v="Second Line Manager"/>
    <n v="32"/>
    <x v="2"/>
    <x v="1"/>
    <n v="7360"/>
    <n v="11520"/>
  </r>
  <r>
    <x v="456"/>
    <x v="59"/>
    <n v="0.8"/>
    <n v="90"/>
    <n v="220"/>
    <x v="1"/>
    <x v="18"/>
    <s v="Specialist"/>
    <n v="193"/>
    <x v="2"/>
    <x v="3"/>
    <n v="17370"/>
    <n v="42460"/>
  </r>
  <r>
    <x v="456"/>
    <x v="75"/>
    <n v="6.6"/>
    <n v="150"/>
    <n v="270"/>
    <x v="2"/>
    <x v="46"/>
    <s v="Second Line Manager"/>
    <n v="148"/>
    <x v="2"/>
    <x v="2"/>
    <n v="22200"/>
    <n v="39960"/>
  </r>
  <r>
    <x v="456"/>
    <x v="60"/>
    <n v="2.8"/>
    <n v="50"/>
    <n v="180"/>
    <x v="2"/>
    <x v="4"/>
    <s v="First Line Manager"/>
    <n v="171"/>
    <x v="1"/>
    <x v="0"/>
    <n v="8550"/>
    <n v="30780"/>
  </r>
  <r>
    <x v="457"/>
    <x v="93"/>
    <n v="4.9000000000000004"/>
    <n v="120"/>
    <n v="260"/>
    <x v="2"/>
    <x v="28"/>
    <s v="Specialist"/>
    <n v="79"/>
    <x v="1"/>
    <x v="3"/>
    <n v="9480"/>
    <n v="20540"/>
  </r>
  <r>
    <x v="457"/>
    <x v="55"/>
    <n v="0"/>
    <n v="120"/>
    <n v="290"/>
    <x v="1"/>
    <x v="21"/>
    <s v="First Line Manager"/>
    <n v="97"/>
    <x v="2"/>
    <x v="1"/>
    <n v="11640"/>
    <n v="28130"/>
  </r>
  <r>
    <x v="457"/>
    <x v="69"/>
    <n v="4.5999999999999996"/>
    <n v="190"/>
    <n v="350"/>
    <x v="1"/>
    <x v="31"/>
    <s v="Leader Team"/>
    <n v="83"/>
    <x v="2"/>
    <x v="2"/>
    <n v="15770"/>
    <n v="29050"/>
  </r>
  <r>
    <x v="458"/>
    <x v="25"/>
    <n v="0.3"/>
    <n v="240"/>
    <n v="420"/>
    <x v="3"/>
    <x v="12"/>
    <s v="Specialist"/>
    <n v="104"/>
    <x v="0"/>
    <x v="1"/>
    <n v="24960"/>
    <n v="43680"/>
  </r>
  <r>
    <x v="458"/>
    <x v="38"/>
    <n v="1.2"/>
    <n v="100"/>
    <n v="270"/>
    <x v="1"/>
    <x v="48"/>
    <s v="Specialist"/>
    <n v="174"/>
    <x v="1"/>
    <x v="2"/>
    <n v="17400"/>
    <n v="46980"/>
  </r>
  <r>
    <x v="458"/>
    <x v="35"/>
    <n v="0.7"/>
    <n v="130"/>
    <n v="270"/>
    <x v="4"/>
    <x v="46"/>
    <s v="Second Line Manager"/>
    <n v="168"/>
    <x v="0"/>
    <x v="2"/>
    <n v="21840"/>
    <n v="45360"/>
  </r>
  <r>
    <x v="458"/>
    <x v="56"/>
    <n v="2.7"/>
    <n v="170"/>
    <n v="270"/>
    <x v="4"/>
    <x v="1"/>
    <s v="Second Line Manager"/>
    <n v="80"/>
    <x v="0"/>
    <x v="3"/>
    <n v="13600"/>
    <n v="21600"/>
  </r>
  <r>
    <x v="458"/>
    <x v="45"/>
    <n v="0.7"/>
    <n v="130"/>
    <n v="330"/>
    <x v="4"/>
    <x v="16"/>
    <s v="First Line Manager"/>
    <n v="164"/>
    <x v="0"/>
    <x v="3"/>
    <n v="21320"/>
    <n v="54120"/>
  </r>
  <r>
    <x v="458"/>
    <x v="62"/>
    <n v="5.2"/>
    <n v="110"/>
    <n v="260"/>
    <x v="3"/>
    <x v="24"/>
    <s v="Leader Team"/>
    <n v="187"/>
    <x v="2"/>
    <x v="1"/>
    <n v="20570"/>
    <n v="48620"/>
  </r>
  <r>
    <x v="458"/>
    <x v="65"/>
    <n v="2.6"/>
    <n v="180"/>
    <n v="370"/>
    <x v="0"/>
    <x v="30"/>
    <s v="Specialist"/>
    <n v="182"/>
    <x v="1"/>
    <x v="2"/>
    <n v="32760"/>
    <n v="67340"/>
  </r>
  <r>
    <x v="458"/>
    <x v="50"/>
    <n v="2.9"/>
    <n v="50"/>
    <n v="210"/>
    <x v="3"/>
    <x v="36"/>
    <s v="Leader Team"/>
    <n v="76"/>
    <x v="1"/>
    <x v="1"/>
    <n v="3800"/>
    <n v="15960"/>
  </r>
  <r>
    <x v="459"/>
    <x v="44"/>
    <n v="2.1"/>
    <n v="180"/>
    <n v="360"/>
    <x v="1"/>
    <x v="39"/>
    <s v="Leader Team"/>
    <n v="16"/>
    <x v="1"/>
    <x v="0"/>
    <n v="2880"/>
    <n v="5760"/>
  </r>
  <r>
    <x v="459"/>
    <x v="57"/>
    <n v="2.1"/>
    <n v="180"/>
    <n v="360"/>
    <x v="4"/>
    <x v="20"/>
    <s v="Leader Team"/>
    <n v="13"/>
    <x v="2"/>
    <x v="2"/>
    <n v="2340"/>
    <n v="4680"/>
  </r>
  <r>
    <x v="459"/>
    <x v="12"/>
    <n v="1"/>
    <n v="110"/>
    <n v="280"/>
    <x v="1"/>
    <x v="19"/>
    <s v="Second Line Manager"/>
    <n v="106"/>
    <x v="2"/>
    <x v="3"/>
    <n v="11660"/>
    <n v="29680"/>
  </r>
  <r>
    <x v="459"/>
    <x v="89"/>
    <n v="1.7"/>
    <n v="170"/>
    <n v="270"/>
    <x v="1"/>
    <x v="13"/>
    <s v="First Line Manager"/>
    <n v="45"/>
    <x v="0"/>
    <x v="0"/>
    <n v="7650"/>
    <n v="12150"/>
  </r>
  <r>
    <x v="459"/>
    <x v="12"/>
    <n v="1"/>
    <n v="110"/>
    <n v="280"/>
    <x v="3"/>
    <x v="7"/>
    <s v="Second Line Manager"/>
    <n v="25"/>
    <x v="1"/>
    <x v="3"/>
    <n v="2750"/>
    <n v="7000"/>
  </r>
  <r>
    <x v="459"/>
    <x v="73"/>
    <n v="5.8"/>
    <n v="90"/>
    <n v="200"/>
    <x v="1"/>
    <x v="38"/>
    <s v="Specialist"/>
    <n v="179"/>
    <x v="1"/>
    <x v="1"/>
    <n v="16110"/>
    <n v="35800"/>
  </r>
  <r>
    <x v="460"/>
    <x v="10"/>
    <n v="8.1"/>
    <n v="240"/>
    <n v="400"/>
    <x v="1"/>
    <x v="27"/>
    <s v="Second Line Manager"/>
    <n v="73"/>
    <x v="2"/>
    <x v="1"/>
    <n v="17520"/>
    <n v="29200"/>
  </r>
  <r>
    <x v="460"/>
    <x v="68"/>
    <n v="7.1"/>
    <n v="180"/>
    <n v="280"/>
    <x v="2"/>
    <x v="23"/>
    <s v="Second Line Manager"/>
    <n v="47"/>
    <x v="0"/>
    <x v="1"/>
    <n v="8460"/>
    <n v="13160"/>
  </r>
  <r>
    <x v="460"/>
    <x v="14"/>
    <n v="1.3"/>
    <n v="130"/>
    <n v="260"/>
    <x v="1"/>
    <x v="16"/>
    <s v="First Line Manager"/>
    <n v="83"/>
    <x v="0"/>
    <x v="3"/>
    <n v="10790"/>
    <n v="21580"/>
  </r>
  <r>
    <x v="461"/>
    <x v="6"/>
    <n v="0.4"/>
    <n v="70"/>
    <n v="210"/>
    <x v="0"/>
    <x v="37"/>
    <s v="Leader Team"/>
    <n v="26"/>
    <x v="2"/>
    <x v="1"/>
    <n v="1820"/>
    <n v="5460"/>
  </r>
  <r>
    <x v="461"/>
    <x v="2"/>
    <n v="3.3"/>
    <n v="120"/>
    <n v="230"/>
    <x v="0"/>
    <x v="18"/>
    <s v="Specialist"/>
    <n v="32"/>
    <x v="0"/>
    <x v="2"/>
    <n v="3840"/>
    <n v="7360"/>
  </r>
  <r>
    <x v="461"/>
    <x v="93"/>
    <n v="4.9000000000000004"/>
    <n v="120"/>
    <n v="260"/>
    <x v="3"/>
    <x v="0"/>
    <s v="Leader Team"/>
    <n v="24"/>
    <x v="0"/>
    <x v="3"/>
    <n v="2880"/>
    <n v="6240"/>
  </r>
  <r>
    <x v="461"/>
    <x v="0"/>
    <n v="4.7"/>
    <n v="190"/>
    <n v="340"/>
    <x v="2"/>
    <x v="35"/>
    <s v="First Line Manager"/>
    <n v="125"/>
    <x v="0"/>
    <x v="0"/>
    <n v="23750"/>
    <n v="42500"/>
  </r>
  <r>
    <x v="462"/>
    <x v="89"/>
    <n v="1.7"/>
    <n v="170"/>
    <n v="270"/>
    <x v="3"/>
    <x v="20"/>
    <s v="Leader Team"/>
    <n v="48"/>
    <x v="1"/>
    <x v="0"/>
    <n v="8160"/>
    <n v="12960"/>
  </r>
  <r>
    <x v="462"/>
    <x v="16"/>
    <n v="1.1000000000000001"/>
    <n v="20"/>
    <n v="170"/>
    <x v="0"/>
    <x v="36"/>
    <s v="Leader Team"/>
    <n v="168"/>
    <x v="2"/>
    <x v="2"/>
    <n v="3360"/>
    <n v="28560"/>
  </r>
  <r>
    <x v="462"/>
    <x v="23"/>
    <n v="0.7"/>
    <n v="210"/>
    <n v="390"/>
    <x v="3"/>
    <x v="1"/>
    <s v="Second Line Manager"/>
    <n v="159"/>
    <x v="2"/>
    <x v="1"/>
    <n v="33390"/>
    <n v="62010"/>
  </r>
  <r>
    <x v="462"/>
    <x v="72"/>
    <n v="8.3000000000000007"/>
    <n v="140"/>
    <n v="340"/>
    <x v="2"/>
    <x v="32"/>
    <s v="Leader Team"/>
    <n v="39"/>
    <x v="1"/>
    <x v="0"/>
    <n v="5460"/>
    <n v="13260"/>
  </r>
  <r>
    <x v="462"/>
    <x v="58"/>
    <n v="4.9000000000000004"/>
    <n v="30"/>
    <n v="190"/>
    <x v="2"/>
    <x v="27"/>
    <s v="Second Line Manager"/>
    <n v="133"/>
    <x v="2"/>
    <x v="1"/>
    <n v="3990"/>
    <n v="25270"/>
  </r>
  <r>
    <x v="463"/>
    <x v="50"/>
    <n v="2.9"/>
    <n v="50"/>
    <n v="210"/>
    <x v="2"/>
    <x v="43"/>
    <s v="Leader Team"/>
    <n v="161"/>
    <x v="1"/>
    <x v="1"/>
    <n v="8050"/>
    <n v="33810"/>
  </r>
  <r>
    <x v="464"/>
    <x v="82"/>
    <n v="2.2000000000000002"/>
    <n v="220"/>
    <n v="360"/>
    <x v="0"/>
    <x v="33"/>
    <s v="Specialist"/>
    <n v="148"/>
    <x v="2"/>
    <x v="1"/>
    <n v="32560"/>
    <n v="53280"/>
  </r>
  <r>
    <x v="464"/>
    <x v="58"/>
    <n v="4.9000000000000004"/>
    <n v="30"/>
    <n v="190"/>
    <x v="3"/>
    <x v="9"/>
    <s v="Specialist"/>
    <n v="194"/>
    <x v="1"/>
    <x v="1"/>
    <n v="5820"/>
    <n v="36860"/>
  </r>
  <r>
    <x v="464"/>
    <x v="51"/>
    <n v="5.6"/>
    <n v="240"/>
    <n v="380"/>
    <x v="2"/>
    <x v="7"/>
    <s v="Second Line Manager"/>
    <n v="152"/>
    <x v="2"/>
    <x v="3"/>
    <n v="36480"/>
    <n v="57760"/>
  </r>
  <r>
    <x v="464"/>
    <x v="43"/>
    <n v="2.2000000000000002"/>
    <n v="100"/>
    <n v="230"/>
    <x v="0"/>
    <x v="19"/>
    <s v="Second Line Manager"/>
    <n v="166"/>
    <x v="1"/>
    <x v="3"/>
    <n v="16600"/>
    <n v="38180"/>
  </r>
  <r>
    <x v="464"/>
    <x v="62"/>
    <n v="5.2"/>
    <n v="110"/>
    <n v="260"/>
    <x v="2"/>
    <x v="31"/>
    <s v="Leader Team"/>
    <n v="35"/>
    <x v="1"/>
    <x v="1"/>
    <n v="3850"/>
    <n v="9100"/>
  </r>
  <r>
    <x v="464"/>
    <x v="50"/>
    <n v="2.9"/>
    <n v="50"/>
    <n v="210"/>
    <x v="3"/>
    <x v="12"/>
    <s v="Specialist"/>
    <n v="174"/>
    <x v="1"/>
    <x v="1"/>
    <n v="8700"/>
    <n v="36540"/>
  </r>
  <r>
    <x v="464"/>
    <x v="75"/>
    <n v="6.6"/>
    <n v="150"/>
    <n v="270"/>
    <x v="4"/>
    <x v="29"/>
    <s v="Second Line Manager"/>
    <n v="108"/>
    <x v="2"/>
    <x v="2"/>
    <n v="16200"/>
    <n v="29160"/>
  </r>
  <r>
    <x v="464"/>
    <x v="91"/>
    <n v="3.8"/>
    <n v="20"/>
    <n v="150"/>
    <x v="2"/>
    <x v="7"/>
    <s v="Second Line Manager"/>
    <n v="5"/>
    <x v="0"/>
    <x v="1"/>
    <n v="100"/>
    <n v="750"/>
  </r>
  <r>
    <x v="465"/>
    <x v="9"/>
    <n v="0.4"/>
    <n v="140"/>
    <n v="300"/>
    <x v="4"/>
    <x v="17"/>
    <s v="Second Line Manager"/>
    <n v="43"/>
    <x v="2"/>
    <x v="2"/>
    <n v="6020"/>
    <n v="12900"/>
  </r>
  <r>
    <x v="466"/>
    <x v="42"/>
    <n v="5.6"/>
    <n v="120"/>
    <n v="260"/>
    <x v="2"/>
    <x v="4"/>
    <s v="First Line Manager"/>
    <n v="87"/>
    <x v="1"/>
    <x v="1"/>
    <n v="10440"/>
    <n v="22620"/>
  </r>
  <r>
    <x v="466"/>
    <x v="39"/>
    <n v="0.2"/>
    <n v="210"/>
    <n v="400"/>
    <x v="0"/>
    <x v="49"/>
    <s v="Specialist"/>
    <n v="83"/>
    <x v="0"/>
    <x v="3"/>
    <n v="17430"/>
    <n v="33200"/>
  </r>
  <r>
    <x v="466"/>
    <x v="24"/>
    <n v="0.6"/>
    <n v="100"/>
    <n v="230"/>
    <x v="0"/>
    <x v="6"/>
    <s v="Second Line Manager"/>
    <n v="41"/>
    <x v="0"/>
    <x v="1"/>
    <n v="4100"/>
    <n v="9430"/>
  </r>
  <r>
    <x v="466"/>
    <x v="53"/>
    <n v="3.5"/>
    <n v="190"/>
    <n v="320"/>
    <x v="2"/>
    <x v="31"/>
    <s v="Leader Team"/>
    <n v="139"/>
    <x v="2"/>
    <x v="2"/>
    <n v="26410"/>
    <n v="44480"/>
  </r>
  <r>
    <x v="466"/>
    <x v="22"/>
    <n v="7.9"/>
    <n v="240"/>
    <n v="420"/>
    <x v="1"/>
    <x v="20"/>
    <s v="Leader Team"/>
    <n v="138"/>
    <x v="0"/>
    <x v="2"/>
    <n v="33120"/>
    <n v="57960"/>
  </r>
  <r>
    <x v="466"/>
    <x v="7"/>
    <n v="1.5"/>
    <n v="70"/>
    <n v="260"/>
    <x v="3"/>
    <x v="42"/>
    <s v="Specialist"/>
    <n v="21"/>
    <x v="2"/>
    <x v="1"/>
    <n v="1470"/>
    <n v="5460"/>
  </r>
  <r>
    <x v="466"/>
    <x v="59"/>
    <n v="3.2"/>
    <n v="60"/>
    <n v="190"/>
    <x v="4"/>
    <x v="1"/>
    <s v="Second Line Manager"/>
    <n v="39"/>
    <x v="1"/>
    <x v="3"/>
    <n v="2340"/>
    <n v="7410"/>
  </r>
  <r>
    <x v="466"/>
    <x v="69"/>
    <n v="4.5999999999999996"/>
    <n v="190"/>
    <n v="350"/>
    <x v="4"/>
    <x v="35"/>
    <s v="First Line Manager"/>
    <n v="146"/>
    <x v="1"/>
    <x v="2"/>
    <n v="27740"/>
    <n v="51100"/>
  </r>
  <r>
    <x v="467"/>
    <x v="25"/>
    <n v="0.3"/>
    <n v="240"/>
    <n v="420"/>
    <x v="3"/>
    <x v="26"/>
    <s v="First Line Manager"/>
    <n v="108"/>
    <x v="0"/>
    <x v="1"/>
    <n v="25920"/>
    <n v="45360"/>
  </r>
  <r>
    <x v="468"/>
    <x v="39"/>
    <n v="0.2"/>
    <n v="210"/>
    <n v="400"/>
    <x v="4"/>
    <x v="36"/>
    <s v="Leader Team"/>
    <n v="91"/>
    <x v="0"/>
    <x v="3"/>
    <n v="19110"/>
    <n v="36400"/>
  </r>
  <r>
    <x v="468"/>
    <x v="56"/>
    <n v="2.7"/>
    <n v="170"/>
    <n v="270"/>
    <x v="2"/>
    <x v="14"/>
    <s v="Specialist"/>
    <n v="114"/>
    <x v="0"/>
    <x v="3"/>
    <n v="19380"/>
    <n v="30780"/>
  </r>
  <r>
    <x v="468"/>
    <x v="59"/>
    <n v="0.8"/>
    <n v="90"/>
    <n v="220"/>
    <x v="4"/>
    <x v="5"/>
    <s v="Leader Team"/>
    <n v="195"/>
    <x v="2"/>
    <x v="3"/>
    <n v="17550"/>
    <n v="42900"/>
  </r>
  <r>
    <x v="468"/>
    <x v="86"/>
    <n v="4.4000000000000004"/>
    <n v="240"/>
    <n v="410"/>
    <x v="0"/>
    <x v="26"/>
    <s v="First Line Manager"/>
    <n v="161"/>
    <x v="1"/>
    <x v="2"/>
    <n v="38640"/>
    <n v="66010"/>
  </r>
  <r>
    <x v="469"/>
    <x v="94"/>
    <n v="6"/>
    <n v="130"/>
    <n v="290"/>
    <x v="0"/>
    <x v="24"/>
    <s v="Leader Team"/>
    <n v="182"/>
    <x v="1"/>
    <x v="1"/>
    <n v="23660"/>
    <n v="52780"/>
  </r>
  <r>
    <x v="469"/>
    <x v="65"/>
    <n v="2.6"/>
    <n v="180"/>
    <n v="370"/>
    <x v="3"/>
    <x v="19"/>
    <s v="Second Line Manager"/>
    <n v="15"/>
    <x v="0"/>
    <x v="2"/>
    <n v="2700"/>
    <n v="5550"/>
  </r>
  <r>
    <x v="470"/>
    <x v="5"/>
    <n v="1.4"/>
    <n v="120"/>
    <n v="290"/>
    <x v="4"/>
    <x v="24"/>
    <s v="Leader Team"/>
    <n v="132"/>
    <x v="1"/>
    <x v="2"/>
    <n v="15840"/>
    <n v="38280"/>
  </r>
  <r>
    <x v="471"/>
    <x v="42"/>
    <n v="5.6"/>
    <n v="120"/>
    <n v="260"/>
    <x v="1"/>
    <x v="12"/>
    <s v="Specialist"/>
    <n v="200"/>
    <x v="2"/>
    <x v="1"/>
    <n v="24000"/>
    <n v="52000"/>
  </r>
  <r>
    <x v="471"/>
    <x v="95"/>
    <n v="1.2"/>
    <n v="20"/>
    <n v="160"/>
    <x v="0"/>
    <x v="38"/>
    <s v="Specialist"/>
    <n v="173"/>
    <x v="0"/>
    <x v="1"/>
    <n v="3460"/>
    <n v="27680"/>
  </r>
  <r>
    <x v="472"/>
    <x v="38"/>
    <n v="1.2"/>
    <n v="100"/>
    <n v="270"/>
    <x v="0"/>
    <x v="20"/>
    <s v="Leader Team"/>
    <n v="200"/>
    <x v="0"/>
    <x v="2"/>
    <n v="20000"/>
    <n v="54000"/>
  </r>
  <r>
    <x v="472"/>
    <x v="53"/>
    <n v="3.5"/>
    <n v="190"/>
    <n v="320"/>
    <x v="4"/>
    <x v="41"/>
    <s v="Specialist"/>
    <n v="92"/>
    <x v="0"/>
    <x v="2"/>
    <n v="17480"/>
    <n v="29440"/>
  </r>
  <r>
    <x v="472"/>
    <x v="38"/>
    <n v="1.2"/>
    <n v="100"/>
    <n v="270"/>
    <x v="0"/>
    <x v="20"/>
    <s v="Leader Team"/>
    <n v="2"/>
    <x v="0"/>
    <x v="2"/>
    <n v="200"/>
    <n v="540"/>
  </r>
  <r>
    <x v="472"/>
    <x v="67"/>
    <n v="0.6"/>
    <n v="160"/>
    <n v="300"/>
    <x v="0"/>
    <x v="31"/>
    <s v="Leader Team"/>
    <n v="139"/>
    <x v="2"/>
    <x v="0"/>
    <n v="22240"/>
    <n v="41700"/>
  </r>
  <r>
    <x v="472"/>
    <x v="44"/>
    <n v="2.1"/>
    <n v="180"/>
    <n v="360"/>
    <x v="3"/>
    <x v="0"/>
    <s v="Leader Team"/>
    <n v="47"/>
    <x v="0"/>
    <x v="0"/>
    <n v="8460"/>
    <n v="16920"/>
  </r>
  <r>
    <x v="472"/>
    <x v="34"/>
    <n v="0.5"/>
    <n v="160"/>
    <n v="330"/>
    <x v="0"/>
    <x v="34"/>
    <s v="Leader Team"/>
    <n v="128"/>
    <x v="2"/>
    <x v="3"/>
    <n v="20480"/>
    <n v="42240"/>
  </r>
  <r>
    <x v="473"/>
    <x v="96"/>
    <n v="0.5"/>
    <n v="20"/>
    <n v="190"/>
    <x v="0"/>
    <x v="5"/>
    <s v="Leader Team"/>
    <n v="11"/>
    <x v="2"/>
    <x v="3"/>
    <n v="220"/>
    <n v="2090"/>
  </r>
  <r>
    <x v="473"/>
    <x v="57"/>
    <n v="2.1"/>
    <n v="180"/>
    <n v="360"/>
    <x v="3"/>
    <x v="28"/>
    <s v="Specialist"/>
    <n v="199"/>
    <x v="2"/>
    <x v="2"/>
    <n v="35820"/>
    <n v="71640"/>
  </r>
  <r>
    <x v="473"/>
    <x v="53"/>
    <n v="3.5"/>
    <n v="190"/>
    <n v="320"/>
    <x v="1"/>
    <x v="15"/>
    <s v="First Line Manager"/>
    <n v="189"/>
    <x v="1"/>
    <x v="2"/>
    <n v="35910"/>
    <n v="60480"/>
  </r>
  <r>
    <x v="473"/>
    <x v="38"/>
    <n v="1.2"/>
    <n v="100"/>
    <n v="270"/>
    <x v="2"/>
    <x v="37"/>
    <s v="Leader Team"/>
    <n v="82"/>
    <x v="0"/>
    <x v="2"/>
    <n v="8200"/>
    <n v="22140"/>
  </r>
  <r>
    <x v="473"/>
    <x v="62"/>
    <n v="5.2"/>
    <n v="110"/>
    <n v="260"/>
    <x v="3"/>
    <x v="24"/>
    <s v="Leader Team"/>
    <n v="170"/>
    <x v="1"/>
    <x v="1"/>
    <n v="18700"/>
    <n v="44200"/>
  </r>
  <r>
    <x v="473"/>
    <x v="16"/>
    <n v="1.1000000000000001"/>
    <n v="20"/>
    <n v="170"/>
    <x v="4"/>
    <x v="43"/>
    <s v="Leader Team"/>
    <n v="111"/>
    <x v="2"/>
    <x v="2"/>
    <n v="2220"/>
    <n v="18870"/>
  </r>
  <r>
    <x v="474"/>
    <x v="13"/>
    <n v="0.3"/>
    <n v="100"/>
    <n v="260"/>
    <x v="0"/>
    <x v="9"/>
    <s v="Specialist"/>
    <n v="197"/>
    <x v="1"/>
    <x v="2"/>
    <n v="19700"/>
    <n v="51220"/>
  </r>
  <r>
    <x v="474"/>
    <x v="5"/>
    <n v="1.4"/>
    <n v="120"/>
    <n v="290"/>
    <x v="2"/>
    <x v="1"/>
    <s v="Second Line Manager"/>
    <n v="133"/>
    <x v="2"/>
    <x v="2"/>
    <n v="15960"/>
    <n v="38570"/>
  </r>
  <r>
    <x v="474"/>
    <x v="20"/>
    <n v="1.9"/>
    <n v="140"/>
    <n v="250"/>
    <x v="3"/>
    <x v="23"/>
    <s v="Second Line Manager"/>
    <n v="82"/>
    <x v="1"/>
    <x v="2"/>
    <n v="11480"/>
    <n v="20500"/>
  </r>
  <r>
    <x v="474"/>
    <x v="18"/>
    <n v="0.8"/>
    <n v="90"/>
    <n v="250"/>
    <x v="4"/>
    <x v="27"/>
    <s v="Second Line Manager"/>
    <n v="187"/>
    <x v="2"/>
    <x v="0"/>
    <n v="16830"/>
    <n v="46750"/>
  </r>
  <r>
    <x v="474"/>
    <x v="11"/>
    <n v="3.9"/>
    <n v="40"/>
    <n v="220"/>
    <x v="2"/>
    <x v="25"/>
    <s v="Specialist"/>
    <n v="193"/>
    <x v="0"/>
    <x v="0"/>
    <n v="7720"/>
    <n v="42460"/>
  </r>
  <r>
    <x v="474"/>
    <x v="45"/>
    <n v="0.7"/>
    <n v="130"/>
    <n v="330"/>
    <x v="3"/>
    <x v="24"/>
    <s v="Leader Team"/>
    <n v="56"/>
    <x v="0"/>
    <x v="3"/>
    <n v="7280"/>
    <n v="18480"/>
  </r>
  <r>
    <x v="475"/>
    <x v="99"/>
    <n v="1.1000000000000001"/>
    <n v="170"/>
    <n v="310"/>
    <x v="0"/>
    <x v="42"/>
    <s v="Specialist"/>
    <n v="13"/>
    <x v="0"/>
    <x v="1"/>
    <n v="2210"/>
    <n v="4030"/>
  </r>
  <r>
    <x v="475"/>
    <x v="38"/>
    <n v="1.2"/>
    <n v="100"/>
    <n v="270"/>
    <x v="2"/>
    <x v="29"/>
    <s v="Second Line Manager"/>
    <n v="78"/>
    <x v="1"/>
    <x v="2"/>
    <n v="7800"/>
    <n v="21060"/>
  </r>
  <r>
    <x v="476"/>
    <x v="20"/>
    <n v="1.9"/>
    <n v="140"/>
    <n v="250"/>
    <x v="4"/>
    <x v="22"/>
    <s v="Leader Team"/>
    <n v="22"/>
    <x v="2"/>
    <x v="2"/>
    <n v="3080"/>
    <n v="5500"/>
  </r>
  <r>
    <x v="476"/>
    <x v="57"/>
    <n v="2.1"/>
    <n v="180"/>
    <n v="360"/>
    <x v="3"/>
    <x v="39"/>
    <s v="Leader Team"/>
    <n v="61"/>
    <x v="0"/>
    <x v="2"/>
    <n v="10980"/>
    <n v="21960"/>
  </r>
  <r>
    <x v="476"/>
    <x v="65"/>
    <n v="2.6"/>
    <n v="180"/>
    <n v="370"/>
    <x v="0"/>
    <x v="38"/>
    <s v="Specialist"/>
    <n v="95"/>
    <x v="2"/>
    <x v="2"/>
    <n v="17100"/>
    <n v="35150"/>
  </r>
  <r>
    <x v="476"/>
    <x v="31"/>
    <n v="1.9"/>
    <n v="250"/>
    <n v="360"/>
    <x v="1"/>
    <x v="22"/>
    <s v="Leader Team"/>
    <n v="122"/>
    <x v="1"/>
    <x v="2"/>
    <n v="30500"/>
    <n v="43920"/>
  </r>
  <r>
    <x v="476"/>
    <x v="66"/>
    <n v="9.5"/>
    <n v="130"/>
    <n v="330"/>
    <x v="1"/>
    <x v="38"/>
    <s v="Specialist"/>
    <n v="105"/>
    <x v="1"/>
    <x v="0"/>
    <n v="13650"/>
    <n v="34650"/>
  </r>
  <r>
    <x v="476"/>
    <x v="6"/>
    <n v="0.4"/>
    <n v="70"/>
    <n v="210"/>
    <x v="0"/>
    <x v="20"/>
    <s v="Leader Team"/>
    <n v="52"/>
    <x v="0"/>
    <x v="1"/>
    <n v="3640"/>
    <n v="10920"/>
  </r>
  <r>
    <x v="476"/>
    <x v="33"/>
    <n v="1.7"/>
    <n v="80"/>
    <n v="200"/>
    <x v="4"/>
    <x v="44"/>
    <s v="Specialist"/>
    <n v="16"/>
    <x v="0"/>
    <x v="2"/>
    <n v="1280"/>
    <n v="3200"/>
  </r>
  <r>
    <x v="477"/>
    <x v="56"/>
    <n v="2.7"/>
    <n v="170"/>
    <n v="270"/>
    <x v="2"/>
    <x v="39"/>
    <s v="Leader Team"/>
    <n v="46"/>
    <x v="0"/>
    <x v="3"/>
    <n v="7820"/>
    <n v="12420"/>
  </r>
  <r>
    <x v="477"/>
    <x v="19"/>
    <n v="4.4000000000000004"/>
    <n v="20"/>
    <n v="150"/>
    <x v="4"/>
    <x v="7"/>
    <s v="Second Line Manager"/>
    <n v="35"/>
    <x v="2"/>
    <x v="1"/>
    <n v="700"/>
    <n v="5250"/>
  </r>
  <r>
    <x v="477"/>
    <x v="31"/>
    <n v="1.9"/>
    <n v="250"/>
    <n v="360"/>
    <x v="2"/>
    <x v="19"/>
    <s v="Second Line Manager"/>
    <n v="120"/>
    <x v="0"/>
    <x v="2"/>
    <n v="30000"/>
    <n v="43200"/>
  </r>
  <r>
    <x v="477"/>
    <x v="21"/>
    <n v="2.2999999999999998"/>
    <n v="170"/>
    <n v="300"/>
    <x v="0"/>
    <x v="5"/>
    <s v="Leader Team"/>
    <n v="28"/>
    <x v="0"/>
    <x v="1"/>
    <n v="4760"/>
    <n v="8400"/>
  </r>
  <r>
    <x v="477"/>
    <x v="23"/>
    <n v="0.7"/>
    <n v="210"/>
    <n v="390"/>
    <x v="0"/>
    <x v="29"/>
    <s v="Second Line Manager"/>
    <n v="80"/>
    <x v="0"/>
    <x v="1"/>
    <n v="16800"/>
    <n v="31200"/>
  </r>
  <r>
    <x v="477"/>
    <x v="9"/>
    <n v="0.4"/>
    <n v="140"/>
    <n v="300"/>
    <x v="4"/>
    <x v="37"/>
    <s v="Leader Team"/>
    <n v="41"/>
    <x v="1"/>
    <x v="2"/>
    <n v="5740"/>
    <n v="12300"/>
  </r>
  <r>
    <x v="478"/>
    <x v="84"/>
    <n v="0"/>
    <n v="20"/>
    <n v="130"/>
    <x v="4"/>
    <x v="32"/>
    <s v="Leader Team"/>
    <n v="143"/>
    <x v="1"/>
    <x v="3"/>
    <n v="2860"/>
    <n v="18590"/>
  </r>
  <r>
    <x v="478"/>
    <x v="18"/>
    <n v="0.8"/>
    <n v="90"/>
    <n v="250"/>
    <x v="4"/>
    <x v="4"/>
    <s v="First Line Manager"/>
    <n v="55"/>
    <x v="2"/>
    <x v="0"/>
    <n v="4950"/>
    <n v="13750"/>
  </r>
  <r>
    <x v="478"/>
    <x v="32"/>
    <n v="3"/>
    <n v="230"/>
    <n v="390"/>
    <x v="2"/>
    <x v="30"/>
    <s v="Specialist"/>
    <n v="17"/>
    <x v="0"/>
    <x v="0"/>
    <n v="3910"/>
    <n v="6630"/>
  </r>
  <r>
    <x v="478"/>
    <x v="45"/>
    <n v="0.7"/>
    <n v="130"/>
    <n v="330"/>
    <x v="0"/>
    <x v="48"/>
    <s v="Specialist"/>
    <n v="69"/>
    <x v="2"/>
    <x v="3"/>
    <n v="8970"/>
    <n v="22770"/>
  </r>
  <r>
    <x v="478"/>
    <x v="45"/>
    <n v="0.7"/>
    <n v="130"/>
    <n v="330"/>
    <x v="4"/>
    <x v="17"/>
    <s v="Second Line Manager"/>
    <n v="40"/>
    <x v="1"/>
    <x v="3"/>
    <n v="5200"/>
    <n v="13200"/>
  </r>
  <r>
    <x v="479"/>
    <x v="18"/>
    <n v="0.8"/>
    <n v="90"/>
    <n v="250"/>
    <x v="1"/>
    <x v="35"/>
    <s v="First Line Manager"/>
    <n v="77"/>
    <x v="1"/>
    <x v="0"/>
    <n v="6930"/>
    <n v="19250"/>
  </r>
  <r>
    <x v="480"/>
    <x v="32"/>
    <n v="3"/>
    <n v="230"/>
    <n v="390"/>
    <x v="4"/>
    <x v="28"/>
    <s v="Specialist"/>
    <n v="47"/>
    <x v="0"/>
    <x v="0"/>
    <n v="10810"/>
    <n v="18330"/>
  </r>
  <r>
    <x v="480"/>
    <x v="64"/>
    <n v="2.7"/>
    <n v="160"/>
    <n v="260"/>
    <x v="4"/>
    <x v="24"/>
    <s v="Leader Team"/>
    <n v="47"/>
    <x v="0"/>
    <x v="1"/>
    <n v="7520"/>
    <n v="12220"/>
  </r>
  <r>
    <x v="480"/>
    <x v="48"/>
    <n v="2.8"/>
    <n v="90"/>
    <n v="240"/>
    <x v="3"/>
    <x v="3"/>
    <s v="Second Line Manager"/>
    <n v="97"/>
    <x v="2"/>
    <x v="3"/>
    <n v="8730"/>
    <n v="23280"/>
  </r>
  <r>
    <x v="480"/>
    <x v="45"/>
    <n v="0.7"/>
    <n v="130"/>
    <n v="330"/>
    <x v="2"/>
    <x v="12"/>
    <s v="Specialist"/>
    <n v="51"/>
    <x v="0"/>
    <x v="3"/>
    <n v="6630"/>
    <n v="16830"/>
  </r>
  <r>
    <x v="480"/>
    <x v="60"/>
    <n v="2.8"/>
    <n v="50"/>
    <n v="180"/>
    <x v="4"/>
    <x v="32"/>
    <s v="Leader Team"/>
    <n v="108"/>
    <x v="1"/>
    <x v="0"/>
    <n v="5400"/>
    <n v="19440"/>
  </r>
  <r>
    <x v="480"/>
    <x v="39"/>
    <n v="0.2"/>
    <n v="210"/>
    <n v="400"/>
    <x v="2"/>
    <x v="13"/>
    <s v="First Line Manager"/>
    <n v="199"/>
    <x v="2"/>
    <x v="3"/>
    <n v="41790"/>
    <n v="79600"/>
  </r>
  <r>
    <x v="481"/>
    <x v="99"/>
    <n v="1.1000000000000001"/>
    <n v="170"/>
    <n v="310"/>
    <x v="3"/>
    <x v="48"/>
    <s v="Specialist"/>
    <n v="28"/>
    <x v="2"/>
    <x v="1"/>
    <n v="4760"/>
    <n v="8680"/>
  </r>
  <r>
    <x v="481"/>
    <x v="27"/>
    <n v="6.6"/>
    <n v="100"/>
    <n v="260"/>
    <x v="0"/>
    <x v="3"/>
    <s v="Second Line Manager"/>
    <n v="187"/>
    <x v="0"/>
    <x v="1"/>
    <n v="18700"/>
    <n v="48620"/>
  </r>
  <r>
    <x v="481"/>
    <x v="32"/>
    <n v="3"/>
    <n v="230"/>
    <n v="390"/>
    <x v="3"/>
    <x v="21"/>
    <s v="First Line Manager"/>
    <n v="177"/>
    <x v="1"/>
    <x v="0"/>
    <n v="40710"/>
    <n v="69030"/>
  </r>
  <r>
    <x v="482"/>
    <x v="46"/>
    <n v="4.8"/>
    <n v="50"/>
    <n v="210"/>
    <x v="4"/>
    <x v="7"/>
    <s v="Second Line Manager"/>
    <n v="199"/>
    <x v="2"/>
    <x v="1"/>
    <n v="9950"/>
    <n v="41790"/>
  </r>
  <r>
    <x v="482"/>
    <x v="78"/>
    <n v="0.5"/>
    <n v="240"/>
    <n v="350"/>
    <x v="4"/>
    <x v="21"/>
    <s v="First Line Manager"/>
    <n v="107"/>
    <x v="2"/>
    <x v="3"/>
    <n v="25680"/>
    <n v="37450"/>
  </r>
  <r>
    <x v="482"/>
    <x v="99"/>
    <n v="1.1000000000000001"/>
    <n v="170"/>
    <n v="310"/>
    <x v="2"/>
    <x v="9"/>
    <s v="Specialist"/>
    <n v="24"/>
    <x v="2"/>
    <x v="1"/>
    <n v="4080"/>
    <n v="7440"/>
  </r>
  <r>
    <x v="482"/>
    <x v="50"/>
    <n v="2.9"/>
    <n v="50"/>
    <n v="210"/>
    <x v="1"/>
    <x v="46"/>
    <s v="Second Line Manager"/>
    <n v="164"/>
    <x v="0"/>
    <x v="1"/>
    <n v="8200"/>
    <n v="34440"/>
  </r>
  <r>
    <x v="483"/>
    <x v="35"/>
    <n v="0.7"/>
    <n v="130"/>
    <n v="270"/>
    <x v="2"/>
    <x v="43"/>
    <s v="Leader Team"/>
    <n v="36"/>
    <x v="2"/>
    <x v="2"/>
    <n v="4680"/>
    <n v="9720"/>
  </r>
  <r>
    <x v="483"/>
    <x v="46"/>
    <n v="4.8"/>
    <n v="50"/>
    <n v="210"/>
    <x v="0"/>
    <x v="28"/>
    <s v="Specialist"/>
    <n v="92"/>
    <x v="2"/>
    <x v="1"/>
    <n v="4600"/>
    <n v="19320"/>
  </r>
  <r>
    <x v="483"/>
    <x v="91"/>
    <n v="3.8"/>
    <n v="20"/>
    <n v="150"/>
    <x v="1"/>
    <x v="14"/>
    <s v="Specialist"/>
    <n v="163"/>
    <x v="1"/>
    <x v="1"/>
    <n v="3260"/>
    <n v="24450"/>
  </r>
  <r>
    <x v="483"/>
    <x v="96"/>
    <n v="0.5"/>
    <n v="20"/>
    <n v="190"/>
    <x v="3"/>
    <x v="33"/>
    <s v="Specialist"/>
    <n v="98"/>
    <x v="0"/>
    <x v="3"/>
    <n v="1960"/>
    <n v="18620"/>
  </r>
  <r>
    <x v="483"/>
    <x v="98"/>
    <n v="8.6"/>
    <n v="20"/>
    <n v="160"/>
    <x v="3"/>
    <x v="33"/>
    <s v="Specialist"/>
    <n v="181"/>
    <x v="1"/>
    <x v="3"/>
    <n v="3620"/>
    <n v="28960"/>
  </r>
  <r>
    <x v="483"/>
    <x v="44"/>
    <n v="2.1"/>
    <n v="180"/>
    <n v="360"/>
    <x v="2"/>
    <x v="48"/>
    <s v="Specialist"/>
    <n v="64"/>
    <x v="1"/>
    <x v="0"/>
    <n v="11520"/>
    <n v="23040"/>
  </r>
  <r>
    <x v="484"/>
    <x v="69"/>
    <n v="4.5999999999999996"/>
    <n v="190"/>
    <n v="350"/>
    <x v="0"/>
    <x v="9"/>
    <s v="Specialist"/>
    <n v="138"/>
    <x v="1"/>
    <x v="2"/>
    <n v="26220"/>
    <n v="48300"/>
  </r>
  <r>
    <x v="484"/>
    <x v="76"/>
    <n v="0.3"/>
    <n v="130"/>
    <n v="260"/>
    <x v="0"/>
    <x v="43"/>
    <s v="Leader Team"/>
    <n v="125"/>
    <x v="0"/>
    <x v="2"/>
    <n v="16250"/>
    <n v="32500"/>
  </r>
  <r>
    <x v="484"/>
    <x v="44"/>
    <n v="2.1"/>
    <n v="180"/>
    <n v="360"/>
    <x v="2"/>
    <x v="10"/>
    <s v="Specialist"/>
    <n v="51"/>
    <x v="0"/>
    <x v="0"/>
    <n v="9180"/>
    <n v="18360"/>
  </r>
  <r>
    <x v="484"/>
    <x v="34"/>
    <n v="0.5"/>
    <n v="160"/>
    <n v="330"/>
    <x v="2"/>
    <x v="15"/>
    <s v="First Line Manager"/>
    <n v="93"/>
    <x v="0"/>
    <x v="3"/>
    <n v="14880"/>
    <n v="30690"/>
  </r>
  <r>
    <x v="484"/>
    <x v="25"/>
    <n v="0.3"/>
    <n v="240"/>
    <n v="420"/>
    <x v="4"/>
    <x v="38"/>
    <s v="Specialist"/>
    <n v="129"/>
    <x v="0"/>
    <x v="1"/>
    <n v="30960"/>
    <n v="54180"/>
  </r>
  <r>
    <x v="485"/>
    <x v="13"/>
    <n v="0.3"/>
    <n v="100"/>
    <n v="260"/>
    <x v="1"/>
    <x v="38"/>
    <s v="Specialist"/>
    <n v="129"/>
    <x v="1"/>
    <x v="2"/>
    <n v="12900"/>
    <n v="33540"/>
  </r>
  <r>
    <x v="485"/>
    <x v="91"/>
    <n v="3.8"/>
    <n v="20"/>
    <n v="150"/>
    <x v="4"/>
    <x v="5"/>
    <s v="Leader Team"/>
    <n v="133"/>
    <x v="0"/>
    <x v="1"/>
    <n v="2660"/>
    <n v="19950"/>
  </r>
  <r>
    <x v="486"/>
    <x v="38"/>
    <n v="1.2"/>
    <n v="100"/>
    <n v="270"/>
    <x v="1"/>
    <x v="28"/>
    <s v="Specialist"/>
    <n v="139"/>
    <x v="0"/>
    <x v="2"/>
    <n v="13900"/>
    <n v="37530"/>
  </r>
  <r>
    <x v="486"/>
    <x v="80"/>
    <n v="1.4"/>
    <n v="50"/>
    <n v="170"/>
    <x v="2"/>
    <x v="44"/>
    <s v="Specialist"/>
    <n v="148"/>
    <x v="1"/>
    <x v="1"/>
    <n v="7400"/>
    <n v="25160"/>
  </r>
  <r>
    <x v="486"/>
    <x v="33"/>
    <n v="1.7"/>
    <n v="80"/>
    <n v="200"/>
    <x v="1"/>
    <x v="40"/>
    <s v="Second Line Manager"/>
    <n v="71"/>
    <x v="0"/>
    <x v="2"/>
    <n v="5680"/>
    <n v="14200"/>
  </r>
  <r>
    <x v="487"/>
    <x v="76"/>
    <n v="0.3"/>
    <n v="130"/>
    <n v="260"/>
    <x v="2"/>
    <x v="16"/>
    <s v="First Line Manager"/>
    <n v="134"/>
    <x v="2"/>
    <x v="2"/>
    <n v="17420"/>
    <n v="34840"/>
  </r>
  <r>
    <x v="487"/>
    <x v="67"/>
    <n v="0.6"/>
    <n v="160"/>
    <n v="300"/>
    <x v="3"/>
    <x v="2"/>
    <s v="Specialist"/>
    <n v="142"/>
    <x v="0"/>
    <x v="0"/>
    <n v="22720"/>
    <n v="42600"/>
  </r>
  <r>
    <x v="487"/>
    <x v="13"/>
    <n v="0.3"/>
    <n v="100"/>
    <n v="260"/>
    <x v="0"/>
    <x v="20"/>
    <s v="Leader Team"/>
    <n v="74"/>
    <x v="0"/>
    <x v="2"/>
    <n v="7400"/>
    <n v="19240"/>
  </r>
  <r>
    <x v="487"/>
    <x v="14"/>
    <n v="1.3"/>
    <n v="130"/>
    <n v="260"/>
    <x v="4"/>
    <x v="14"/>
    <s v="Specialist"/>
    <n v="180"/>
    <x v="1"/>
    <x v="3"/>
    <n v="23400"/>
    <n v="46800"/>
  </r>
  <r>
    <x v="487"/>
    <x v="4"/>
    <n v="7.3"/>
    <n v="210"/>
    <n v="400"/>
    <x v="4"/>
    <x v="4"/>
    <s v="First Line Manager"/>
    <n v="143"/>
    <x v="1"/>
    <x v="1"/>
    <n v="30030"/>
    <n v="57200"/>
  </r>
  <r>
    <x v="487"/>
    <x v="42"/>
    <n v="5.6"/>
    <n v="120"/>
    <n v="260"/>
    <x v="4"/>
    <x v="39"/>
    <s v="Leader Team"/>
    <n v="136"/>
    <x v="1"/>
    <x v="1"/>
    <n v="16320"/>
    <n v="35360"/>
  </r>
  <r>
    <x v="487"/>
    <x v="73"/>
    <n v="5.8"/>
    <n v="90"/>
    <n v="200"/>
    <x v="4"/>
    <x v="31"/>
    <s v="Leader Team"/>
    <n v="72"/>
    <x v="1"/>
    <x v="1"/>
    <n v="6480"/>
    <n v="14400"/>
  </r>
  <r>
    <x v="487"/>
    <x v="28"/>
    <n v="1.2"/>
    <n v="60"/>
    <n v="160"/>
    <x v="1"/>
    <x v="28"/>
    <s v="Specialist"/>
    <n v="138"/>
    <x v="1"/>
    <x v="0"/>
    <n v="8280"/>
    <n v="22080"/>
  </r>
  <r>
    <x v="488"/>
    <x v="14"/>
    <n v="1.3"/>
    <n v="130"/>
    <n v="260"/>
    <x v="3"/>
    <x v="8"/>
    <s v="First Line Manager"/>
    <n v="148"/>
    <x v="0"/>
    <x v="3"/>
    <n v="19240"/>
    <n v="38480"/>
  </r>
  <r>
    <x v="488"/>
    <x v="78"/>
    <n v="0.5"/>
    <n v="240"/>
    <n v="350"/>
    <x v="3"/>
    <x v="49"/>
    <s v="Specialist"/>
    <n v="76"/>
    <x v="0"/>
    <x v="3"/>
    <n v="18240"/>
    <n v="26600"/>
  </r>
  <r>
    <x v="488"/>
    <x v="45"/>
    <n v="0.7"/>
    <n v="130"/>
    <n v="330"/>
    <x v="0"/>
    <x v="10"/>
    <s v="Specialist"/>
    <n v="83"/>
    <x v="0"/>
    <x v="3"/>
    <n v="10790"/>
    <n v="27390"/>
  </r>
  <r>
    <x v="488"/>
    <x v="37"/>
    <n v="0.7"/>
    <n v="70"/>
    <n v="220"/>
    <x v="2"/>
    <x v="6"/>
    <s v="Second Line Manager"/>
    <n v="184"/>
    <x v="1"/>
    <x v="3"/>
    <n v="12880"/>
    <n v="40480"/>
  </r>
  <r>
    <x v="488"/>
    <x v="35"/>
    <n v="0.7"/>
    <n v="130"/>
    <n v="270"/>
    <x v="2"/>
    <x v="22"/>
    <s v="Leader Team"/>
    <n v="129"/>
    <x v="1"/>
    <x v="2"/>
    <n v="16770"/>
    <n v="34830"/>
  </r>
  <r>
    <x v="488"/>
    <x v="88"/>
    <n v="6.7"/>
    <n v="180"/>
    <n v="370"/>
    <x v="1"/>
    <x v="46"/>
    <s v="Second Line Manager"/>
    <n v="63"/>
    <x v="2"/>
    <x v="3"/>
    <n v="11340"/>
    <n v="23310"/>
  </r>
  <r>
    <x v="488"/>
    <x v="32"/>
    <n v="3"/>
    <n v="230"/>
    <n v="390"/>
    <x v="3"/>
    <x v="32"/>
    <s v="Leader Team"/>
    <n v="141"/>
    <x v="1"/>
    <x v="0"/>
    <n v="32430"/>
    <n v="54990"/>
  </r>
  <r>
    <x v="488"/>
    <x v="98"/>
    <n v="8.6"/>
    <n v="20"/>
    <n v="160"/>
    <x v="1"/>
    <x v="31"/>
    <s v="Leader Team"/>
    <n v="53"/>
    <x v="1"/>
    <x v="3"/>
    <n v="1060"/>
    <n v="8480"/>
  </r>
  <r>
    <x v="489"/>
    <x v="77"/>
    <n v="2.8"/>
    <n v="60"/>
    <n v="200"/>
    <x v="4"/>
    <x v="12"/>
    <s v="Specialist"/>
    <n v="13"/>
    <x v="0"/>
    <x v="3"/>
    <n v="780"/>
    <n v="2600"/>
  </r>
  <r>
    <x v="490"/>
    <x v="77"/>
    <n v="2.8"/>
    <n v="60"/>
    <n v="200"/>
    <x v="1"/>
    <x v="6"/>
    <s v="Second Line Manager"/>
    <n v="183"/>
    <x v="2"/>
    <x v="3"/>
    <n v="10980"/>
    <n v="36600"/>
  </r>
  <r>
    <x v="490"/>
    <x v="57"/>
    <n v="2.1"/>
    <n v="180"/>
    <n v="360"/>
    <x v="1"/>
    <x v="29"/>
    <s v="Second Line Manager"/>
    <n v="22"/>
    <x v="1"/>
    <x v="2"/>
    <n v="3960"/>
    <n v="7920"/>
  </r>
  <r>
    <x v="490"/>
    <x v="92"/>
    <n v="1"/>
    <n v="100"/>
    <n v="270"/>
    <x v="2"/>
    <x v="0"/>
    <s v="Leader Team"/>
    <n v="164"/>
    <x v="2"/>
    <x v="1"/>
    <n v="16400"/>
    <n v="44280"/>
  </r>
  <r>
    <x v="490"/>
    <x v="55"/>
    <n v="0"/>
    <n v="120"/>
    <n v="290"/>
    <x v="3"/>
    <x v="19"/>
    <s v="Second Line Manager"/>
    <n v="93"/>
    <x v="1"/>
    <x v="1"/>
    <n v="11160"/>
    <n v="26970"/>
  </r>
  <r>
    <x v="491"/>
    <x v="87"/>
    <n v="4.3"/>
    <n v="160"/>
    <n v="310"/>
    <x v="1"/>
    <x v="45"/>
    <s v="First Line Manager"/>
    <n v="100"/>
    <x v="0"/>
    <x v="0"/>
    <n v="16000"/>
    <n v="31000"/>
  </r>
  <r>
    <x v="491"/>
    <x v="1"/>
    <n v="0.2"/>
    <n v="170"/>
    <n v="320"/>
    <x v="4"/>
    <x v="33"/>
    <s v="Specialist"/>
    <n v="38"/>
    <x v="0"/>
    <x v="1"/>
    <n v="6460"/>
    <n v="12160"/>
  </r>
  <r>
    <x v="491"/>
    <x v="46"/>
    <n v="4.8"/>
    <n v="50"/>
    <n v="210"/>
    <x v="2"/>
    <x v="29"/>
    <s v="Second Line Manager"/>
    <n v="3"/>
    <x v="1"/>
    <x v="1"/>
    <n v="150"/>
    <n v="630"/>
  </r>
  <r>
    <x v="491"/>
    <x v="9"/>
    <n v="0.4"/>
    <n v="140"/>
    <n v="300"/>
    <x v="4"/>
    <x v="29"/>
    <s v="Second Line Manager"/>
    <n v="18"/>
    <x v="1"/>
    <x v="2"/>
    <n v="2520"/>
    <n v="5400"/>
  </r>
  <r>
    <x v="491"/>
    <x v="64"/>
    <n v="2.7"/>
    <n v="160"/>
    <n v="260"/>
    <x v="1"/>
    <x v="42"/>
    <s v="Specialist"/>
    <n v="169"/>
    <x v="0"/>
    <x v="1"/>
    <n v="27040"/>
    <n v="43940"/>
  </r>
  <r>
    <x v="492"/>
    <x v="56"/>
    <n v="2.7"/>
    <n v="170"/>
    <n v="270"/>
    <x v="3"/>
    <x v="24"/>
    <s v="Leader Team"/>
    <n v="86"/>
    <x v="2"/>
    <x v="3"/>
    <n v="14620"/>
    <n v="23220"/>
  </r>
  <r>
    <x v="492"/>
    <x v="75"/>
    <n v="6.6"/>
    <n v="150"/>
    <n v="270"/>
    <x v="0"/>
    <x v="6"/>
    <s v="Second Line Manager"/>
    <n v="194"/>
    <x v="2"/>
    <x v="2"/>
    <n v="29100"/>
    <n v="52380"/>
  </r>
  <r>
    <x v="492"/>
    <x v="59"/>
    <n v="3.2"/>
    <n v="60"/>
    <n v="190"/>
    <x v="2"/>
    <x v="19"/>
    <s v="Second Line Manager"/>
    <n v="112"/>
    <x v="0"/>
    <x v="3"/>
    <n v="6720"/>
    <n v="21280"/>
  </r>
  <r>
    <x v="492"/>
    <x v="29"/>
    <n v="1.4"/>
    <n v="60"/>
    <n v="160"/>
    <x v="4"/>
    <x v="11"/>
    <s v="Second Line Manager"/>
    <n v="130"/>
    <x v="2"/>
    <x v="1"/>
    <n v="7800"/>
    <n v="20800"/>
  </r>
  <r>
    <x v="493"/>
    <x v="87"/>
    <n v="4.3"/>
    <n v="160"/>
    <n v="310"/>
    <x v="0"/>
    <x v="40"/>
    <s v="Second Line Manager"/>
    <n v="188"/>
    <x v="0"/>
    <x v="0"/>
    <n v="30080"/>
    <n v="58280"/>
  </r>
  <r>
    <x v="493"/>
    <x v="96"/>
    <n v="0.5"/>
    <n v="20"/>
    <n v="190"/>
    <x v="3"/>
    <x v="27"/>
    <s v="Second Line Manager"/>
    <n v="38"/>
    <x v="2"/>
    <x v="3"/>
    <n v="760"/>
    <n v="7220"/>
  </r>
  <r>
    <x v="493"/>
    <x v="67"/>
    <n v="0.6"/>
    <n v="160"/>
    <n v="300"/>
    <x v="3"/>
    <x v="3"/>
    <s v="Second Line Manager"/>
    <n v="116"/>
    <x v="1"/>
    <x v="0"/>
    <n v="18560"/>
    <n v="34800"/>
  </r>
  <r>
    <x v="493"/>
    <x v="61"/>
    <n v="3.1"/>
    <n v="130"/>
    <n v="310"/>
    <x v="2"/>
    <x v="48"/>
    <s v="Specialist"/>
    <n v="24"/>
    <x v="2"/>
    <x v="3"/>
    <n v="3120"/>
    <n v="7440"/>
  </r>
  <r>
    <x v="494"/>
    <x v="85"/>
    <n v="1.7"/>
    <n v="140"/>
    <n v="300"/>
    <x v="3"/>
    <x v="20"/>
    <s v="Leader Team"/>
    <n v="43"/>
    <x v="1"/>
    <x v="1"/>
    <n v="6020"/>
    <n v="12900"/>
  </r>
  <r>
    <x v="494"/>
    <x v="82"/>
    <n v="2.2000000000000002"/>
    <n v="220"/>
    <n v="360"/>
    <x v="4"/>
    <x v="37"/>
    <s v="Leader Team"/>
    <n v="33"/>
    <x v="2"/>
    <x v="1"/>
    <n v="7260"/>
    <n v="11880"/>
  </r>
  <r>
    <x v="495"/>
    <x v="80"/>
    <n v="1.4"/>
    <n v="50"/>
    <n v="170"/>
    <x v="0"/>
    <x v="21"/>
    <s v="First Line Manager"/>
    <n v="133"/>
    <x v="2"/>
    <x v="1"/>
    <n v="6650"/>
    <n v="22610"/>
  </r>
  <r>
    <x v="495"/>
    <x v="25"/>
    <n v="0.3"/>
    <n v="240"/>
    <n v="420"/>
    <x v="0"/>
    <x v="48"/>
    <s v="Specialist"/>
    <n v="129"/>
    <x v="2"/>
    <x v="1"/>
    <n v="30960"/>
    <n v="54180"/>
  </r>
  <r>
    <x v="495"/>
    <x v="39"/>
    <n v="0.2"/>
    <n v="210"/>
    <n v="400"/>
    <x v="4"/>
    <x v="0"/>
    <s v="Leader Team"/>
    <n v="52"/>
    <x v="1"/>
    <x v="3"/>
    <n v="10920"/>
    <n v="20800"/>
  </r>
  <r>
    <x v="495"/>
    <x v="32"/>
    <n v="3"/>
    <n v="230"/>
    <n v="390"/>
    <x v="0"/>
    <x v="45"/>
    <s v="First Line Manager"/>
    <n v="144"/>
    <x v="0"/>
    <x v="0"/>
    <n v="33120"/>
    <n v="56160"/>
  </r>
  <r>
    <x v="496"/>
    <x v="44"/>
    <n v="2.1"/>
    <n v="180"/>
    <n v="360"/>
    <x v="1"/>
    <x v="25"/>
    <s v="Specialist"/>
    <n v="54"/>
    <x v="0"/>
    <x v="0"/>
    <n v="9720"/>
    <n v="19440"/>
  </r>
  <r>
    <x v="496"/>
    <x v="78"/>
    <n v="0.5"/>
    <n v="240"/>
    <n v="350"/>
    <x v="0"/>
    <x v="8"/>
    <s v="First Line Manager"/>
    <n v="104"/>
    <x v="1"/>
    <x v="3"/>
    <n v="24960"/>
    <n v="36400"/>
  </r>
  <r>
    <x v="496"/>
    <x v="41"/>
    <n v="2.6"/>
    <n v="130"/>
    <n v="230"/>
    <x v="0"/>
    <x v="38"/>
    <s v="Specialist"/>
    <n v="160"/>
    <x v="1"/>
    <x v="3"/>
    <n v="20800"/>
    <n v="36800"/>
  </r>
  <r>
    <x v="496"/>
    <x v="37"/>
    <n v="0.7"/>
    <n v="70"/>
    <n v="220"/>
    <x v="3"/>
    <x v="46"/>
    <s v="Second Line Manager"/>
    <n v="5"/>
    <x v="0"/>
    <x v="3"/>
    <n v="350"/>
    <n v="1100"/>
  </r>
  <r>
    <x v="497"/>
    <x v="37"/>
    <n v="0.7"/>
    <n v="70"/>
    <n v="220"/>
    <x v="0"/>
    <x v="13"/>
    <s v="First Line Manager"/>
    <n v="1"/>
    <x v="2"/>
    <x v="3"/>
    <n v="70"/>
    <n v="220"/>
  </r>
  <r>
    <x v="498"/>
    <x v="99"/>
    <n v="1.1000000000000001"/>
    <n v="170"/>
    <n v="310"/>
    <x v="1"/>
    <x v="4"/>
    <s v="First Line Manager"/>
    <n v="54"/>
    <x v="2"/>
    <x v="1"/>
    <n v="9180"/>
    <n v="16740"/>
  </r>
  <r>
    <x v="498"/>
    <x v="88"/>
    <n v="6.7"/>
    <n v="180"/>
    <n v="370"/>
    <x v="0"/>
    <x v="9"/>
    <s v="Specialist"/>
    <n v="37"/>
    <x v="2"/>
    <x v="3"/>
    <n v="6660"/>
    <n v="13690"/>
  </r>
  <r>
    <x v="498"/>
    <x v="38"/>
    <n v="1.2"/>
    <n v="100"/>
    <n v="270"/>
    <x v="2"/>
    <x v="16"/>
    <s v="First Line Manager"/>
    <n v="173"/>
    <x v="2"/>
    <x v="2"/>
    <n v="17300"/>
    <n v="46710"/>
  </r>
  <r>
    <x v="498"/>
    <x v="59"/>
    <n v="0.8"/>
    <n v="90"/>
    <n v="220"/>
    <x v="1"/>
    <x v="10"/>
    <s v="Specialist"/>
    <n v="174"/>
    <x v="1"/>
    <x v="3"/>
    <n v="15660"/>
    <n v="38280"/>
  </r>
  <r>
    <x v="498"/>
    <x v="71"/>
    <n v="9.3000000000000007"/>
    <n v="250"/>
    <n v="360"/>
    <x v="3"/>
    <x v="3"/>
    <s v="Second Line Manager"/>
    <n v="88"/>
    <x v="2"/>
    <x v="1"/>
    <n v="22000"/>
    <n v="31680"/>
  </r>
  <r>
    <x v="498"/>
    <x v="11"/>
    <n v="3.9"/>
    <n v="40"/>
    <n v="220"/>
    <x v="4"/>
    <x v="1"/>
    <s v="Second Line Manager"/>
    <n v="113"/>
    <x v="0"/>
    <x v="0"/>
    <n v="4520"/>
    <n v="24860"/>
  </r>
  <r>
    <x v="498"/>
    <x v="47"/>
    <n v="0.5"/>
    <n v="120"/>
    <n v="270"/>
    <x v="2"/>
    <x v="16"/>
    <s v="First Line Manager"/>
    <n v="167"/>
    <x v="2"/>
    <x v="0"/>
    <n v="20040"/>
    <n v="45090"/>
  </r>
  <r>
    <x v="498"/>
    <x v="35"/>
    <n v="0.7"/>
    <n v="130"/>
    <n v="270"/>
    <x v="4"/>
    <x v="32"/>
    <s v="Leader Team"/>
    <n v="52"/>
    <x v="1"/>
    <x v="2"/>
    <n v="6760"/>
    <n v="14040"/>
  </r>
  <r>
    <x v="498"/>
    <x v="1"/>
    <n v="0.2"/>
    <n v="170"/>
    <n v="320"/>
    <x v="1"/>
    <x v="6"/>
    <s v="Second Line Manager"/>
    <n v="64"/>
    <x v="2"/>
    <x v="1"/>
    <n v="10880"/>
    <n v="20480"/>
  </r>
  <r>
    <x v="499"/>
    <x v="28"/>
    <n v="1.2"/>
    <n v="60"/>
    <n v="160"/>
    <x v="0"/>
    <x v="31"/>
    <s v="Leader Team"/>
    <n v="124"/>
    <x v="2"/>
    <x v="0"/>
    <n v="7440"/>
    <n v="19840"/>
  </r>
  <r>
    <x v="499"/>
    <x v="14"/>
    <n v="1.3"/>
    <n v="130"/>
    <n v="260"/>
    <x v="1"/>
    <x v="37"/>
    <s v="Leader Team"/>
    <n v="95"/>
    <x v="1"/>
    <x v="3"/>
    <n v="12350"/>
    <n v="24700"/>
  </r>
  <r>
    <x v="499"/>
    <x v="55"/>
    <n v="0"/>
    <n v="120"/>
    <n v="290"/>
    <x v="1"/>
    <x v="38"/>
    <s v="Specialist"/>
    <n v="80"/>
    <x v="1"/>
    <x v="1"/>
    <n v="9600"/>
    <n v="23200"/>
  </r>
  <r>
    <x v="499"/>
    <x v="47"/>
    <n v="0.5"/>
    <n v="120"/>
    <n v="270"/>
    <x v="3"/>
    <x v="36"/>
    <s v="Leader Team"/>
    <n v="29"/>
    <x v="1"/>
    <x v="0"/>
    <n v="3480"/>
    <n v="7830"/>
  </r>
  <r>
    <x v="500"/>
    <x v="88"/>
    <n v="6.7"/>
    <n v="180"/>
    <n v="370"/>
    <x v="2"/>
    <x v="28"/>
    <s v="Specialist"/>
    <n v="55"/>
    <x v="0"/>
    <x v="3"/>
    <n v="9900"/>
    <n v="20350"/>
  </r>
  <r>
    <x v="500"/>
    <x v="89"/>
    <n v="1.7"/>
    <n v="170"/>
    <n v="270"/>
    <x v="4"/>
    <x v="25"/>
    <s v="Specialist"/>
    <n v="119"/>
    <x v="2"/>
    <x v="0"/>
    <n v="20230"/>
    <n v="32130"/>
  </r>
  <r>
    <x v="500"/>
    <x v="10"/>
    <n v="8.1"/>
    <n v="240"/>
    <n v="400"/>
    <x v="0"/>
    <x v="48"/>
    <s v="Specialist"/>
    <n v="41"/>
    <x v="0"/>
    <x v="1"/>
    <n v="9840"/>
    <n v="16400"/>
  </r>
  <r>
    <x v="501"/>
    <x v="39"/>
    <n v="0.2"/>
    <n v="210"/>
    <n v="400"/>
    <x v="3"/>
    <x v="45"/>
    <s v="First Line Manager"/>
    <n v="92"/>
    <x v="2"/>
    <x v="3"/>
    <n v="19320"/>
    <n v="36800"/>
  </r>
  <r>
    <x v="501"/>
    <x v="17"/>
    <n v="5.3"/>
    <n v="220"/>
    <n v="360"/>
    <x v="3"/>
    <x v="24"/>
    <s v="Leader Team"/>
    <n v="161"/>
    <x v="0"/>
    <x v="2"/>
    <n v="35420"/>
    <n v="57960"/>
  </r>
  <r>
    <x v="501"/>
    <x v="21"/>
    <n v="2.2999999999999998"/>
    <n v="170"/>
    <n v="300"/>
    <x v="4"/>
    <x v="47"/>
    <s v="Leader Team"/>
    <n v="126"/>
    <x v="0"/>
    <x v="1"/>
    <n v="21420"/>
    <n v="37800"/>
  </r>
  <r>
    <x v="501"/>
    <x v="50"/>
    <n v="2.9"/>
    <n v="50"/>
    <n v="210"/>
    <x v="2"/>
    <x v="25"/>
    <s v="Specialist"/>
    <n v="97"/>
    <x v="0"/>
    <x v="1"/>
    <n v="4850"/>
    <n v="20370"/>
  </r>
  <r>
    <x v="501"/>
    <x v="31"/>
    <n v="1.9"/>
    <n v="250"/>
    <n v="360"/>
    <x v="1"/>
    <x v="10"/>
    <s v="Specialist"/>
    <n v="180"/>
    <x v="0"/>
    <x v="2"/>
    <n v="45000"/>
    <n v="64800"/>
  </r>
  <r>
    <x v="502"/>
    <x v="58"/>
    <n v="4.9000000000000004"/>
    <n v="30"/>
    <n v="190"/>
    <x v="3"/>
    <x v="28"/>
    <s v="Specialist"/>
    <n v="139"/>
    <x v="1"/>
    <x v="1"/>
    <n v="4170"/>
    <n v="26410"/>
  </r>
  <r>
    <x v="502"/>
    <x v="2"/>
    <n v="3.3"/>
    <n v="120"/>
    <n v="230"/>
    <x v="1"/>
    <x v="36"/>
    <s v="Leader Team"/>
    <n v="151"/>
    <x v="0"/>
    <x v="2"/>
    <n v="18120"/>
    <n v="34730"/>
  </r>
  <r>
    <x v="502"/>
    <x v="95"/>
    <n v="1.2"/>
    <n v="20"/>
    <n v="160"/>
    <x v="4"/>
    <x v="2"/>
    <s v="Specialist"/>
    <n v="163"/>
    <x v="0"/>
    <x v="1"/>
    <n v="3260"/>
    <n v="26080"/>
  </r>
  <r>
    <x v="502"/>
    <x v="43"/>
    <n v="2.2000000000000002"/>
    <n v="100"/>
    <n v="230"/>
    <x v="4"/>
    <x v="0"/>
    <s v="Leader Team"/>
    <n v="71"/>
    <x v="2"/>
    <x v="3"/>
    <n v="7100"/>
    <n v="16330"/>
  </r>
  <r>
    <x v="502"/>
    <x v="56"/>
    <n v="2.7"/>
    <n v="170"/>
    <n v="270"/>
    <x v="1"/>
    <x v="28"/>
    <s v="Specialist"/>
    <n v="26"/>
    <x v="0"/>
    <x v="3"/>
    <n v="4420"/>
    <n v="7020"/>
  </r>
  <r>
    <x v="502"/>
    <x v="43"/>
    <n v="2.2000000000000002"/>
    <n v="100"/>
    <n v="230"/>
    <x v="0"/>
    <x v="10"/>
    <s v="Specialist"/>
    <n v="32"/>
    <x v="1"/>
    <x v="3"/>
    <n v="3200"/>
    <n v="7360"/>
  </r>
  <r>
    <x v="502"/>
    <x v="13"/>
    <n v="0.3"/>
    <n v="100"/>
    <n v="260"/>
    <x v="4"/>
    <x v="38"/>
    <s v="Specialist"/>
    <n v="4"/>
    <x v="1"/>
    <x v="2"/>
    <n v="400"/>
    <n v="1040"/>
  </r>
  <r>
    <x v="503"/>
    <x v="32"/>
    <n v="3"/>
    <n v="230"/>
    <n v="390"/>
    <x v="2"/>
    <x v="21"/>
    <s v="First Line Manager"/>
    <n v="47"/>
    <x v="1"/>
    <x v="0"/>
    <n v="10810"/>
    <n v="18330"/>
  </r>
  <r>
    <x v="503"/>
    <x v="71"/>
    <n v="9.3000000000000007"/>
    <n v="250"/>
    <n v="360"/>
    <x v="3"/>
    <x v="35"/>
    <s v="First Line Manager"/>
    <n v="188"/>
    <x v="1"/>
    <x v="1"/>
    <n v="47000"/>
    <n v="67680"/>
  </r>
  <r>
    <x v="503"/>
    <x v="73"/>
    <n v="5.8"/>
    <n v="90"/>
    <n v="200"/>
    <x v="0"/>
    <x v="17"/>
    <s v="Second Line Manager"/>
    <n v="162"/>
    <x v="1"/>
    <x v="1"/>
    <n v="14580"/>
    <n v="32400"/>
  </r>
  <r>
    <x v="503"/>
    <x v="80"/>
    <n v="1.4"/>
    <n v="50"/>
    <n v="170"/>
    <x v="1"/>
    <x v="48"/>
    <s v="Specialist"/>
    <n v="84"/>
    <x v="1"/>
    <x v="1"/>
    <n v="4200"/>
    <n v="14280"/>
  </r>
  <r>
    <x v="503"/>
    <x v="53"/>
    <n v="3.5"/>
    <n v="190"/>
    <n v="320"/>
    <x v="4"/>
    <x v="15"/>
    <s v="First Line Manager"/>
    <n v="24"/>
    <x v="1"/>
    <x v="2"/>
    <n v="4560"/>
    <n v="7680"/>
  </r>
  <r>
    <x v="504"/>
    <x v="82"/>
    <n v="2.2000000000000002"/>
    <n v="220"/>
    <n v="360"/>
    <x v="4"/>
    <x v="34"/>
    <s v="Leader Team"/>
    <n v="125"/>
    <x v="2"/>
    <x v="1"/>
    <n v="27500"/>
    <n v="45000"/>
  </r>
  <r>
    <x v="504"/>
    <x v="97"/>
    <n v="3.1"/>
    <n v="140"/>
    <n v="300"/>
    <x v="1"/>
    <x v="33"/>
    <s v="Specialist"/>
    <n v="184"/>
    <x v="2"/>
    <x v="0"/>
    <n v="25760"/>
    <n v="55200"/>
  </r>
  <r>
    <x v="504"/>
    <x v="63"/>
    <n v="7.4"/>
    <n v="160"/>
    <n v="280"/>
    <x v="4"/>
    <x v="27"/>
    <s v="Second Line Manager"/>
    <n v="135"/>
    <x v="0"/>
    <x v="0"/>
    <n v="21600"/>
    <n v="37800"/>
  </r>
  <r>
    <x v="504"/>
    <x v="43"/>
    <n v="2.2000000000000002"/>
    <n v="100"/>
    <n v="230"/>
    <x v="2"/>
    <x v="44"/>
    <s v="Specialist"/>
    <n v="100"/>
    <x v="0"/>
    <x v="3"/>
    <n v="10000"/>
    <n v="23000"/>
  </r>
  <r>
    <x v="504"/>
    <x v="45"/>
    <n v="0.7"/>
    <n v="130"/>
    <n v="330"/>
    <x v="2"/>
    <x v="8"/>
    <s v="First Line Manager"/>
    <n v="89"/>
    <x v="0"/>
    <x v="3"/>
    <n v="11570"/>
    <n v="29370"/>
  </r>
  <r>
    <x v="504"/>
    <x v="85"/>
    <n v="1.7"/>
    <n v="140"/>
    <n v="300"/>
    <x v="4"/>
    <x v="21"/>
    <s v="First Line Manager"/>
    <n v="125"/>
    <x v="0"/>
    <x v="1"/>
    <n v="17500"/>
    <n v="37500"/>
  </r>
  <r>
    <x v="504"/>
    <x v="29"/>
    <n v="1.4"/>
    <n v="60"/>
    <n v="160"/>
    <x v="0"/>
    <x v="49"/>
    <s v="Specialist"/>
    <n v="96"/>
    <x v="1"/>
    <x v="1"/>
    <n v="5760"/>
    <n v="15360"/>
  </r>
  <r>
    <x v="505"/>
    <x v="21"/>
    <n v="2.2999999999999998"/>
    <n v="170"/>
    <n v="300"/>
    <x v="4"/>
    <x v="49"/>
    <s v="Specialist"/>
    <n v="74"/>
    <x v="2"/>
    <x v="1"/>
    <n v="12580"/>
    <n v="22200"/>
  </r>
  <r>
    <x v="505"/>
    <x v="15"/>
    <n v="7.8"/>
    <n v="230"/>
    <n v="360"/>
    <x v="0"/>
    <x v="7"/>
    <s v="Second Line Manager"/>
    <n v="46"/>
    <x v="0"/>
    <x v="1"/>
    <n v="10580"/>
    <n v="16560"/>
  </r>
  <r>
    <x v="505"/>
    <x v="11"/>
    <n v="3.9"/>
    <n v="40"/>
    <n v="220"/>
    <x v="0"/>
    <x v="35"/>
    <s v="First Line Manager"/>
    <n v="90"/>
    <x v="0"/>
    <x v="0"/>
    <n v="3600"/>
    <n v="19800"/>
  </r>
  <r>
    <x v="506"/>
    <x v="10"/>
    <n v="8.1"/>
    <n v="240"/>
    <n v="400"/>
    <x v="3"/>
    <x v="22"/>
    <s v="Leader Team"/>
    <n v="165"/>
    <x v="1"/>
    <x v="1"/>
    <n v="39600"/>
    <n v="66000"/>
  </r>
  <r>
    <x v="506"/>
    <x v="77"/>
    <n v="2.8"/>
    <n v="60"/>
    <n v="200"/>
    <x v="2"/>
    <x v="15"/>
    <s v="First Line Manager"/>
    <n v="81"/>
    <x v="2"/>
    <x v="3"/>
    <n v="4860"/>
    <n v="16200"/>
  </r>
  <r>
    <x v="506"/>
    <x v="2"/>
    <n v="3.3"/>
    <n v="120"/>
    <n v="230"/>
    <x v="0"/>
    <x v="35"/>
    <s v="First Line Manager"/>
    <n v="93"/>
    <x v="0"/>
    <x v="2"/>
    <n v="11160"/>
    <n v="21390"/>
  </r>
  <r>
    <x v="507"/>
    <x v="4"/>
    <n v="7.3"/>
    <n v="210"/>
    <n v="400"/>
    <x v="3"/>
    <x v="35"/>
    <s v="First Line Manager"/>
    <n v="151"/>
    <x v="0"/>
    <x v="1"/>
    <n v="31710"/>
    <n v="60400"/>
  </r>
  <r>
    <x v="508"/>
    <x v="77"/>
    <n v="2.8"/>
    <n v="60"/>
    <n v="200"/>
    <x v="0"/>
    <x v="8"/>
    <s v="First Line Manager"/>
    <n v="104"/>
    <x v="1"/>
    <x v="3"/>
    <n v="6240"/>
    <n v="20800"/>
  </r>
  <r>
    <x v="508"/>
    <x v="82"/>
    <n v="2.2000000000000002"/>
    <n v="220"/>
    <n v="360"/>
    <x v="3"/>
    <x v="26"/>
    <s v="First Line Manager"/>
    <n v="30"/>
    <x v="0"/>
    <x v="1"/>
    <n v="6600"/>
    <n v="10800"/>
  </r>
  <r>
    <x v="508"/>
    <x v="10"/>
    <n v="8.1"/>
    <n v="240"/>
    <n v="400"/>
    <x v="0"/>
    <x v="35"/>
    <s v="First Line Manager"/>
    <n v="131"/>
    <x v="0"/>
    <x v="1"/>
    <n v="31440"/>
    <n v="52400"/>
  </r>
  <r>
    <x v="508"/>
    <x v="46"/>
    <n v="4.8"/>
    <n v="50"/>
    <n v="210"/>
    <x v="1"/>
    <x v="46"/>
    <s v="Second Line Manager"/>
    <n v="62"/>
    <x v="1"/>
    <x v="1"/>
    <n v="3100"/>
    <n v="13020"/>
  </r>
  <r>
    <x v="508"/>
    <x v="88"/>
    <n v="6.7"/>
    <n v="180"/>
    <n v="370"/>
    <x v="4"/>
    <x v="26"/>
    <s v="First Line Manager"/>
    <n v="79"/>
    <x v="1"/>
    <x v="3"/>
    <n v="14220"/>
    <n v="29230"/>
  </r>
  <r>
    <x v="509"/>
    <x v="3"/>
    <n v="5.0999999999999996"/>
    <n v="20"/>
    <n v="160"/>
    <x v="2"/>
    <x v="12"/>
    <s v="Specialist"/>
    <n v="190"/>
    <x v="1"/>
    <x v="2"/>
    <n v="3800"/>
    <n v="30400"/>
  </r>
  <r>
    <x v="509"/>
    <x v="7"/>
    <n v="1.5"/>
    <n v="70"/>
    <n v="260"/>
    <x v="3"/>
    <x v="8"/>
    <s v="First Line Manager"/>
    <n v="16"/>
    <x v="0"/>
    <x v="1"/>
    <n v="1120"/>
    <n v="4160"/>
  </r>
  <r>
    <x v="509"/>
    <x v="95"/>
    <n v="1.2"/>
    <n v="20"/>
    <n v="160"/>
    <x v="4"/>
    <x v="26"/>
    <s v="First Line Manager"/>
    <n v="78"/>
    <x v="1"/>
    <x v="1"/>
    <n v="1560"/>
    <n v="12480"/>
  </r>
  <r>
    <x v="509"/>
    <x v="55"/>
    <n v="0"/>
    <n v="120"/>
    <n v="290"/>
    <x v="3"/>
    <x v="19"/>
    <s v="Second Line Manager"/>
    <n v="22"/>
    <x v="1"/>
    <x v="1"/>
    <n v="2640"/>
    <n v="6380"/>
  </r>
  <r>
    <x v="509"/>
    <x v="95"/>
    <n v="1.2"/>
    <n v="20"/>
    <n v="160"/>
    <x v="4"/>
    <x v="44"/>
    <s v="Specialist"/>
    <n v="164"/>
    <x v="0"/>
    <x v="1"/>
    <n v="3280"/>
    <n v="26240"/>
  </r>
  <r>
    <x v="509"/>
    <x v="83"/>
    <n v="0"/>
    <n v="250"/>
    <n v="350"/>
    <x v="0"/>
    <x v="27"/>
    <s v="Second Line Manager"/>
    <n v="131"/>
    <x v="1"/>
    <x v="0"/>
    <n v="32750"/>
    <n v="45850"/>
  </r>
  <r>
    <x v="509"/>
    <x v="31"/>
    <n v="1.9"/>
    <n v="250"/>
    <n v="360"/>
    <x v="3"/>
    <x v="40"/>
    <s v="Second Line Manager"/>
    <n v="52"/>
    <x v="0"/>
    <x v="2"/>
    <n v="13000"/>
    <n v="18720"/>
  </r>
  <r>
    <x v="509"/>
    <x v="86"/>
    <n v="4.4000000000000004"/>
    <n v="240"/>
    <n v="410"/>
    <x v="2"/>
    <x v="47"/>
    <s v="Leader Team"/>
    <n v="40"/>
    <x v="2"/>
    <x v="2"/>
    <n v="9600"/>
    <n v="16400"/>
  </r>
  <r>
    <x v="509"/>
    <x v="96"/>
    <n v="0.5"/>
    <n v="20"/>
    <n v="190"/>
    <x v="3"/>
    <x v="20"/>
    <s v="Leader Team"/>
    <n v="6"/>
    <x v="1"/>
    <x v="3"/>
    <n v="120"/>
    <n v="1140"/>
  </r>
  <r>
    <x v="509"/>
    <x v="2"/>
    <n v="3.3"/>
    <n v="120"/>
    <n v="230"/>
    <x v="1"/>
    <x v="47"/>
    <s v="Leader Team"/>
    <n v="82"/>
    <x v="2"/>
    <x v="2"/>
    <n v="9840"/>
    <n v="18860"/>
  </r>
  <r>
    <x v="509"/>
    <x v="88"/>
    <n v="6.7"/>
    <n v="180"/>
    <n v="370"/>
    <x v="4"/>
    <x v="9"/>
    <s v="Specialist"/>
    <n v="70"/>
    <x v="1"/>
    <x v="3"/>
    <n v="12600"/>
    <n v="25900"/>
  </r>
  <r>
    <x v="509"/>
    <x v="24"/>
    <n v="0.6"/>
    <n v="100"/>
    <n v="230"/>
    <x v="0"/>
    <x v="47"/>
    <s v="Leader Team"/>
    <n v="172"/>
    <x v="1"/>
    <x v="1"/>
    <n v="17200"/>
    <n v="39560"/>
  </r>
  <r>
    <x v="510"/>
    <x v="87"/>
    <n v="4.3"/>
    <n v="160"/>
    <n v="310"/>
    <x v="1"/>
    <x v="6"/>
    <s v="Second Line Manager"/>
    <n v="175"/>
    <x v="1"/>
    <x v="0"/>
    <n v="28000"/>
    <n v="54250"/>
  </r>
  <r>
    <x v="511"/>
    <x v="62"/>
    <n v="5.2"/>
    <n v="110"/>
    <n v="260"/>
    <x v="0"/>
    <x v="26"/>
    <s v="First Line Manager"/>
    <n v="134"/>
    <x v="1"/>
    <x v="1"/>
    <n v="14740"/>
    <n v="34840"/>
  </r>
  <r>
    <x v="511"/>
    <x v="35"/>
    <n v="0.7"/>
    <n v="130"/>
    <n v="270"/>
    <x v="4"/>
    <x v="37"/>
    <s v="Leader Team"/>
    <n v="183"/>
    <x v="0"/>
    <x v="2"/>
    <n v="23790"/>
    <n v="49410"/>
  </r>
  <r>
    <x v="511"/>
    <x v="92"/>
    <n v="1"/>
    <n v="100"/>
    <n v="270"/>
    <x v="4"/>
    <x v="36"/>
    <s v="Leader Team"/>
    <n v="188"/>
    <x v="0"/>
    <x v="1"/>
    <n v="18800"/>
    <n v="50760"/>
  </r>
  <r>
    <x v="511"/>
    <x v="74"/>
    <n v="1.2"/>
    <n v="150"/>
    <n v="270"/>
    <x v="4"/>
    <x v="9"/>
    <s v="Specialist"/>
    <n v="98"/>
    <x v="2"/>
    <x v="2"/>
    <n v="14700"/>
    <n v="26460"/>
  </r>
  <r>
    <x v="512"/>
    <x v="32"/>
    <n v="3"/>
    <n v="230"/>
    <n v="390"/>
    <x v="1"/>
    <x v="8"/>
    <s v="First Line Manager"/>
    <n v="41"/>
    <x v="1"/>
    <x v="0"/>
    <n v="9430"/>
    <n v="15990"/>
  </r>
  <r>
    <x v="512"/>
    <x v="3"/>
    <n v="5.0999999999999996"/>
    <n v="20"/>
    <n v="160"/>
    <x v="3"/>
    <x v="2"/>
    <s v="Specialist"/>
    <n v="10"/>
    <x v="1"/>
    <x v="2"/>
    <n v="200"/>
    <n v="1600"/>
  </r>
  <r>
    <x v="512"/>
    <x v="1"/>
    <n v="0.2"/>
    <n v="170"/>
    <n v="320"/>
    <x v="4"/>
    <x v="4"/>
    <s v="First Line Manager"/>
    <n v="6"/>
    <x v="0"/>
    <x v="1"/>
    <n v="1020"/>
    <n v="1920"/>
  </r>
  <r>
    <x v="513"/>
    <x v="71"/>
    <n v="9.3000000000000007"/>
    <n v="250"/>
    <n v="360"/>
    <x v="0"/>
    <x v="4"/>
    <s v="First Line Manager"/>
    <n v="6"/>
    <x v="2"/>
    <x v="1"/>
    <n v="1500"/>
    <n v="2160"/>
  </r>
  <r>
    <x v="513"/>
    <x v="64"/>
    <n v="2.7"/>
    <n v="160"/>
    <n v="260"/>
    <x v="3"/>
    <x v="4"/>
    <s v="First Line Manager"/>
    <n v="82"/>
    <x v="2"/>
    <x v="1"/>
    <n v="13120"/>
    <n v="21320"/>
  </r>
  <r>
    <x v="513"/>
    <x v="96"/>
    <n v="0.5"/>
    <n v="20"/>
    <n v="190"/>
    <x v="3"/>
    <x v="35"/>
    <s v="First Line Manager"/>
    <n v="57"/>
    <x v="0"/>
    <x v="3"/>
    <n v="1140"/>
    <n v="10830"/>
  </r>
  <r>
    <x v="514"/>
    <x v="93"/>
    <n v="4.9000000000000004"/>
    <n v="120"/>
    <n v="260"/>
    <x v="4"/>
    <x v="8"/>
    <s v="First Line Manager"/>
    <n v="114"/>
    <x v="2"/>
    <x v="3"/>
    <n v="13680"/>
    <n v="29640"/>
  </r>
  <r>
    <x v="514"/>
    <x v="67"/>
    <n v="0.6"/>
    <n v="160"/>
    <n v="300"/>
    <x v="3"/>
    <x v="43"/>
    <s v="Leader Team"/>
    <n v="76"/>
    <x v="2"/>
    <x v="0"/>
    <n v="12160"/>
    <n v="22800"/>
  </r>
  <r>
    <x v="514"/>
    <x v="14"/>
    <n v="1.3"/>
    <n v="130"/>
    <n v="260"/>
    <x v="3"/>
    <x v="12"/>
    <s v="Specialist"/>
    <n v="141"/>
    <x v="0"/>
    <x v="3"/>
    <n v="18330"/>
    <n v="36660"/>
  </r>
  <r>
    <x v="514"/>
    <x v="1"/>
    <n v="0.2"/>
    <n v="170"/>
    <n v="320"/>
    <x v="1"/>
    <x v="37"/>
    <s v="Leader Team"/>
    <n v="165"/>
    <x v="2"/>
    <x v="1"/>
    <n v="28050"/>
    <n v="52800"/>
  </r>
  <r>
    <x v="514"/>
    <x v="92"/>
    <n v="1"/>
    <n v="100"/>
    <n v="270"/>
    <x v="1"/>
    <x v="24"/>
    <s v="Leader Team"/>
    <n v="107"/>
    <x v="1"/>
    <x v="1"/>
    <n v="10700"/>
    <n v="28890"/>
  </r>
  <r>
    <x v="515"/>
    <x v="66"/>
    <n v="9.5"/>
    <n v="130"/>
    <n v="330"/>
    <x v="3"/>
    <x v="21"/>
    <s v="First Line Manager"/>
    <n v="194"/>
    <x v="1"/>
    <x v="0"/>
    <n v="25220"/>
    <n v="64020"/>
  </r>
  <r>
    <x v="515"/>
    <x v="69"/>
    <n v="4.5999999999999996"/>
    <n v="190"/>
    <n v="350"/>
    <x v="4"/>
    <x v="47"/>
    <s v="Leader Team"/>
    <n v="127"/>
    <x v="0"/>
    <x v="2"/>
    <n v="24130"/>
    <n v="44450"/>
  </r>
  <r>
    <x v="515"/>
    <x v="62"/>
    <n v="5.2"/>
    <n v="110"/>
    <n v="260"/>
    <x v="1"/>
    <x v="42"/>
    <s v="Specialist"/>
    <n v="117"/>
    <x v="0"/>
    <x v="1"/>
    <n v="12870"/>
    <n v="30420"/>
  </r>
  <r>
    <x v="516"/>
    <x v="64"/>
    <n v="2.7"/>
    <n v="160"/>
    <n v="260"/>
    <x v="0"/>
    <x v="11"/>
    <s v="Second Line Manager"/>
    <n v="52"/>
    <x v="2"/>
    <x v="1"/>
    <n v="8320"/>
    <n v="13520"/>
  </r>
  <r>
    <x v="516"/>
    <x v="87"/>
    <n v="4.3"/>
    <n v="160"/>
    <n v="310"/>
    <x v="3"/>
    <x v="7"/>
    <s v="Second Line Manager"/>
    <n v="140"/>
    <x v="1"/>
    <x v="0"/>
    <n v="22400"/>
    <n v="43400"/>
  </r>
  <r>
    <x v="516"/>
    <x v="0"/>
    <n v="4.7"/>
    <n v="190"/>
    <n v="340"/>
    <x v="4"/>
    <x v="15"/>
    <s v="First Line Manager"/>
    <n v="83"/>
    <x v="1"/>
    <x v="0"/>
    <n v="15770"/>
    <n v="28220"/>
  </r>
  <r>
    <x v="516"/>
    <x v="5"/>
    <n v="1.4"/>
    <n v="120"/>
    <n v="290"/>
    <x v="3"/>
    <x v="22"/>
    <s v="Leader Team"/>
    <n v="105"/>
    <x v="1"/>
    <x v="2"/>
    <n v="12600"/>
    <n v="30450"/>
  </r>
  <r>
    <x v="516"/>
    <x v="41"/>
    <n v="2.6"/>
    <n v="130"/>
    <n v="230"/>
    <x v="4"/>
    <x v="36"/>
    <s v="Leader Team"/>
    <n v="90"/>
    <x v="1"/>
    <x v="3"/>
    <n v="11700"/>
    <n v="20700"/>
  </r>
  <r>
    <x v="517"/>
    <x v="34"/>
    <n v="0.5"/>
    <n v="160"/>
    <n v="330"/>
    <x v="1"/>
    <x v="48"/>
    <s v="Specialist"/>
    <n v="68"/>
    <x v="2"/>
    <x v="3"/>
    <n v="10880"/>
    <n v="22440"/>
  </r>
  <r>
    <x v="517"/>
    <x v="13"/>
    <n v="0.3"/>
    <n v="100"/>
    <n v="260"/>
    <x v="3"/>
    <x v="20"/>
    <s v="Leader Team"/>
    <n v="81"/>
    <x v="1"/>
    <x v="2"/>
    <n v="8100"/>
    <n v="21060"/>
  </r>
  <r>
    <x v="517"/>
    <x v="78"/>
    <n v="0.5"/>
    <n v="240"/>
    <n v="350"/>
    <x v="4"/>
    <x v="8"/>
    <s v="First Line Manager"/>
    <n v="55"/>
    <x v="2"/>
    <x v="3"/>
    <n v="13200"/>
    <n v="19250"/>
  </r>
  <r>
    <x v="517"/>
    <x v="48"/>
    <n v="2.8"/>
    <n v="90"/>
    <n v="240"/>
    <x v="1"/>
    <x v="17"/>
    <s v="Second Line Manager"/>
    <n v="36"/>
    <x v="2"/>
    <x v="3"/>
    <n v="3240"/>
    <n v="8640"/>
  </r>
  <r>
    <x v="517"/>
    <x v="50"/>
    <n v="2.9"/>
    <n v="50"/>
    <n v="210"/>
    <x v="2"/>
    <x v="32"/>
    <s v="Leader Team"/>
    <n v="170"/>
    <x v="0"/>
    <x v="1"/>
    <n v="8500"/>
    <n v="35700"/>
  </r>
  <r>
    <x v="517"/>
    <x v="18"/>
    <n v="0.8"/>
    <n v="90"/>
    <n v="250"/>
    <x v="4"/>
    <x v="48"/>
    <s v="Specialist"/>
    <n v="124"/>
    <x v="0"/>
    <x v="0"/>
    <n v="11160"/>
    <n v="31000"/>
  </r>
  <r>
    <x v="518"/>
    <x v="53"/>
    <n v="3.5"/>
    <n v="190"/>
    <n v="320"/>
    <x v="2"/>
    <x v="39"/>
    <s v="Leader Team"/>
    <n v="70"/>
    <x v="1"/>
    <x v="2"/>
    <n v="13300"/>
    <n v="22400"/>
  </r>
  <r>
    <x v="518"/>
    <x v="2"/>
    <n v="3.3"/>
    <n v="120"/>
    <n v="230"/>
    <x v="0"/>
    <x v="5"/>
    <s v="Leader Team"/>
    <n v="2"/>
    <x v="2"/>
    <x v="2"/>
    <n v="240"/>
    <n v="460"/>
  </r>
  <r>
    <x v="518"/>
    <x v="87"/>
    <n v="4.3"/>
    <n v="160"/>
    <n v="310"/>
    <x v="3"/>
    <x v="44"/>
    <s v="Specialist"/>
    <n v="169"/>
    <x v="1"/>
    <x v="0"/>
    <n v="27040"/>
    <n v="52390"/>
  </r>
  <r>
    <x v="518"/>
    <x v="40"/>
    <n v="10.9"/>
    <n v="70"/>
    <n v="180"/>
    <x v="1"/>
    <x v="10"/>
    <s v="Specialist"/>
    <n v="197"/>
    <x v="2"/>
    <x v="2"/>
    <n v="13790"/>
    <n v="35460"/>
  </r>
  <r>
    <x v="519"/>
    <x v="24"/>
    <n v="0.6"/>
    <n v="100"/>
    <n v="230"/>
    <x v="2"/>
    <x v="32"/>
    <s v="Leader Team"/>
    <n v="25"/>
    <x v="0"/>
    <x v="1"/>
    <n v="2500"/>
    <n v="5750"/>
  </r>
  <r>
    <x v="519"/>
    <x v="92"/>
    <n v="1"/>
    <n v="100"/>
    <n v="270"/>
    <x v="2"/>
    <x v="35"/>
    <s v="First Line Manager"/>
    <n v="26"/>
    <x v="0"/>
    <x v="1"/>
    <n v="2600"/>
    <n v="7020"/>
  </r>
  <r>
    <x v="519"/>
    <x v="50"/>
    <n v="2.9"/>
    <n v="50"/>
    <n v="210"/>
    <x v="1"/>
    <x v="42"/>
    <s v="Specialist"/>
    <n v="185"/>
    <x v="0"/>
    <x v="1"/>
    <n v="9250"/>
    <n v="38850"/>
  </r>
  <r>
    <x v="519"/>
    <x v="49"/>
    <n v="0.1"/>
    <n v="30"/>
    <n v="210"/>
    <x v="1"/>
    <x v="18"/>
    <s v="Specialist"/>
    <n v="79"/>
    <x v="2"/>
    <x v="1"/>
    <n v="2370"/>
    <n v="16590"/>
  </r>
  <r>
    <x v="519"/>
    <x v="3"/>
    <n v="5.0999999999999996"/>
    <n v="20"/>
    <n v="160"/>
    <x v="0"/>
    <x v="2"/>
    <s v="Specialist"/>
    <n v="113"/>
    <x v="0"/>
    <x v="2"/>
    <n v="2260"/>
    <n v="18080"/>
  </r>
  <r>
    <x v="519"/>
    <x v="15"/>
    <n v="7.8"/>
    <n v="230"/>
    <n v="360"/>
    <x v="4"/>
    <x v="24"/>
    <s v="Leader Team"/>
    <n v="134"/>
    <x v="0"/>
    <x v="1"/>
    <n v="30820"/>
    <n v="48240"/>
  </r>
  <r>
    <x v="520"/>
    <x v="10"/>
    <n v="8.1"/>
    <n v="240"/>
    <n v="400"/>
    <x v="3"/>
    <x v="44"/>
    <s v="Specialist"/>
    <n v="112"/>
    <x v="2"/>
    <x v="1"/>
    <n v="26880"/>
    <n v="44800"/>
  </r>
  <r>
    <x v="521"/>
    <x v="47"/>
    <n v="0.5"/>
    <n v="120"/>
    <n v="270"/>
    <x v="1"/>
    <x v="48"/>
    <s v="Specialist"/>
    <n v="55"/>
    <x v="0"/>
    <x v="0"/>
    <n v="6600"/>
    <n v="14850"/>
  </r>
  <r>
    <x v="521"/>
    <x v="44"/>
    <n v="2.1"/>
    <n v="180"/>
    <n v="360"/>
    <x v="4"/>
    <x v="18"/>
    <s v="Specialist"/>
    <n v="138"/>
    <x v="1"/>
    <x v="0"/>
    <n v="24840"/>
    <n v="49680"/>
  </r>
  <r>
    <x v="521"/>
    <x v="35"/>
    <n v="0.7"/>
    <n v="130"/>
    <n v="270"/>
    <x v="0"/>
    <x v="21"/>
    <s v="First Line Manager"/>
    <n v="31"/>
    <x v="1"/>
    <x v="2"/>
    <n v="4030"/>
    <n v="8370"/>
  </r>
  <r>
    <x v="521"/>
    <x v="81"/>
    <n v="8.1999999999999993"/>
    <n v="50"/>
    <n v="240"/>
    <x v="3"/>
    <x v="32"/>
    <s v="Leader Team"/>
    <n v="125"/>
    <x v="1"/>
    <x v="0"/>
    <n v="6250"/>
    <n v="30000"/>
  </r>
  <r>
    <x v="521"/>
    <x v="73"/>
    <n v="5.8"/>
    <n v="90"/>
    <n v="200"/>
    <x v="2"/>
    <x v="45"/>
    <s v="First Line Manager"/>
    <n v="111"/>
    <x v="0"/>
    <x v="1"/>
    <n v="9990"/>
    <n v="22200"/>
  </r>
  <r>
    <x v="522"/>
    <x v="63"/>
    <n v="7.4"/>
    <n v="160"/>
    <n v="280"/>
    <x v="1"/>
    <x v="5"/>
    <s v="Leader Team"/>
    <n v="170"/>
    <x v="1"/>
    <x v="0"/>
    <n v="27200"/>
    <n v="47600"/>
  </r>
  <r>
    <x v="522"/>
    <x v="39"/>
    <n v="0.2"/>
    <n v="210"/>
    <n v="400"/>
    <x v="2"/>
    <x v="43"/>
    <s v="Leader Team"/>
    <n v="15"/>
    <x v="1"/>
    <x v="3"/>
    <n v="3150"/>
    <n v="6000"/>
  </r>
  <r>
    <x v="522"/>
    <x v="44"/>
    <n v="2.1"/>
    <n v="180"/>
    <n v="360"/>
    <x v="4"/>
    <x v="30"/>
    <s v="Specialist"/>
    <n v="84"/>
    <x v="2"/>
    <x v="0"/>
    <n v="15120"/>
    <n v="30240"/>
  </r>
  <r>
    <x v="522"/>
    <x v="49"/>
    <n v="0.1"/>
    <n v="30"/>
    <n v="210"/>
    <x v="3"/>
    <x v="30"/>
    <s v="Specialist"/>
    <n v="194"/>
    <x v="0"/>
    <x v="1"/>
    <n v="5820"/>
    <n v="40740"/>
  </r>
  <r>
    <x v="523"/>
    <x v="90"/>
    <n v="5.5"/>
    <n v="40"/>
    <n v="240"/>
    <x v="1"/>
    <x v="23"/>
    <s v="Second Line Manager"/>
    <n v="107"/>
    <x v="1"/>
    <x v="1"/>
    <n v="4280"/>
    <n v="25680"/>
  </r>
  <r>
    <x v="523"/>
    <x v="40"/>
    <n v="10.9"/>
    <n v="70"/>
    <n v="180"/>
    <x v="1"/>
    <x v="48"/>
    <s v="Specialist"/>
    <n v="38"/>
    <x v="0"/>
    <x v="2"/>
    <n v="2660"/>
    <n v="6840"/>
  </r>
  <r>
    <x v="523"/>
    <x v="72"/>
    <n v="8.3000000000000007"/>
    <n v="140"/>
    <n v="340"/>
    <x v="3"/>
    <x v="10"/>
    <s v="Specialist"/>
    <n v="40"/>
    <x v="2"/>
    <x v="0"/>
    <n v="5600"/>
    <n v="13600"/>
  </r>
  <r>
    <x v="523"/>
    <x v="67"/>
    <n v="0.6"/>
    <n v="160"/>
    <n v="300"/>
    <x v="0"/>
    <x v="37"/>
    <s v="Leader Team"/>
    <n v="186"/>
    <x v="1"/>
    <x v="0"/>
    <n v="29760"/>
    <n v="55800"/>
  </r>
  <r>
    <x v="524"/>
    <x v="61"/>
    <n v="3.1"/>
    <n v="130"/>
    <n v="310"/>
    <x v="1"/>
    <x v="18"/>
    <s v="Specialist"/>
    <n v="148"/>
    <x v="0"/>
    <x v="3"/>
    <n v="19240"/>
    <n v="45880"/>
  </r>
  <r>
    <x v="524"/>
    <x v="51"/>
    <n v="5.6"/>
    <n v="240"/>
    <n v="380"/>
    <x v="1"/>
    <x v="11"/>
    <s v="Second Line Manager"/>
    <n v="83"/>
    <x v="2"/>
    <x v="3"/>
    <n v="19920"/>
    <n v="31540"/>
  </r>
  <r>
    <x v="524"/>
    <x v="91"/>
    <n v="3.8"/>
    <n v="20"/>
    <n v="150"/>
    <x v="1"/>
    <x v="16"/>
    <s v="First Line Manager"/>
    <n v="102"/>
    <x v="0"/>
    <x v="1"/>
    <n v="2040"/>
    <n v="15300"/>
  </r>
  <r>
    <x v="524"/>
    <x v="27"/>
    <n v="6.6"/>
    <n v="100"/>
    <n v="260"/>
    <x v="1"/>
    <x v="24"/>
    <s v="Leader Team"/>
    <n v="94"/>
    <x v="1"/>
    <x v="1"/>
    <n v="9400"/>
    <n v="24440"/>
  </r>
  <r>
    <x v="525"/>
    <x v="45"/>
    <n v="0.7"/>
    <n v="130"/>
    <n v="330"/>
    <x v="1"/>
    <x v="44"/>
    <s v="Specialist"/>
    <n v="192"/>
    <x v="0"/>
    <x v="3"/>
    <n v="24960"/>
    <n v="63360"/>
  </r>
  <r>
    <x v="525"/>
    <x v="8"/>
    <n v="2"/>
    <n v="90"/>
    <n v="240"/>
    <x v="4"/>
    <x v="2"/>
    <s v="Specialist"/>
    <n v="112"/>
    <x v="2"/>
    <x v="1"/>
    <n v="10080"/>
    <n v="26880"/>
  </r>
  <r>
    <x v="525"/>
    <x v="84"/>
    <n v="0"/>
    <n v="20"/>
    <n v="130"/>
    <x v="1"/>
    <x v="43"/>
    <s v="Leader Team"/>
    <n v="112"/>
    <x v="0"/>
    <x v="3"/>
    <n v="2240"/>
    <n v="14560"/>
  </r>
  <r>
    <x v="525"/>
    <x v="0"/>
    <n v="4.7"/>
    <n v="190"/>
    <n v="340"/>
    <x v="0"/>
    <x v="33"/>
    <s v="Specialist"/>
    <n v="37"/>
    <x v="2"/>
    <x v="0"/>
    <n v="7030"/>
    <n v="12580"/>
  </r>
  <r>
    <x v="526"/>
    <x v="93"/>
    <n v="4.9000000000000004"/>
    <n v="120"/>
    <n v="260"/>
    <x v="0"/>
    <x v="42"/>
    <s v="Specialist"/>
    <n v="63"/>
    <x v="0"/>
    <x v="3"/>
    <n v="7560"/>
    <n v="16380"/>
  </r>
  <r>
    <x v="526"/>
    <x v="36"/>
    <n v="0"/>
    <n v="40"/>
    <n v="160"/>
    <x v="1"/>
    <x v="24"/>
    <s v="Leader Team"/>
    <n v="24"/>
    <x v="2"/>
    <x v="0"/>
    <n v="960"/>
    <n v="3840"/>
  </r>
  <r>
    <x v="526"/>
    <x v="23"/>
    <n v="0.7"/>
    <n v="210"/>
    <n v="390"/>
    <x v="2"/>
    <x v="36"/>
    <s v="Leader Team"/>
    <n v="88"/>
    <x v="1"/>
    <x v="1"/>
    <n v="18480"/>
    <n v="34320"/>
  </r>
  <r>
    <x v="526"/>
    <x v="98"/>
    <n v="8.6"/>
    <n v="20"/>
    <n v="160"/>
    <x v="0"/>
    <x v="35"/>
    <s v="First Line Manager"/>
    <n v="118"/>
    <x v="1"/>
    <x v="3"/>
    <n v="2360"/>
    <n v="18880"/>
  </r>
  <r>
    <x v="527"/>
    <x v="92"/>
    <n v="1"/>
    <n v="100"/>
    <n v="270"/>
    <x v="4"/>
    <x v="3"/>
    <s v="Second Line Manager"/>
    <n v="147"/>
    <x v="2"/>
    <x v="1"/>
    <n v="14700"/>
    <n v="39690"/>
  </r>
  <r>
    <x v="527"/>
    <x v="71"/>
    <n v="9.3000000000000007"/>
    <n v="250"/>
    <n v="360"/>
    <x v="4"/>
    <x v="12"/>
    <s v="Specialist"/>
    <n v="164"/>
    <x v="2"/>
    <x v="1"/>
    <n v="41000"/>
    <n v="59040"/>
  </r>
  <r>
    <x v="527"/>
    <x v="33"/>
    <n v="1.7"/>
    <n v="80"/>
    <n v="200"/>
    <x v="2"/>
    <x v="38"/>
    <s v="Specialist"/>
    <n v="142"/>
    <x v="1"/>
    <x v="2"/>
    <n v="11360"/>
    <n v="28400"/>
  </r>
  <r>
    <x v="527"/>
    <x v="33"/>
    <n v="1.7"/>
    <n v="80"/>
    <n v="200"/>
    <x v="3"/>
    <x v="49"/>
    <s v="Specialist"/>
    <n v="133"/>
    <x v="0"/>
    <x v="2"/>
    <n v="10640"/>
    <n v="26600"/>
  </r>
  <r>
    <x v="527"/>
    <x v="51"/>
    <n v="5.6"/>
    <n v="240"/>
    <n v="380"/>
    <x v="3"/>
    <x v="45"/>
    <s v="First Line Manager"/>
    <n v="176"/>
    <x v="2"/>
    <x v="3"/>
    <n v="42240"/>
    <n v="66880"/>
  </r>
  <r>
    <x v="527"/>
    <x v="64"/>
    <n v="2.7"/>
    <n v="160"/>
    <n v="260"/>
    <x v="2"/>
    <x v="37"/>
    <s v="Leader Team"/>
    <n v="153"/>
    <x v="2"/>
    <x v="1"/>
    <n v="24480"/>
    <n v="39780"/>
  </r>
  <r>
    <x v="528"/>
    <x v="5"/>
    <n v="1.4"/>
    <n v="120"/>
    <n v="290"/>
    <x v="3"/>
    <x v="42"/>
    <s v="Specialist"/>
    <n v="43"/>
    <x v="0"/>
    <x v="2"/>
    <n v="5160"/>
    <n v="12470"/>
  </r>
  <r>
    <x v="528"/>
    <x v="88"/>
    <n v="6.7"/>
    <n v="180"/>
    <n v="370"/>
    <x v="1"/>
    <x v="3"/>
    <s v="Second Line Manager"/>
    <n v="3"/>
    <x v="0"/>
    <x v="3"/>
    <n v="540"/>
    <n v="1110"/>
  </r>
  <r>
    <x v="529"/>
    <x v="3"/>
    <n v="5.0999999999999996"/>
    <n v="20"/>
    <n v="160"/>
    <x v="1"/>
    <x v="7"/>
    <s v="Second Line Manager"/>
    <n v="43"/>
    <x v="2"/>
    <x v="2"/>
    <n v="860"/>
    <n v="6880"/>
  </r>
  <r>
    <x v="529"/>
    <x v="66"/>
    <n v="9.5"/>
    <n v="130"/>
    <n v="330"/>
    <x v="0"/>
    <x v="33"/>
    <s v="Specialist"/>
    <n v="198"/>
    <x v="2"/>
    <x v="0"/>
    <n v="25740"/>
    <n v="65340"/>
  </r>
  <r>
    <x v="530"/>
    <x v="54"/>
    <n v="2.8"/>
    <n v="50"/>
    <n v="230"/>
    <x v="0"/>
    <x v="3"/>
    <s v="Second Line Manager"/>
    <n v="68"/>
    <x v="2"/>
    <x v="1"/>
    <n v="3400"/>
    <n v="15640"/>
  </r>
  <r>
    <x v="530"/>
    <x v="58"/>
    <n v="4.9000000000000004"/>
    <n v="30"/>
    <n v="190"/>
    <x v="0"/>
    <x v="2"/>
    <s v="Specialist"/>
    <n v="17"/>
    <x v="1"/>
    <x v="1"/>
    <n v="510"/>
    <n v="3230"/>
  </r>
  <r>
    <x v="530"/>
    <x v="47"/>
    <n v="0.5"/>
    <n v="120"/>
    <n v="270"/>
    <x v="2"/>
    <x v="36"/>
    <s v="Leader Team"/>
    <n v="166"/>
    <x v="2"/>
    <x v="0"/>
    <n v="19920"/>
    <n v="44820"/>
  </r>
  <r>
    <x v="531"/>
    <x v="30"/>
    <n v="7.2"/>
    <n v="10"/>
    <n v="140"/>
    <x v="0"/>
    <x v="12"/>
    <s v="Specialist"/>
    <n v="9"/>
    <x v="1"/>
    <x v="3"/>
    <n v="90"/>
    <n v="1260"/>
  </r>
  <r>
    <x v="531"/>
    <x v="6"/>
    <n v="0.4"/>
    <n v="70"/>
    <n v="210"/>
    <x v="1"/>
    <x v="28"/>
    <s v="Specialist"/>
    <n v="72"/>
    <x v="2"/>
    <x v="1"/>
    <n v="5040"/>
    <n v="15120"/>
  </r>
  <r>
    <x v="531"/>
    <x v="26"/>
    <n v="0.9"/>
    <n v="140"/>
    <n v="250"/>
    <x v="0"/>
    <x v="2"/>
    <s v="Specialist"/>
    <n v="166"/>
    <x v="1"/>
    <x v="3"/>
    <n v="23240"/>
    <n v="41500"/>
  </r>
  <r>
    <x v="531"/>
    <x v="9"/>
    <n v="0.4"/>
    <n v="140"/>
    <n v="300"/>
    <x v="2"/>
    <x v="16"/>
    <s v="First Line Manager"/>
    <n v="133"/>
    <x v="2"/>
    <x v="2"/>
    <n v="18620"/>
    <n v="39900"/>
  </r>
  <r>
    <x v="531"/>
    <x v="95"/>
    <n v="1.2"/>
    <n v="20"/>
    <n v="160"/>
    <x v="3"/>
    <x v="14"/>
    <s v="Specialist"/>
    <n v="60"/>
    <x v="1"/>
    <x v="1"/>
    <n v="1200"/>
    <n v="9600"/>
  </r>
  <r>
    <x v="531"/>
    <x v="94"/>
    <n v="6"/>
    <n v="130"/>
    <n v="290"/>
    <x v="3"/>
    <x v="5"/>
    <s v="Leader Team"/>
    <n v="9"/>
    <x v="2"/>
    <x v="1"/>
    <n v="1170"/>
    <n v="2610"/>
  </r>
  <r>
    <x v="531"/>
    <x v="97"/>
    <n v="3.1"/>
    <n v="140"/>
    <n v="300"/>
    <x v="4"/>
    <x v="26"/>
    <s v="First Line Manager"/>
    <n v="197"/>
    <x v="1"/>
    <x v="0"/>
    <n v="27580"/>
    <n v="59100"/>
  </r>
  <r>
    <x v="532"/>
    <x v="88"/>
    <n v="6.7"/>
    <n v="180"/>
    <n v="370"/>
    <x v="3"/>
    <x v="12"/>
    <s v="Specialist"/>
    <n v="169"/>
    <x v="1"/>
    <x v="3"/>
    <n v="30420"/>
    <n v="62530"/>
  </r>
  <r>
    <x v="532"/>
    <x v="9"/>
    <n v="0.4"/>
    <n v="140"/>
    <n v="300"/>
    <x v="0"/>
    <x v="20"/>
    <s v="Leader Team"/>
    <n v="196"/>
    <x v="1"/>
    <x v="2"/>
    <n v="27440"/>
    <n v="58800"/>
  </r>
  <r>
    <x v="532"/>
    <x v="24"/>
    <n v="0.6"/>
    <n v="100"/>
    <n v="230"/>
    <x v="3"/>
    <x v="24"/>
    <s v="Leader Team"/>
    <n v="199"/>
    <x v="0"/>
    <x v="1"/>
    <n v="19900"/>
    <n v="45770"/>
  </r>
  <r>
    <x v="532"/>
    <x v="41"/>
    <n v="2.6"/>
    <n v="130"/>
    <n v="230"/>
    <x v="4"/>
    <x v="49"/>
    <s v="Specialist"/>
    <n v="172"/>
    <x v="1"/>
    <x v="3"/>
    <n v="22360"/>
    <n v="39560"/>
  </r>
  <r>
    <x v="532"/>
    <x v="4"/>
    <n v="7.3"/>
    <n v="210"/>
    <n v="400"/>
    <x v="1"/>
    <x v="32"/>
    <s v="Leader Team"/>
    <n v="57"/>
    <x v="1"/>
    <x v="1"/>
    <n v="11970"/>
    <n v="22800"/>
  </r>
  <r>
    <x v="532"/>
    <x v="78"/>
    <n v="0.5"/>
    <n v="240"/>
    <n v="350"/>
    <x v="0"/>
    <x v="17"/>
    <s v="Second Line Manager"/>
    <n v="168"/>
    <x v="1"/>
    <x v="3"/>
    <n v="40320"/>
    <n v="58800"/>
  </r>
  <r>
    <x v="532"/>
    <x v="98"/>
    <n v="8.6"/>
    <n v="20"/>
    <n v="160"/>
    <x v="0"/>
    <x v="25"/>
    <s v="Specialist"/>
    <n v="190"/>
    <x v="2"/>
    <x v="3"/>
    <n v="3800"/>
    <n v="30400"/>
  </r>
  <r>
    <x v="532"/>
    <x v="50"/>
    <n v="2.9"/>
    <n v="50"/>
    <n v="210"/>
    <x v="3"/>
    <x v="4"/>
    <s v="First Line Manager"/>
    <n v="140"/>
    <x v="2"/>
    <x v="1"/>
    <n v="7000"/>
    <n v="29400"/>
  </r>
  <r>
    <x v="533"/>
    <x v="71"/>
    <n v="9.3000000000000007"/>
    <n v="250"/>
    <n v="360"/>
    <x v="1"/>
    <x v="35"/>
    <s v="First Line Manager"/>
    <n v="118"/>
    <x v="2"/>
    <x v="1"/>
    <n v="29500"/>
    <n v="42480"/>
  </r>
  <r>
    <x v="533"/>
    <x v="69"/>
    <n v="4.5999999999999996"/>
    <n v="190"/>
    <n v="350"/>
    <x v="4"/>
    <x v="35"/>
    <s v="First Line Manager"/>
    <n v="85"/>
    <x v="0"/>
    <x v="2"/>
    <n v="16150"/>
    <n v="29750"/>
  </r>
  <r>
    <x v="533"/>
    <x v="98"/>
    <n v="8.6"/>
    <n v="20"/>
    <n v="160"/>
    <x v="1"/>
    <x v="17"/>
    <s v="Second Line Manager"/>
    <n v="123"/>
    <x v="1"/>
    <x v="3"/>
    <n v="2460"/>
    <n v="19680"/>
  </r>
  <r>
    <x v="533"/>
    <x v="9"/>
    <n v="0.4"/>
    <n v="140"/>
    <n v="300"/>
    <x v="2"/>
    <x v="33"/>
    <s v="Specialist"/>
    <n v="68"/>
    <x v="0"/>
    <x v="2"/>
    <n v="9520"/>
    <n v="20400"/>
  </r>
  <r>
    <x v="533"/>
    <x v="31"/>
    <n v="1.9"/>
    <n v="250"/>
    <n v="360"/>
    <x v="3"/>
    <x v="24"/>
    <s v="Leader Team"/>
    <n v="83"/>
    <x v="1"/>
    <x v="2"/>
    <n v="20750"/>
    <n v="29880"/>
  </r>
  <r>
    <x v="534"/>
    <x v="58"/>
    <n v="4.9000000000000004"/>
    <n v="30"/>
    <n v="190"/>
    <x v="0"/>
    <x v="39"/>
    <s v="Leader Team"/>
    <n v="142"/>
    <x v="0"/>
    <x v="1"/>
    <n v="4260"/>
    <n v="26980"/>
  </r>
  <r>
    <x v="534"/>
    <x v="98"/>
    <n v="8.6"/>
    <n v="20"/>
    <n v="160"/>
    <x v="1"/>
    <x v="27"/>
    <s v="Second Line Manager"/>
    <n v="126"/>
    <x v="2"/>
    <x v="3"/>
    <n v="2520"/>
    <n v="20160"/>
  </r>
  <r>
    <x v="534"/>
    <x v="88"/>
    <n v="6.7"/>
    <n v="180"/>
    <n v="370"/>
    <x v="0"/>
    <x v="47"/>
    <s v="Leader Team"/>
    <n v="105"/>
    <x v="0"/>
    <x v="3"/>
    <n v="18900"/>
    <n v="38850"/>
  </r>
  <r>
    <x v="535"/>
    <x v="26"/>
    <n v="0.9"/>
    <n v="140"/>
    <n v="250"/>
    <x v="3"/>
    <x v="44"/>
    <s v="Specialist"/>
    <n v="141"/>
    <x v="0"/>
    <x v="3"/>
    <n v="19740"/>
    <n v="35250"/>
  </r>
  <r>
    <x v="535"/>
    <x v="58"/>
    <n v="4.9000000000000004"/>
    <n v="30"/>
    <n v="190"/>
    <x v="3"/>
    <x v="44"/>
    <s v="Specialist"/>
    <n v="11"/>
    <x v="2"/>
    <x v="1"/>
    <n v="330"/>
    <n v="2090"/>
  </r>
  <r>
    <x v="535"/>
    <x v="3"/>
    <n v="5.0999999999999996"/>
    <n v="20"/>
    <n v="160"/>
    <x v="4"/>
    <x v="45"/>
    <s v="First Line Manager"/>
    <n v="169"/>
    <x v="0"/>
    <x v="2"/>
    <n v="3380"/>
    <n v="27040"/>
  </r>
  <r>
    <x v="535"/>
    <x v="66"/>
    <n v="9.5"/>
    <n v="130"/>
    <n v="330"/>
    <x v="0"/>
    <x v="16"/>
    <s v="First Line Manager"/>
    <n v="101"/>
    <x v="1"/>
    <x v="0"/>
    <n v="13130"/>
    <n v="33330"/>
  </r>
  <r>
    <x v="535"/>
    <x v="7"/>
    <n v="1.5"/>
    <n v="70"/>
    <n v="260"/>
    <x v="1"/>
    <x v="4"/>
    <s v="First Line Manager"/>
    <n v="23"/>
    <x v="1"/>
    <x v="1"/>
    <n v="1610"/>
    <n v="5980"/>
  </r>
  <r>
    <x v="536"/>
    <x v="54"/>
    <n v="2.8"/>
    <n v="50"/>
    <n v="230"/>
    <x v="0"/>
    <x v="25"/>
    <s v="Specialist"/>
    <n v="171"/>
    <x v="2"/>
    <x v="1"/>
    <n v="8550"/>
    <n v="39330"/>
  </r>
  <r>
    <x v="536"/>
    <x v="81"/>
    <n v="8.1999999999999993"/>
    <n v="50"/>
    <n v="240"/>
    <x v="1"/>
    <x v="20"/>
    <s v="Leader Team"/>
    <n v="2"/>
    <x v="1"/>
    <x v="0"/>
    <n v="100"/>
    <n v="480"/>
  </r>
  <r>
    <x v="537"/>
    <x v="82"/>
    <n v="2.2000000000000002"/>
    <n v="220"/>
    <n v="360"/>
    <x v="0"/>
    <x v="45"/>
    <s v="First Line Manager"/>
    <n v="92"/>
    <x v="2"/>
    <x v="1"/>
    <n v="20240"/>
    <n v="33120"/>
  </r>
  <r>
    <x v="537"/>
    <x v="26"/>
    <n v="0.9"/>
    <n v="140"/>
    <n v="250"/>
    <x v="3"/>
    <x v="22"/>
    <s v="Leader Team"/>
    <n v="95"/>
    <x v="0"/>
    <x v="3"/>
    <n v="13300"/>
    <n v="23750"/>
  </r>
  <r>
    <x v="537"/>
    <x v="28"/>
    <n v="1.2"/>
    <n v="60"/>
    <n v="160"/>
    <x v="2"/>
    <x v="1"/>
    <s v="Second Line Manager"/>
    <n v="179"/>
    <x v="2"/>
    <x v="0"/>
    <n v="10740"/>
    <n v="28640"/>
  </r>
  <r>
    <x v="537"/>
    <x v="60"/>
    <n v="2.8"/>
    <n v="50"/>
    <n v="180"/>
    <x v="1"/>
    <x v="22"/>
    <s v="Leader Team"/>
    <n v="39"/>
    <x v="2"/>
    <x v="0"/>
    <n v="1950"/>
    <n v="7020"/>
  </r>
  <r>
    <x v="538"/>
    <x v="68"/>
    <n v="7.1"/>
    <n v="180"/>
    <n v="280"/>
    <x v="4"/>
    <x v="25"/>
    <s v="Specialist"/>
    <n v="126"/>
    <x v="0"/>
    <x v="1"/>
    <n v="22680"/>
    <n v="35280"/>
  </r>
  <r>
    <x v="538"/>
    <x v="4"/>
    <n v="7.3"/>
    <n v="210"/>
    <n v="400"/>
    <x v="3"/>
    <x v="39"/>
    <s v="Leader Team"/>
    <n v="61"/>
    <x v="1"/>
    <x v="1"/>
    <n v="12810"/>
    <n v="24400"/>
  </r>
  <r>
    <x v="538"/>
    <x v="19"/>
    <n v="4.4000000000000004"/>
    <n v="20"/>
    <n v="150"/>
    <x v="1"/>
    <x v="16"/>
    <s v="First Line Manager"/>
    <n v="15"/>
    <x v="2"/>
    <x v="1"/>
    <n v="300"/>
    <n v="2250"/>
  </r>
  <r>
    <x v="538"/>
    <x v="78"/>
    <n v="0.5"/>
    <n v="240"/>
    <n v="350"/>
    <x v="0"/>
    <x v="27"/>
    <s v="Second Line Manager"/>
    <n v="54"/>
    <x v="2"/>
    <x v="3"/>
    <n v="12960"/>
    <n v="18900"/>
  </r>
  <r>
    <x v="538"/>
    <x v="87"/>
    <n v="4.3"/>
    <n v="160"/>
    <n v="310"/>
    <x v="0"/>
    <x v="19"/>
    <s v="Second Line Manager"/>
    <n v="96"/>
    <x v="2"/>
    <x v="0"/>
    <n v="15360"/>
    <n v="29760"/>
  </r>
  <r>
    <x v="538"/>
    <x v="19"/>
    <n v="4.4000000000000004"/>
    <n v="20"/>
    <n v="150"/>
    <x v="0"/>
    <x v="47"/>
    <s v="Leader Team"/>
    <n v="39"/>
    <x v="0"/>
    <x v="1"/>
    <n v="780"/>
    <n v="5850"/>
  </r>
  <r>
    <x v="539"/>
    <x v="1"/>
    <n v="0.2"/>
    <n v="170"/>
    <n v="320"/>
    <x v="3"/>
    <x v="34"/>
    <s v="Leader Team"/>
    <n v="110"/>
    <x v="1"/>
    <x v="1"/>
    <n v="18700"/>
    <n v="35200"/>
  </r>
  <r>
    <x v="539"/>
    <x v="8"/>
    <n v="2"/>
    <n v="90"/>
    <n v="240"/>
    <x v="2"/>
    <x v="14"/>
    <s v="Specialist"/>
    <n v="56"/>
    <x v="2"/>
    <x v="1"/>
    <n v="5040"/>
    <n v="13440"/>
  </r>
  <r>
    <x v="539"/>
    <x v="52"/>
    <n v="2.4"/>
    <n v="150"/>
    <n v="340"/>
    <x v="4"/>
    <x v="21"/>
    <s v="First Line Manager"/>
    <n v="106"/>
    <x v="0"/>
    <x v="0"/>
    <n v="15900"/>
    <n v="36040"/>
  </r>
  <r>
    <x v="539"/>
    <x v="8"/>
    <n v="2"/>
    <n v="90"/>
    <n v="240"/>
    <x v="3"/>
    <x v="24"/>
    <s v="Leader Team"/>
    <n v="34"/>
    <x v="0"/>
    <x v="1"/>
    <n v="3060"/>
    <n v="8160"/>
  </r>
  <r>
    <x v="539"/>
    <x v="26"/>
    <n v="0.9"/>
    <n v="140"/>
    <n v="250"/>
    <x v="4"/>
    <x v="14"/>
    <s v="Specialist"/>
    <n v="94"/>
    <x v="2"/>
    <x v="3"/>
    <n v="13160"/>
    <n v="23500"/>
  </r>
  <r>
    <x v="540"/>
    <x v="13"/>
    <n v="0.3"/>
    <n v="100"/>
    <n v="260"/>
    <x v="0"/>
    <x v="44"/>
    <s v="Specialist"/>
    <n v="13"/>
    <x v="2"/>
    <x v="2"/>
    <n v="1300"/>
    <n v="3380"/>
  </r>
  <r>
    <x v="540"/>
    <x v="79"/>
    <n v="8.9"/>
    <n v="190"/>
    <n v="340"/>
    <x v="0"/>
    <x v="3"/>
    <s v="Second Line Manager"/>
    <n v="146"/>
    <x v="0"/>
    <x v="3"/>
    <n v="27740"/>
    <n v="49640"/>
  </r>
  <r>
    <x v="540"/>
    <x v="86"/>
    <n v="4.4000000000000004"/>
    <n v="240"/>
    <n v="410"/>
    <x v="1"/>
    <x v="20"/>
    <s v="Leader Team"/>
    <n v="124"/>
    <x v="1"/>
    <x v="2"/>
    <n v="29760"/>
    <n v="50840"/>
  </r>
  <r>
    <x v="540"/>
    <x v="13"/>
    <n v="0.3"/>
    <n v="100"/>
    <n v="260"/>
    <x v="2"/>
    <x v="33"/>
    <s v="Specialist"/>
    <n v="30"/>
    <x v="2"/>
    <x v="2"/>
    <n v="3000"/>
    <n v="7800"/>
  </r>
  <r>
    <x v="540"/>
    <x v="78"/>
    <n v="0.5"/>
    <n v="240"/>
    <n v="350"/>
    <x v="4"/>
    <x v="20"/>
    <s v="Leader Team"/>
    <n v="152"/>
    <x v="2"/>
    <x v="3"/>
    <n v="36480"/>
    <n v="53200"/>
  </r>
  <r>
    <x v="540"/>
    <x v="1"/>
    <n v="0.2"/>
    <n v="170"/>
    <n v="320"/>
    <x v="4"/>
    <x v="15"/>
    <s v="First Line Manager"/>
    <n v="197"/>
    <x v="2"/>
    <x v="1"/>
    <n v="33490"/>
    <n v="63040"/>
  </r>
  <r>
    <x v="540"/>
    <x v="41"/>
    <n v="2.6"/>
    <n v="130"/>
    <n v="230"/>
    <x v="0"/>
    <x v="30"/>
    <s v="Specialist"/>
    <n v="188"/>
    <x v="0"/>
    <x v="3"/>
    <n v="24440"/>
    <n v="43240"/>
  </r>
  <r>
    <x v="540"/>
    <x v="99"/>
    <n v="1.1000000000000001"/>
    <n v="170"/>
    <n v="310"/>
    <x v="4"/>
    <x v="18"/>
    <s v="Specialist"/>
    <n v="25"/>
    <x v="2"/>
    <x v="1"/>
    <n v="4250"/>
    <n v="7750"/>
  </r>
  <r>
    <x v="540"/>
    <x v="22"/>
    <n v="7.9"/>
    <n v="240"/>
    <n v="420"/>
    <x v="3"/>
    <x v="44"/>
    <s v="Specialist"/>
    <n v="22"/>
    <x v="0"/>
    <x v="2"/>
    <n v="5280"/>
    <n v="9240"/>
  </r>
  <r>
    <x v="541"/>
    <x v="80"/>
    <n v="1.4"/>
    <n v="50"/>
    <n v="170"/>
    <x v="2"/>
    <x v="23"/>
    <s v="Second Line Manager"/>
    <n v="170"/>
    <x v="0"/>
    <x v="1"/>
    <n v="8500"/>
    <n v="28900"/>
  </r>
  <r>
    <x v="541"/>
    <x v="76"/>
    <n v="0.3"/>
    <n v="130"/>
    <n v="260"/>
    <x v="0"/>
    <x v="46"/>
    <s v="Second Line Manager"/>
    <n v="129"/>
    <x v="0"/>
    <x v="2"/>
    <n v="16770"/>
    <n v="33540"/>
  </r>
  <r>
    <x v="541"/>
    <x v="95"/>
    <n v="1.2"/>
    <n v="20"/>
    <n v="160"/>
    <x v="0"/>
    <x v="0"/>
    <s v="Leader Team"/>
    <n v="96"/>
    <x v="1"/>
    <x v="1"/>
    <n v="1920"/>
    <n v="15360"/>
  </r>
  <r>
    <x v="542"/>
    <x v="28"/>
    <n v="1.2"/>
    <n v="60"/>
    <n v="160"/>
    <x v="0"/>
    <x v="9"/>
    <s v="Specialist"/>
    <n v="144"/>
    <x v="2"/>
    <x v="0"/>
    <n v="8640"/>
    <n v="23040"/>
  </r>
  <r>
    <x v="542"/>
    <x v="10"/>
    <n v="8.1"/>
    <n v="240"/>
    <n v="400"/>
    <x v="1"/>
    <x v="2"/>
    <s v="Specialist"/>
    <n v="49"/>
    <x v="1"/>
    <x v="1"/>
    <n v="11760"/>
    <n v="19600"/>
  </r>
  <r>
    <x v="542"/>
    <x v="83"/>
    <n v="0"/>
    <n v="250"/>
    <n v="350"/>
    <x v="0"/>
    <x v="9"/>
    <s v="Specialist"/>
    <n v="173"/>
    <x v="2"/>
    <x v="0"/>
    <n v="43250"/>
    <n v="60550"/>
  </r>
  <r>
    <x v="542"/>
    <x v="54"/>
    <n v="2.8"/>
    <n v="50"/>
    <n v="230"/>
    <x v="4"/>
    <x v="37"/>
    <s v="Leader Team"/>
    <n v="64"/>
    <x v="2"/>
    <x v="1"/>
    <n v="3200"/>
    <n v="14720"/>
  </r>
  <r>
    <x v="542"/>
    <x v="12"/>
    <n v="1"/>
    <n v="110"/>
    <n v="280"/>
    <x v="4"/>
    <x v="40"/>
    <s v="Second Line Manager"/>
    <n v="155"/>
    <x v="2"/>
    <x v="3"/>
    <n v="17050"/>
    <n v="43400"/>
  </r>
  <r>
    <x v="543"/>
    <x v="23"/>
    <n v="0.7"/>
    <n v="210"/>
    <n v="390"/>
    <x v="4"/>
    <x v="9"/>
    <s v="Specialist"/>
    <n v="164"/>
    <x v="0"/>
    <x v="1"/>
    <n v="34440"/>
    <n v="63960"/>
  </r>
  <r>
    <x v="543"/>
    <x v="94"/>
    <n v="6"/>
    <n v="130"/>
    <n v="290"/>
    <x v="4"/>
    <x v="31"/>
    <s v="Leader Team"/>
    <n v="176"/>
    <x v="1"/>
    <x v="1"/>
    <n v="22880"/>
    <n v="51040"/>
  </r>
  <r>
    <x v="543"/>
    <x v="56"/>
    <n v="2.7"/>
    <n v="170"/>
    <n v="270"/>
    <x v="2"/>
    <x v="12"/>
    <s v="Specialist"/>
    <n v="126"/>
    <x v="2"/>
    <x v="3"/>
    <n v="21420"/>
    <n v="34020"/>
  </r>
  <r>
    <x v="544"/>
    <x v="20"/>
    <n v="1.9"/>
    <n v="140"/>
    <n v="250"/>
    <x v="3"/>
    <x v="38"/>
    <s v="Specialist"/>
    <n v="99"/>
    <x v="1"/>
    <x v="2"/>
    <n v="13860"/>
    <n v="24750"/>
  </r>
  <r>
    <x v="544"/>
    <x v="26"/>
    <n v="0.9"/>
    <n v="140"/>
    <n v="250"/>
    <x v="0"/>
    <x v="12"/>
    <s v="Specialist"/>
    <n v="73"/>
    <x v="0"/>
    <x v="3"/>
    <n v="10220"/>
    <n v="18250"/>
  </r>
  <r>
    <x v="544"/>
    <x v="77"/>
    <n v="2.8"/>
    <n v="60"/>
    <n v="200"/>
    <x v="4"/>
    <x v="17"/>
    <s v="Second Line Manager"/>
    <n v="11"/>
    <x v="1"/>
    <x v="3"/>
    <n v="660"/>
    <n v="2200"/>
  </r>
  <r>
    <x v="544"/>
    <x v="89"/>
    <n v="1.7"/>
    <n v="170"/>
    <n v="270"/>
    <x v="3"/>
    <x v="1"/>
    <s v="Second Line Manager"/>
    <n v="112"/>
    <x v="1"/>
    <x v="0"/>
    <n v="19040"/>
    <n v="30240"/>
  </r>
  <r>
    <x v="544"/>
    <x v="21"/>
    <n v="2.2999999999999998"/>
    <n v="170"/>
    <n v="300"/>
    <x v="0"/>
    <x v="24"/>
    <s v="Leader Team"/>
    <n v="80"/>
    <x v="0"/>
    <x v="1"/>
    <n v="13600"/>
    <n v="24000"/>
  </r>
  <r>
    <x v="545"/>
    <x v="53"/>
    <n v="3.5"/>
    <n v="190"/>
    <n v="320"/>
    <x v="1"/>
    <x v="24"/>
    <s v="Leader Team"/>
    <n v="77"/>
    <x v="0"/>
    <x v="2"/>
    <n v="14630"/>
    <n v="24640"/>
  </r>
  <r>
    <x v="545"/>
    <x v="20"/>
    <n v="1.9"/>
    <n v="140"/>
    <n v="250"/>
    <x v="3"/>
    <x v="13"/>
    <s v="First Line Manager"/>
    <n v="195"/>
    <x v="0"/>
    <x v="2"/>
    <n v="27300"/>
    <n v="48750"/>
  </r>
  <r>
    <x v="546"/>
    <x v="12"/>
    <n v="1"/>
    <n v="110"/>
    <n v="280"/>
    <x v="4"/>
    <x v="8"/>
    <s v="First Line Manager"/>
    <n v="102"/>
    <x v="1"/>
    <x v="3"/>
    <n v="11220"/>
    <n v="28560"/>
  </r>
  <r>
    <x v="546"/>
    <x v="65"/>
    <n v="2.6"/>
    <n v="180"/>
    <n v="370"/>
    <x v="0"/>
    <x v="17"/>
    <s v="Second Line Manager"/>
    <n v="72"/>
    <x v="1"/>
    <x v="2"/>
    <n v="12960"/>
    <n v="26640"/>
  </r>
  <r>
    <x v="546"/>
    <x v="65"/>
    <n v="2.6"/>
    <n v="180"/>
    <n v="370"/>
    <x v="0"/>
    <x v="5"/>
    <s v="Leader Team"/>
    <n v="31"/>
    <x v="0"/>
    <x v="2"/>
    <n v="5580"/>
    <n v="11470"/>
  </r>
  <r>
    <x v="546"/>
    <x v="5"/>
    <n v="1.4"/>
    <n v="120"/>
    <n v="290"/>
    <x v="1"/>
    <x v="15"/>
    <s v="First Line Manager"/>
    <n v="12"/>
    <x v="0"/>
    <x v="2"/>
    <n v="1440"/>
    <n v="3480"/>
  </r>
  <r>
    <x v="547"/>
    <x v="43"/>
    <n v="2.2000000000000002"/>
    <n v="100"/>
    <n v="230"/>
    <x v="1"/>
    <x v="33"/>
    <s v="Specialist"/>
    <n v="183"/>
    <x v="0"/>
    <x v="3"/>
    <n v="18300"/>
    <n v="42090"/>
  </r>
  <r>
    <x v="548"/>
    <x v="64"/>
    <n v="2.7"/>
    <n v="160"/>
    <n v="260"/>
    <x v="3"/>
    <x v="19"/>
    <s v="Second Line Manager"/>
    <n v="167"/>
    <x v="1"/>
    <x v="1"/>
    <n v="26720"/>
    <n v="43420"/>
  </r>
  <r>
    <x v="548"/>
    <x v="63"/>
    <n v="7.4"/>
    <n v="160"/>
    <n v="280"/>
    <x v="0"/>
    <x v="23"/>
    <s v="Second Line Manager"/>
    <n v="5"/>
    <x v="2"/>
    <x v="0"/>
    <n v="800"/>
    <n v="1400"/>
  </r>
  <r>
    <x v="548"/>
    <x v="27"/>
    <n v="6.6"/>
    <n v="100"/>
    <n v="260"/>
    <x v="4"/>
    <x v="16"/>
    <s v="First Line Manager"/>
    <n v="116"/>
    <x v="2"/>
    <x v="1"/>
    <n v="11600"/>
    <n v="30160"/>
  </r>
  <r>
    <x v="548"/>
    <x v="73"/>
    <n v="5.8"/>
    <n v="90"/>
    <n v="200"/>
    <x v="2"/>
    <x v="49"/>
    <s v="Specialist"/>
    <n v="130"/>
    <x v="1"/>
    <x v="1"/>
    <n v="11700"/>
    <n v="26000"/>
  </r>
  <r>
    <x v="548"/>
    <x v="18"/>
    <n v="0.8"/>
    <n v="90"/>
    <n v="250"/>
    <x v="1"/>
    <x v="25"/>
    <s v="Specialist"/>
    <n v="92"/>
    <x v="0"/>
    <x v="0"/>
    <n v="8280"/>
    <n v="23000"/>
  </r>
  <r>
    <x v="549"/>
    <x v="76"/>
    <n v="0.3"/>
    <n v="130"/>
    <n v="260"/>
    <x v="0"/>
    <x v="4"/>
    <s v="First Line Manager"/>
    <n v="30"/>
    <x v="0"/>
    <x v="2"/>
    <n v="3900"/>
    <n v="7800"/>
  </r>
  <r>
    <x v="549"/>
    <x v="20"/>
    <n v="1.9"/>
    <n v="140"/>
    <n v="250"/>
    <x v="1"/>
    <x v="32"/>
    <s v="Leader Team"/>
    <n v="65"/>
    <x v="2"/>
    <x v="2"/>
    <n v="9100"/>
    <n v="16250"/>
  </r>
  <r>
    <x v="549"/>
    <x v="18"/>
    <n v="0.8"/>
    <n v="90"/>
    <n v="250"/>
    <x v="3"/>
    <x v="31"/>
    <s v="Leader Team"/>
    <n v="37"/>
    <x v="2"/>
    <x v="0"/>
    <n v="3330"/>
    <n v="9250"/>
  </r>
  <r>
    <x v="549"/>
    <x v="61"/>
    <n v="3.1"/>
    <n v="130"/>
    <n v="310"/>
    <x v="1"/>
    <x v="13"/>
    <s v="First Line Manager"/>
    <n v="27"/>
    <x v="0"/>
    <x v="3"/>
    <n v="3510"/>
    <n v="8370"/>
  </r>
  <r>
    <x v="549"/>
    <x v="4"/>
    <n v="7.3"/>
    <n v="210"/>
    <n v="400"/>
    <x v="1"/>
    <x v="42"/>
    <s v="Specialist"/>
    <n v="161"/>
    <x v="2"/>
    <x v="1"/>
    <n v="33810"/>
    <n v="64400"/>
  </r>
  <r>
    <x v="550"/>
    <x v="45"/>
    <n v="0.7"/>
    <n v="130"/>
    <n v="330"/>
    <x v="2"/>
    <x v="5"/>
    <s v="Leader Team"/>
    <n v="106"/>
    <x v="1"/>
    <x v="3"/>
    <n v="13780"/>
    <n v="34980"/>
  </r>
  <r>
    <x v="551"/>
    <x v="52"/>
    <n v="2.4"/>
    <n v="150"/>
    <n v="340"/>
    <x v="1"/>
    <x v="18"/>
    <s v="Specialist"/>
    <n v="146"/>
    <x v="2"/>
    <x v="0"/>
    <n v="21900"/>
    <n v="49640"/>
  </r>
  <r>
    <x v="551"/>
    <x v="79"/>
    <n v="8.9"/>
    <n v="190"/>
    <n v="340"/>
    <x v="1"/>
    <x v="17"/>
    <s v="Second Line Manager"/>
    <n v="126"/>
    <x v="1"/>
    <x v="3"/>
    <n v="23940"/>
    <n v="42840"/>
  </r>
  <r>
    <x v="551"/>
    <x v="82"/>
    <n v="2.2000000000000002"/>
    <n v="220"/>
    <n v="360"/>
    <x v="1"/>
    <x v="46"/>
    <s v="Second Line Manager"/>
    <n v="100"/>
    <x v="1"/>
    <x v="1"/>
    <n v="22000"/>
    <n v="36000"/>
  </r>
  <r>
    <x v="551"/>
    <x v="80"/>
    <n v="1.4"/>
    <n v="50"/>
    <n v="170"/>
    <x v="2"/>
    <x v="37"/>
    <s v="Leader Team"/>
    <n v="67"/>
    <x v="2"/>
    <x v="1"/>
    <n v="3350"/>
    <n v="11390"/>
  </r>
  <r>
    <x v="551"/>
    <x v="13"/>
    <n v="0.3"/>
    <n v="100"/>
    <n v="260"/>
    <x v="3"/>
    <x v="24"/>
    <s v="Leader Team"/>
    <n v="131"/>
    <x v="1"/>
    <x v="2"/>
    <n v="13100"/>
    <n v="34060"/>
  </r>
  <r>
    <x v="552"/>
    <x v="87"/>
    <n v="4.3"/>
    <n v="160"/>
    <n v="310"/>
    <x v="3"/>
    <x v="7"/>
    <s v="Second Line Manager"/>
    <n v="195"/>
    <x v="1"/>
    <x v="0"/>
    <n v="31200"/>
    <n v="60450"/>
  </r>
  <r>
    <x v="552"/>
    <x v="2"/>
    <n v="3.3"/>
    <n v="120"/>
    <n v="230"/>
    <x v="3"/>
    <x v="35"/>
    <s v="First Line Manager"/>
    <n v="107"/>
    <x v="2"/>
    <x v="2"/>
    <n v="12840"/>
    <n v="24610"/>
  </r>
  <r>
    <x v="552"/>
    <x v="97"/>
    <n v="3.1"/>
    <n v="140"/>
    <n v="300"/>
    <x v="4"/>
    <x v="49"/>
    <s v="Specialist"/>
    <n v="182"/>
    <x v="0"/>
    <x v="0"/>
    <n v="25480"/>
    <n v="54600"/>
  </r>
  <r>
    <x v="552"/>
    <x v="19"/>
    <n v="4.4000000000000004"/>
    <n v="20"/>
    <n v="150"/>
    <x v="3"/>
    <x v="28"/>
    <s v="Specialist"/>
    <n v="69"/>
    <x v="1"/>
    <x v="1"/>
    <n v="1380"/>
    <n v="10350"/>
  </r>
  <r>
    <x v="553"/>
    <x v="9"/>
    <n v="0.4"/>
    <n v="140"/>
    <n v="300"/>
    <x v="0"/>
    <x v="23"/>
    <s v="Second Line Manager"/>
    <n v="163"/>
    <x v="2"/>
    <x v="2"/>
    <n v="22820"/>
    <n v="48900"/>
  </r>
  <r>
    <x v="553"/>
    <x v="28"/>
    <n v="1.2"/>
    <n v="60"/>
    <n v="160"/>
    <x v="1"/>
    <x v="46"/>
    <s v="Second Line Manager"/>
    <n v="167"/>
    <x v="1"/>
    <x v="0"/>
    <n v="10020"/>
    <n v="26720"/>
  </r>
  <r>
    <x v="554"/>
    <x v="79"/>
    <n v="8.9"/>
    <n v="190"/>
    <n v="340"/>
    <x v="1"/>
    <x v="15"/>
    <s v="First Line Manager"/>
    <n v="70"/>
    <x v="0"/>
    <x v="3"/>
    <n v="13300"/>
    <n v="23800"/>
  </r>
  <r>
    <x v="554"/>
    <x v="7"/>
    <n v="1.5"/>
    <n v="70"/>
    <n v="260"/>
    <x v="1"/>
    <x v="7"/>
    <s v="Second Line Manager"/>
    <n v="102"/>
    <x v="1"/>
    <x v="1"/>
    <n v="7140"/>
    <n v="26520"/>
  </r>
  <r>
    <x v="554"/>
    <x v="75"/>
    <n v="6.6"/>
    <n v="150"/>
    <n v="270"/>
    <x v="4"/>
    <x v="18"/>
    <s v="Specialist"/>
    <n v="47"/>
    <x v="1"/>
    <x v="2"/>
    <n v="7050"/>
    <n v="12690"/>
  </r>
  <r>
    <x v="554"/>
    <x v="41"/>
    <n v="2.6"/>
    <n v="130"/>
    <n v="230"/>
    <x v="3"/>
    <x v="0"/>
    <s v="Leader Team"/>
    <n v="108"/>
    <x v="1"/>
    <x v="3"/>
    <n v="14040"/>
    <n v="24840"/>
  </r>
  <r>
    <x v="554"/>
    <x v="11"/>
    <n v="3.9"/>
    <n v="40"/>
    <n v="220"/>
    <x v="2"/>
    <x v="37"/>
    <s v="Leader Team"/>
    <n v="37"/>
    <x v="2"/>
    <x v="0"/>
    <n v="1480"/>
    <n v="8140"/>
  </r>
  <r>
    <x v="554"/>
    <x v="24"/>
    <n v="0.6"/>
    <n v="100"/>
    <n v="230"/>
    <x v="2"/>
    <x v="1"/>
    <s v="Second Line Manager"/>
    <n v="172"/>
    <x v="0"/>
    <x v="1"/>
    <n v="17200"/>
    <n v="39560"/>
  </r>
  <r>
    <x v="554"/>
    <x v="86"/>
    <n v="4.4000000000000004"/>
    <n v="240"/>
    <n v="410"/>
    <x v="1"/>
    <x v="19"/>
    <s v="Second Line Manager"/>
    <n v="145"/>
    <x v="2"/>
    <x v="2"/>
    <n v="34800"/>
    <n v="59450"/>
  </r>
  <r>
    <x v="555"/>
    <x v="45"/>
    <n v="0.7"/>
    <n v="130"/>
    <n v="330"/>
    <x v="2"/>
    <x v="17"/>
    <s v="Second Line Manager"/>
    <n v="149"/>
    <x v="1"/>
    <x v="3"/>
    <n v="19370"/>
    <n v="49170"/>
  </r>
  <r>
    <x v="555"/>
    <x v="9"/>
    <n v="0.4"/>
    <n v="140"/>
    <n v="300"/>
    <x v="2"/>
    <x v="47"/>
    <s v="Leader Team"/>
    <n v="56"/>
    <x v="0"/>
    <x v="2"/>
    <n v="7840"/>
    <n v="16800"/>
  </r>
  <r>
    <x v="556"/>
    <x v="88"/>
    <n v="6.7"/>
    <n v="180"/>
    <n v="370"/>
    <x v="2"/>
    <x v="7"/>
    <s v="Second Line Manager"/>
    <n v="108"/>
    <x v="2"/>
    <x v="3"/>
    <n v="19440"/>
    <n v="39960"/>
  </r>
  <r>
    <x v="556"/>
    <x v="58"/>
    <n v="4.9000000000000004"/>
    <n v="30"/>
    <n v="190"/>
    <x v="4"/>
    <x v="7"/>
    <s v="Second Line Manager"/>
    <n v="19"/>
    <x v="0"/>
    <x v="1"/>
    <n v="570"/>
    <n v="3610"/>
  </r>
  <r>
    <x v="556"/>
    <x v="0"/>
    <n v="4.7"/>
    <n v="190"/>
    <n v="340"/>
    <x v="0"/>
    <x v="24"/>
    <s v="Leader Team"/>
    <n v="130"/>
    <x v="2"/>
    <x v="0"/>
    <n v="24700"/>
    <n v="44200"/>
  </r>
  <r>
    <x v="556"/>
    <x v="59"/>
    <n v="0.8"/>
    <n v="90"/>
    <n v="220"/>
    <x v="3"/>
    <x v="9"/>
    <s v="Specialist"/>
    <n v="42"/>
    <x v="2"/>
    <x v="3"/>
    <n v="3780"/>
    <n v="9240"/>
  </r>
  <r>
    <x v="556"/>
    <x v="32"/>
    <n v="3"/>
    <n v="230"/>
    <n v="390"/>
    <x v="4"/>
    <x v="41"/>
    <s v="Specialist"/>
    <n v="182"/>
    <x v="0"/>
    <x v="0"/>
    <n v="41860"/>
    <n v="70980"/>
  </r>
  <r>
    <x v="556"/>
    <x v="23"/>
    <n v="0.7"/>
    <n v="210"/>
    <n v="390"/>
    <x v="3"/>
    <x v="15"/>
    <s v="First Line Manager"/>
    <n v="138"/>
    <x v="0"/>
    <x v="1"/>
    <n v="28980"/>
    <n v="53820"/>
  </r>
  <r>
    <x v="557"/>
    <x v="88"/>
    <n v="6.7"/>
    <n v="180"/>
    <n v="370"/>
    <x v="1"/>
    <x v="24"/>
    <s v="Leader Team"/>
    <n v="113"/>
    <x v="2"/>
    <x v="3"/>
    <n v="20340"/>
    <n v="41810"/>
  </r>
  <r>
    <x v="557"/>
    <x v="52"/>
    <n v="2.4"/>
    <n v="150"/>
    <n v="340"/>
    <x v="2"/>
    <x v="8"/>
    <s v="First Line Manager"/>
    <n v="189"/>
    <x v="2"/>
    <x v="0"/>
    <n v="28350"/>
    <n v="64260"/>
  </r>
  <r>
    <x v="557"/>
    <x v="81"/>
    <n v="8.1999999999999993"/>
    <n v="50"/>
    <n v="240"/>
    <x v="4"/>
    <x v="3"/>
    <s v="Second Line Manager"/>
    <n v="100"/>
    <x v="1"/>
    <x v="0"/>
    <n v="5000"/>
    <n v="24000"/>
  </r>
  <r>
    <x v="557"/>
    <x v="2"/>
    <n v="3.3"/>
    <n v="120"/>
    <n v="230"/>
    <x v="4"/>
    <x v="48"/>
    <s v="Specialist"/>
    <n v="160"/>
    <x v="0"/>
    <x v="2"/>
    <n v="19200"/>
    <n v="36800"/>
  </r>
  <r>
    <x v="557"/>
    <x v="29"/>
    <n v="1.4"/>
    <n v="60"/>
    <n v="160"/>
    <x v="1"/>
    <x v="46"/>
    <s v="Second Line Manager"/>
    <n v="31"/>
    <x v="0"/>
    <x v="1"/>
    <n v="1860"/>
    <n v="4960"/>
  </r>
  <r>
    <x v="557"/>
    <x v="23"/>
    <n v="0.7"/>
    <n v="210"/>
    <n v="390"/>
    <x v="0"/>
    <x v="22"/>
    <s v="Leader Team"/>
    <n v="146"/>
    <x v="2"/>
    <x v="1"/>
    <n v="30660"/>
    <n v="56940"/>
  </r>
  <r>
    <x v="557"/>
    <x v="68"/>
    <n v="7.1"/>
    <n v="180"/>
    <n v="280"/>
    <x v="0"/>
    <x v="7"/>
    <s v="Second Line Manager"/>
    <n v="43"/>
    <x v="2"/>
    <x v="1"/>
    <n v="7740"/>
    <n v="12040"/>
  </r>
  <r>
    <x v="558"/>
    <x v="69"/>
    <n v="4.5999999999999996"/>
    <n v="190"/>
    <n v="350"/>
    <x v="4"/>
    <x v="13"/>
    <s v="First Line Manager"/>
    <n v="159"/>
    <x v="0"/>
    <x v="2"/>
    <n v="30210"/>
    <n v="55650"/>
  </r>
  <r>
    <x v="558"/>
    <x v="63"/>
    <n v="7.4"/>
    <n v="160"/>
    <n v="280"/>
    <x v="2"/>
    <x v="7"/>
    <s v="Second Line Manager"/>
    <n v="49"/>
    <x v="0"/>
    <x v="0"/>
    <n v="7840"/>
    <n v="13720"/>
  </r>
  <r>
    <x v="558"/>
    <x v="11"/>
    <n v="3.9"/>
    <n v="40"/>
    <n v="220"/>
    <x v="2"/>
    <x v="3"/>
    <s v="Second Line Manager"/>
    <n v="73"/>
    <x v="2"/>
    <x v="0"/>
    <n v="2920"/>
    <n v="16060"/>
  </r>
  <r>
    <x v="559"/>
    <x v="68"/>
    <n v="7.1"/>
    <n v="180"/>
    <n v="280"/>
    <x v="1"/>
    <x v="2"/>
    <s v="Specialist"/>
    <n v="55"/>
    <x v="2"/>
    <x v="1"/>
    <n v="9900"/>
    <n v="15400"/>
  </r>
  <r>
    <x v="559"/>
    <x v="18"/>
    <n v="0.8"/>
    <n v="90"/>
    <n v="250"/>
    <x v="1"/>
    <x v="2"/>
    <s v="Specialist"/>
    <n v="143"/>
    <x v="1"/>
    <x v="0"/>
    <n v="12870"/>
    <n v="35750"/>
  </r>
  <r>
    <x v="560"/>
    <x v="18"/>
    <n v="0.8"/>
    <n v="90"/>
    <n v="250"/>
    <x v="0"/>
    <x v="34"/>
    <s v="Leader Team"/>
    <n v="58"/>
    <x v="0"/>
    <x v="0"/>
    <n v="5220"/>
    <n v="14500"/>
  </r>
  <r>
    <x v="560"/>
    <x v="94"/>
    <n v="6"/>
    <n v="130"/>
    <n v="290"/>
    <x v="2"/>
    <x v="7"/>
    <s v="Second Line Manager"/>
    <n v="176"/>
    <x v="0"/>
    <x v="1"/>
    <n v="22880"/>
    <n v="51040"/>
  </r>
  <r>
    <x v="561"/>
    <x v="28"/>
    <n v="1.2"/>
    <n v="60"/>
    <n v="160"/>
    <x v="2"/>
    <x v="16"/>
    <s v="First Line Manager"/>
    <n v="34"/>
    <x v="0"/>
    <x v="0"/>
    <n v="2040"/>
    <n v="5440"/>
  </r>
  <r>
    <x v="561"/>
    <x v="11"/>
    <n v="3.9"/>
    <n v="40"/>
    <n v="220"/>
    <x v="3"/>
    <x v="42"/>
    <s v="Specialist"/>
    <n v="83"/>
    <x v="1"/>
    <x v="0"/>
    <n v="3320"/>
    <n v="18260"/>
  </r>
  <r>
    <x v="561"/>
    <x v="50"/>
    <n v="2.9"/>
    <n v="50"/>
    <n v="210"/>
    <x v="1"/>
    <x v="40"/>
    <s v="Second Line Manager"/>
    <n v="39"/>
    <x v="2"/>
    <x v="1"/>
    <n v="1950"/>
    <n v="8190"/>
  </r>
  <r>
    <x v="561"/>
    <x v="29"/>
    <n v="1.4"/>
    <n v="60"/>
    <n v="160"/>
    <x v="1"/>
    <x v="24"/>
    <s v="Leader Team"/>
    <n v="6"/>
    <x v="2"/>
    <x v="1"/>
    <n v="360"/>
    <n v="960"/>
  </r>
  <r>
    <x v="561"/>
    <x v="81"/>
    <n v="8.1999999999999993"/>
    <n v="50"/>
    <n v="240"/>
    <x v="3"/>
    <x v="14"/>
    <s v="Specialist"/>
    <n v="191"/>
    <x v="0"/>
    <x v="0"/>
    <n v="9550"/>
    <n v="45840"/>
  </r>
  <r>
    <x v="561"/>
    <x v="38"/>
    <n v="1.2"/>
    <n v="100"/>
    <n v="270"/>
    <x v="3"/>
    <x v="3"/>
    <s v="Second Line Manager"/>
    <n v="168"/>
    <x v="1"/>
    <x v="2"/>
    <n v="16800"/>
    <n v="45360"/>
  </r>
  <r>
    <x v="561"/>
    <x v="15"/>
    <n v="7.8"/>
    <n v="230"/>
    <n v="360"/>
    <x v="0"/>
    <x v="4"/>
    <s v="First Line Manager"/>
    <n v="107"/>
    <x v="2"/>
    <x v="1"/>
    <n v="24610"/>
    <n v="38520"/>
  </r>
  <r>
    <x v="562"/>
    <x v="30"/>
    <n v="7.2"/>
    <n v="10"/>
    <n v="140"/>
    <x v="0"/>
    <x v="7"/>
    <s v="Second Line Manager"/>
    <n v="195"/>
    <x v="2"/>
    <x v="3"/>
    <n v="1950"/>
    <n v="27300"/>
  </r>
  <r>
    <x v="562"/>
    <x v="84"/>
    <n v="0"/>
    <n v="20"/>
    <n v="130"/>
    <x v="4"/>
    <x v="19"/>
    <s v="Second Line Manager"/>
    <n v="174"/>
    <x v="1"/>
    <x v="3"/>
    <n v="3480"/>
    <n v="22620"/>
  </r>
  <r>
    <x v="562"/>
    <x v="73"/>
    <n v="5.8"/>
    <n v="90"/>
    <n v="200"/>
    <x v="1"/>
    <x v="31"/>
    <s v="Leader Team"/>
    <n v="81"/>
    <x v="1"/>
    <x v="1"/>
    <n v="7290"/>
    <n v="16200"/>
  </r>
  <r>
    <x v="562"/>
    <x v="49"/>
    <n v="0.1"/>
    <n v="30"/>
    <n v="210"/>
    <x v="0"/>
    <x v="25"/>
    <s v="Specialist"/>
    <n v="75"/>
    <x v="0"/>
    <x v="1"/>
    <n v="2250"/>
    <n v="15750"/>
  </r>
  <r>
    <x v="562"/>
    <x v="9"/>
    <n v="0.4"/>
    <n v="140"/>
    <n v="300"/>
    <x v="0"/>
    <x v="40"/>
    <s v="Second Line Manager"/>
    <n v="69"/>
    <x v="0"/>
    <x v="2"/>
    <n v="9660"/>
    <n v="20700"/>
  </r>
  <r>
    <x v="563"/>
    <x v="91"/>
    <n v="3.8"/>
    <n v="20"/>
    <n v="150"/>
    <x v="1"/>
    <x v="9"/>
    <s v="Specialist"/>
    <n v="9"/>
    <x v="2"/>
    <x v="1"/>
    <n v="180"/>
    <n v="1350"/>
  </r>
  <r>
    <x v="564"/>
    <x v="17"/>
    <n v="5.3"/>
    <n v="220"/>
    <n v="360"/>
    <x v="4"/>
    <x v="15"/>
    <s v="First Line Manager"/>
    <n v="49"/>
    <x v="1"/>
    <x v="2"/>
    <n v="10780"/>
    <n v="17640"/>
  </r>
  <r>
    <x v="564"/>
    <x v="95"/>
    <n v="1.2"/>
    <n v="20"/>
    <n v="160"/>
    <x v="2"/>
    <x v="25"/>
    <s v="Specialist"/>
    <n v="141"/>
    <x v="0"/>
    <x v="1"/>
    <n v="2820"/>
    <n v="22560"/>
  </r>
  <r>
    <x v="564"/>
    <x v="26"/>
    <n v="0.9"/>
    <n v="140"/>
    <n v="250"/>
    <x v="1"/>
    <x v="32"/>
    <s v="Leader Team"/>
    <n v="92"/>
    <x v="0"/>
    <x v="3"/>
    <n v="12880"/>
    <n v="23000"/>
  </r>
  <r>
    <x v="564"/>
    <x v="92"/>
    <n v="1"/>
    <n v="100"/>
    <n v="270"/>
    <x v="4"/>
    <x v="31"/>
    <s v="Leader Team"/>
    <n v="86"/>
    <x v="2"/>
    <x v="1"/>
    <n v="8600"/>
    <n v="23220"/>
  </r>
  <r>
    <x v="565"/>
    <x v="93"/>
    <n v="4.9000000000000004"/>
    <n v="120"/>
    <n v="260"/>
    <x v="4"/>
    <x v="19"/>
    <s v="Second Line Manager"/>
    <n v="32"/>
    <x v="0"/>
    <x v="3"/>
    <n v="3840"/>
    <n v="8320"/>
  </r>
  <r>
    <x v="565"/>
    <x v="27"/>
    <n v="6.6"/>
    <n v="100"/>
    <n v="260"/>
    <x v="4"/>
    <x v="47"/>
    <s v="Leader Team"/>
    <n v="56"/>
    <x v="0"/>
    <x v="1"/>
    <n v="5600"/>
    <n v="14560"/>
  </r>
  <r>
    <x v="565"/>
    <x v="32"/>
    <n v="3"/>
    <n v="230"/>
    <n v="390"/>
    <x v="1"/>
    <x v="16"/>
    <s v="First Line Manager"/>
    <n v="165"/>
    <x v="1"/>
    <x v="0"/>
    <n v="37950"/>
    <n v="64350"/>
  </r>
  <r>
    <x v="565"/>
    <x v="96"/>
    <n v="0.5"/>
    <n v="20"/>
    <n v="190"/>
    <x v="3"/>
    <x v="38"/>
    <s v="Specialist"/>
    <n v="198"/>
    <x v="1"/>
    <x v="3"/>
    <n v="3960"/>
    <n v="37620"/>
  </r>
  <r>
    <x v="566"/>
    <x v="51"/>
    <n v="5.6"/>
    <n v="240"/>
    <n v="380"/>
    <x v="1"/>
    <x v="19"/>
    <s v="Second Line Manager"/>
    <n v="35"/>
    <x v="2"/>
    <x v="3"/>
    <n v="8400"/>
    <n v="13300"/>
  </r>
  <r>
    <x v="566"/>
    <x v="52"/>
    <n v="2.4"/>
    <n v="150"/>
    <n v="340"/>
    <x v="1"/>
    <x v="27"/>
    <s v="Second Line Manager"/>
    <n v="65"/>
    <x v="2"/>
    <x v="0"/>
    <n v="9750"/>
    <n v="22100"/>
  </r>
  <r>
    <x v="566"/>
    <x v="45"/>
    <n v="0.7"/>
    <n v="130"/>
    <n v="330"/>
    <x v="4"/>
    <x v="10"/>
    <s v="Specialist"/>
    <n v="175"/>
    <x v="1"/>
    <x v="3"/>
    <n v="22750"/>
    <n v="57750"/>
  </r>
  <r>
    <x v="566"/>
    <x v="7"/>
    <n v="1.5"/>
    <n v="70"/>
    <n v="260"/>
    <x v="4"/>
    <x v="28"/>
    <s v="Specialist"/>
    <n v="175"/>
    <x v="2"/>
    <x v="1"/>
    <n v="12250"/>
    <n v="45500"/>
  </r>
  <r>
    <x v="567"/>
    <x v="43"/>
    <n v="2.2000000000000002"/>
    <n v="100"/>
    <n v="230"/>
    <x v="3"/>
    <x v="20"/>
    <s v="Leader Team"/>
    <n v="44"/>
    <x v="1"/>
    <x v="3"/>
    <n v="4400"/>
    <n v="10120"/>
  </r>
  <r>
    <x v="567"/>
    <x v="19"/>
    <n v="4.4000000000000004"/>
    <n v="20"/>
    <n v="150"/>
    <x v="0"/>
    <x v="35"/>
    <s v="First Line Manager"/>
    <n v="11"/>
    <x v="0"/>
    <x v="1"/>
    <n v="220"/>
    <n v="1650"/>
  </r>
  <r>
    <x v="567"/>
    <x v="49"/>
    <n v="0.1"/>
    <n v="30"/>
    <n v="210"/>
    <x v="4"/>
    <x v="32"/>
    <s v="Leader Team"/>
    <n v="106"/>
    <x v="1"/>
    <x v="1"/>
    <n v="3180"/>
    <n v="22260"/>
  </r>
  <r>
    <x v="567"/>
    <x v="60"/>
    <n v="2.8"/>
    <n v="50"/>
    <n v="180"/>
    <x v="3"/>
    <x v="40"/>
    <s v="Second Line Manager"/>
    <n v="3"/>
    <x v="2"/>
    <x v="0"/>
    <n v="150"/>
    <n v="540"/>
  </r>
  <r>
    <x v="567"/>
    <x v="59"/>
    <n v="0.8"/>
    <n v="90"/>
    <n v="220"/>
    <x v="3"/>
    <x v="6"/>
    <s v="Second Line Manager"/>
    <n v="189"/>
    <x v="2"/>
    <x v="3"/>
    <n v="17010"/>
    <n v="41580"/>
  </r>
  <r>
    <x v="568"/>
    <x v="1"/>
    <n v="0.2"/>
    <n v="170"/>
    <n v="320"/>
    <x v="1"/>
    <x v="1"/>
    <s v="Second Line Manager"/>
    <n v="193"/>
    <x v="1"/>
    <x v="1"/>
    <n v="32810"/>
    <n v="61760"/>
  </r>
  <r>
    <x v="568"/>
    <x v="90"/>
    <n v="5.5"/>
    <n v="40"/>
    <n v="240"/>
    <x v="2"/>
    <x v="37"/>
    <s v="Leader Team"/>
    <n v="72"/>
    <x v="2"/>
    <x v="1"/>
    <n v="2880"/>
    <n v="17280"/>
  </r>
  <r>
    <x v="568"/>
    <x v="94"/>
    <n v="6"/>
    <n v="130"/>
    <n v="290"/>
    <x v="2"/>
    <x v="17"/>
    <s v="Second Line Manager"/>
    <n v="166"/>
    <x v="0"/>
    <x v="1"/>
    <n v="21580"/>
    <n v="48140"/>
  </r>
  <r>
    <x v="568"/>
    <x v="93"/>
    <n v="4.9000000000000004"/>
    <n v="120"/>
    <n v="260"/>
    <x v="4"/>
    <x v="1"/>
    <s v="Second Line Manager"/>
    <n v="61"/>
    <x v="0"/>
    <x v="3"/>
    <n v="7320"/>
    <n v="15860"/>
  </r>
  <r>
    <x v="569"/>
    <x v="37"/>
    <n v="0.7"/>
    <n v="70"/>
    <n v="220"/>
    <x v="2"/>
    <x v="20"/>
    <s v="Leader Team"/>
    <n v="151"/>
    <x v="0"/>
    <x v="3"/>
    <n v="10570"/>
    <n v="33220"/>
  </r>
  <r>
    <x v="569"/>
    <x v="23"/>
    <n v="0.7"/>
    <n v="210"/>
    <n v="390"/>
    <x v="4"/>
    <x v="4"/>
    <s v="First Line Manager"/>
    <n v="111"/>
    <x v="2"/>
    <x v="1"/>
    <n v="23310"/>
    <n v="43290"/>
  </r>
  <r>
    <x v="569"/>
    <x v="6"/>
    <n v="0.4"/>
    <n v="70"/>
    <n v="210"/>
    <x v="3"/>
    <x v="24"/>
    <s v="Leader Team"/>
    <n v="2"/>
    <x v="1"/>
    <x v="1"/>
    <n v="140"/>
    <n v="420"/>
  </r>
  <r>
    <x v="569"/>
    <x v="53"/>
    <n v="3.5"/>
    <n v="190"/>
    <n v="320"/>
    <x v="3"/>
    <x v="32"/>
    <s v="Leader Team"/>
    <n v="129"/>
    <x v="2"/>
    <x v="2"/>
    <n v="24510"/>
    <n v="41280"/>
  </r>
  <r>
    <x v="569"/>
    <x v="87"/>
    <n v="4.3"/>
    <n v="160"/>
    <n v="310"/>
    <x v="2"/>
    <x v="47"/>
    <s v="Leader Team"/>
    <n v="23"/>
    <x v="1"/>
    <x v="0"/>
    <n v="3680"/>
    <n v="7130"/>
  </r>
  <r>
    <x v="569"/>
    <x v="46"/>
    <n v="4.8"/>
    <n v="50"/>
    <n v="210"/>
    <x v="0"/>
    <x v="44"/>
    <s v="Specialist"/>
    <n v="112"/>
    <x v="2"/>
    <x v="1"/>
    <n v="5600"/>
    <n v="23520"/>
  </r>
  <r>
    <x v="570"/>
    <x v="61"/>
    <n v="3.1"/>
    <n v="130"/>
    <n v="310"/>
    <x v="1"/>
    <x v="48"/>
    <s v="Specialist"/>
    <n v="39"/>
    <x v="0"/>
    <x v="3"/>
    <n v="5070"/>
    <n v="12090"/>
  </r>
  <r>
    <x v="570"/>
    <x v="34"/>
    <n v="0.5"/>
    <n v="160"/>
    <n v="330"/>
    <x v="3"/>
    <x v="7"/>
    <s v="Second Line Manager"/>
    <n v="31"/>
    <x v="1"/>
    <x v="3"/>
    <n v="4960"/>
    <n v="10230"/>
  </r>
  <r>
    <x v="571"/>
    <x v="58"/>
    <n v="4.9000000000000004"/>
    <n v="30"/>
    <n v="190"/>
    <x v="2"/>
    <x v="43"/>
    <s v="Leader Team"/>
    <n v="10"/>
    <x v="2"/>
    <x v="1"/>
    <n v="300"/>
    <n v="1900"/>
  </r>
  <r>
    <x v="571"/>
    <x v="88"/>
    <n v="6.7"/>
    <n v="180"/>
    <n v="370"/>
    <x v="1"/>
    <x v="9"/>
    <s v="Specialist"/>
    <n v="13"/>
    <x v="2"/>
    <x v="3"/>
    <n v="2340"/>
    <n v="4810"/>
  </r>
  <r>
    <x v="571"/>
    <x v="94"/>
    <n v="6"/>
    <n v="130"/>
    <n v="290"/>
    <x v="0"/>
    <x v="45"/>
    <s v="First Line Manager"/>
    <n v="195"/>
    <x v="1"/>
    <x v="1"/>
    <n v="25350"/>
    <n v="56550"/>
  </r>
  <r>
    <x v="571"/>
    <x v="47"/>
    <n v="0.5"/>
    <n v="120"/>
    <n v="270"/>
    <x v="3"/>
    <x v="16"/>
    <s v="First Line Manager"/>
    <n v="184"/>
    <x v="2"/>
    <x v="0"/>
    <n v="22080"/>
    <n v="49680"/>
  </r>
  <r>
    <x v="571"/>
    <x v="19"/>
    <n v="4.4000000000000004"/>
    <n v="20"/>
    <n v="150"/>
    <x v="0"/>
    <x v="47"/>
    <s v="Leader Team"/>
    <n v="182"/>
    <x v="0"/>
    <x v="1"/>
    <n v="3640"/>
    <n v="27300"/>
  </r>
  <r>
    <x v="571"/>
    <x v="85"/>
    <n v="1.7"/>
    <n v="140"/>
    <n v="300"/>
    <x v="2"/>
    <x v="29"/>
    <s v="Second Line Manager"/>
    <n v="35"/>
    <x v="2"/>
    <x v="1"/>
    <n v="4900"/>
    <n v="10500"/>
  </r>
  <r>
    <x v="571"/>
    <x v="29"/>
    <n v="1.4"/>
    <n v="60"/>
    <n v="160"/>
    <x v="2"/>
    <x v="21"/>
    <s v="First Line Manager"/>
    <n v="141"/>
    <x v="1"/>
    <x v="1"/>
    <n v="8460"/>
    <n v="22560"/>
  </r>
  <r>
    <x v="571"/>
    <x v="46"/>
    <n v="4.8"/>
    <n v="50"/>
    <n v="210"/>
    <x v="3"/>
    <x v="22"/>
    <s v="Leader Team"/>
    <n v="68"/>
    <x v="2"/>
    <x v="1"/>
    <n v="3400"/>
    <n v="14280"/>
  </r>
  <r>
    <x v="571"/>
    <x v="26"/>
    <n v="0.9"/>
    <n v="140"/>
    <n v="250"/>
    <x v="1"/>
    <x v="23"/>
    <s v="Second Line Manager"/>
    <n v="147"/>
    <x v="2"/>
    <x v="3"/>
    <n v="20580"/>
    <n v="36750"/>
  </r>
  <r>
    <x v="572"/>
    <x v="9"/>
    <n v="0.4"/>
    <n v="140"/>
    <n v="300"/>
    <x v="4"/>
    <x v="17"/>
    <s v="Second Line Manager"/>
    <n v="143"/>
    <x v="0"/>
    <x v="2"/>
    <n v="20020"/>
    <n v="42900"/>
  </r>
  <r>
    <x v="572"/>
    <x v="80"/>
    <n v="1.4"/>
    <n v="50"/>
    <n v="170"/>
    <x v="2"/>
    <x v="35"/>
    <s v="First Line Manager"/>
    <n v="136"/>
    <x v="1"/>
    <x v="1"/>
    <n v="6800"/>
    <n v="23120"/>
  </r>
  <r>
    <x v="572"/>
    <x v="81"/>
    <n v="8.1999999999999993"/>
    <n v="50"/>
    <n v="240"/>
    <x v="4"/>
    <x v="23"/>
    <s v="Second Line Manager"/>
    <n v="76"/>
    <x v="2"/>
    <x v="0"/>
    <n v="3800"/>
    <n v="18240"/>
  </r>
  <r>
    <x v="572"/>
    <x v="17"/>
    <n v="5.3"/>
    <n v="220"/>
    <n v="360"/>
    <x v="2"/>
    <x v="24"/>
    <s v="Leader Team"/>
    <n v="184"/>
    <x v="2"/>
    <x v="2"/>
    <n v="40480"/>
    <n v="66240"/>
  </r>
  <r>
    <x v="573"/>
    <x v="96"/>
    <n v="0.5"/>
    <n v="20"/>
    <n v="190"/>
    <x v="1"/>
    <x v="30"/>
    <s v="Specialist"/>
    <n v="62"/>
    <x v="1"/>
    <x v="3"/>
    <n v="1240"/>
    <n v="11780"/>
  </r>
  <r>
    <x v="573"/>
    <x v="28"/>
    <n v="1.2"/>
    <n v="60"/>
    <n v="160"/>
    <x v="0"/>
    <x v="11"/>
    <s v="Second Line Manager"/>
    <n v="182"/>
    <x v="2"/>
    <x v="0"/>
    <n v="10920"/>
    <n v="29120"/>
  </r>
  <r>
    <x v="573"/>
    <x v="54"/>
    <n v="2.8"/>
    <n v="50"/>
    <n v="230"/>
    <x v="1"/>
    <x v="41"/>
    <s v="Specialist"/>
    <n v="139"/>
    <x v="1"/>
    <x v="1"/>
    <n v="6950"/>
    <n v="31970"/>
  </r>
  <r>
    <x v="573"/>
    <x v="53"/>
    <n v="3.5"/>
    <n v="190"/>
    <n v="320"/>
    <x v="2"/>
    <x v="32"/>
    <s v="Leader Team"/>
    <n v="180"/>
    <x v="2"/>
    <x v="2"/>
    <n v="34200"/>
    <n v="57600"/>
  </r>
  <r>
    <x v="574"/>
    <x v="9"/>
    <n v="0.4"/>
    <n v="140"/>
    <n v="300"/>
    <x v="4"/>
    <x v="40"/>
    <s v="Second Line Manager"/>
    <n v="159"/>
    <x v="1"/>
    <x v="2"/>
    <n v="22260"/>
    <n v="47700"/>
  </r>
  <r>
    <x v="574"/>
    <x v="46"/>
    <n v="4.8"/>
    <n v="50"/>
    <n v="210"/>
    <x v="0"/>
    <x v="6"/>
    <s v="Second Line Manager"/>
    <n v="188"/>
    <x v="2"/>
    <x v="1"/>
    <n v="9400"/>
    <n v="39480"/>
  </r>
  <r>
    <x v="574"/>
    <x v="50"/>
    <n v="2.9"/>
    <n v="50"/>
    <n v="210"/>
    <x v="3"/>
    <x v="14"/>
    <s v="Specialist"/>
    <n v="189"/>
    <x v="2"/>
    <x v="1"/>
    <n v="9450"/>
    <n v="39690"/>
  </r>
  <r>
    <x v="574"/>
    <x v="82"/>
    <n v="2.2000000000000002"/>
    <n v="220"/>
    <n v="360"/>
    <x v="4"/>
    <x v="40"/>
    <s v="Second Line Manager"/>
    <n v="156"/>
    <x v="0"/>
    <x v="1"/>
    <n v="34320"/>
    <n v="56160"/>
  </r>
  <r>
    <x v="574"/>
    <x v="14"/>
    <n v="1.3"/>
    <n v="130"/>
    <n v="260"/>
    <x v="4"/>
    <x v="18"/>
    <s v="Specialist"/>
    <n v="101"/>
    <x v="2"/>
    <x v="3"/>
    <n v="13130"/>
    <n v="26260"/>
  </r>
  <r>
    <x v="574"/>
    <x v="42"/>
    <n v="5.6"/>
    <n v="120"/>
    <n v="260"/>
    <x v="2"/>
    <x v="35"/>
    <s v="First Line Manager"/>
    <n v="178"/>
    <x v="1"/>
    <x v="1"/>
    <n v="21360"/>
    <n v="46280"/>
  </r>
  <r>
    <x v="574"/>
    <x v="37"/>
    <n v="0.7"/>
    <n v="70"/>
    <n v="220"/>
    <x v="0"/>
    <x v="7"/>
    <s v="Second Line Manager"/>
    <n v="122"/>
    <x v="0"/>
    <x v="3"/>
    <n v="8540"/>
    <n v="26840"/>
  </r>
  <r>
    <x v="575"/>
    <x v="7"/>
    <n v="1.5"/>
    <n v="70"/>
    <n v="260"/>
    <x v="4"/>
    <x v="18"/>
    <s v="Specialist"/>
    <n v="40"/>
    <x v="2"/>
    <x v="1"/>
    <n v="2800"/>
    <n v="10400"/>
  </r>
  <r>
    <x v="575"/>
    <x v="60"/>
    <n v="2.8"/>
    <n v="50"/>
    <n v="180"/>
    <x v="4"/>
    <x v="4"/>
    <s v="First Line Manager"/>
    <n v="21"/>
    <x v="0"/>
    <x v="0"/>
    <n v="1050"/>
    <n v="3780"/>
  </r>
  <r>
    <x v="576"/>
    <x v="13"/>
    <n v="0.3"/>
    <n v="100"/>
    <n v="260"/>
    <x v="0"/>
    <x v="48"/>
    <s v="Specialist"/>
    <n v="161"/>
    <x v="0"/>
    <x v="2"/>
    <n v="16100"/>
    <n v="41860"/>
  </r>
  <r>
    <x v="576"/>
    <x v="38"/>
    <n v="1.2"/>
    <n v="100"/>
    <n v="270"/>
    <x v="4"/>
    <x v="37"/>
    <s v="Leader Team"/>
    <n v="157"/>
    <x v="0"/>
    <x v="2"/>
    <n v="15700"/>
    <n v="42390"/>
  </r>
  <r>
    <x v="576"/>
    <x v="39"/>
    <n v="0.2"/>
    <n v="210"/>
    <n v="400"/>
    <x v="0"/>
    <x v="48"/>
    <s v="Specialist"/>
    <n v="154"/>
    <x v="2"/>
    <x v="3"/>
    <n v="32340"/>
    <n v="61600"/>
  </r>
  <r>
    <x v="577"/>
    <x v="19"/>
    <n v="4.4000000000000004"/>
    <n v="20"/>
    <n v="150"/>
    <x v="1"/>
    <x v="38"/>
    <s v="Specialist"/>
    <n v="81"/>
    <x v="2"/>
    <x v="1"/>
    <n v="1620"/>
    <n v="12150"/>
  </r>
  <r>
    <x v="577"/>
    <x v="81"/>
    <n v="8.1999999999999993"/>
    <n v="50"/>
    <n v="240"/>
    <x v="0"/>
    <x v="47"/>
    <s v="Leader Team"/>
    <n v="127"/>
    <x v="2"/>
    <x v="0"/>
    <n v="6350"/>
    <n v="30480"/>
  </r>
  <r>
    <x v="578"/>
    <x v="37"/>
    <n v="0.7"/>
    <n v="70"/>
    <n v="220"/>
    <x v="4"/>
    <x v="32"/>
    <s v="Leader Team"/>
    <n v="158"/>
    <x v="0"/>
    <x v="3"/>
    <n v="11060"/>
    <n v="34760"/>
  </r>
  <r>
    <x v="578"/>
    <x v="62"/>
    <n v="5.2"/>
    <n v="110"/>
    <n v="260"/>
    <x v="2"/>
    <x v="48"/>
    <s v="Specialist"/>
    <n v="84"/>
    <x v="1"/>
    <x v="1"/>
    <n v="9240"/>
    <n v="21840"/>
  </r>
  <r>
    <x v="578"/>
    <x v="21"/>
    <n v="2.2999999999999998"/>
    <n v="170"/>
    <n v="300"/>
    <x v="4"/>
    <x v="43"/>
    <s v="Leader Team"/>
    <n v="118"/>
    <x v="2"/>
    <x v="1"/>
    <n v="20060"/>
    <n v="35400"/>
  </r>
  <r>
    <x v="578"/>
    <x v="28"/>
    <n v="1.2"/>
    <n v="60"/>
    <n v="160"/>
    <x v="0"/>
    <x v="48"/>
    <s v="Specialist"/>
    <n v="137"/>
    <x v="2"/>
    <x v="0"/>
    <n v="8220"/>
    <n v="21920"/>
  </r>
  <r>
    <x v="578"/>
    <x v="46"/>
    <n v="4.8"/>
    <n v="50"/>
    <n v="210"/>
    <x v="1"/>
    <x v="6"/>
    <s v="Second Line Manager"/>
    <n v="8"/>
    <x v="0"/>
    <x v="1"/>
    <n v="400"/>
    <n v="1680"/>
  </r>
  <r>
    <x v="578"/>
    <x v="30"/>
    <n v="7.2"/>
    <n v="10"/>
    <n v="140"/>
    <x v="1"/>
    <x v="49"/>
    <s v="Specialist"/>
    <n v="14"/>
    <x v="2"/>
    <x v="3"/>
    <n v="140"/>
    <n v="1960"/>
  </r>
  <r>
    <x v="579"/>
    <x v="58"/>
    <n v="4.9000000000000004"/>
    <n v="30"/>
    <n v="190"/>
    <x v="1"/>
    <x v="33"/>
    <s v="Specialist"/>
    <n v="55"/>
    <x v="1"/>
    <x v="1"/>
    <n v="1650"/>
    <n v="10450"/>
  </r>
  <r>
    <x v="579"/>
    <x v="81"/>
    <n v="8.1999999999999993"/>
    <n v="50"/>
    <n v="240"/>
    <x v="2"/>
    <x v="0"/>
    <s v="Leader Team"/>
    <n v="24"/>
    <x v="1"/>
    <x v="0"/>
    <n v="1200"/>
    <n v="5760"/>
  </r>
  <r>
    <x v="580"/>
    <x v="3"/>
    <n v="5.0999999999999996"/>
    <n v="20"/>
    <n v="160"/>
    <x v="3"/>
    <x v="22"/>
    <s v="Leader Team"/>
    <n v="149"/>
    <x v="0"/>
    <x v="2"/>
    <n v="2980"/>
    <n v="23840"/>
  </r>
  <r>
    <x v="580"/>
    <x v="78"/>
    <n v="0.5"/>
    <n v="240"/>
    <n v="350"/>
    <x v="0"/>
    <x v="49"/>
    <s v="Specialist"/>
    <n v="144"/>
    <x v="2"/>
    <x v="3"/>
    <n v="34560"/>
    <n v="50400"/>
  </r>
  <r>
    <x v="580"/>
    <x v="58"/>
    <n v="4.9000000000000004"/>
    <n v="30"/>
    <n v="190"/>
    <x v="1"/>
    <x v="20"/>
    <s v="Leader Team"/>
    <n v="122"/>
    <x v="0"/>
    <x v="1"/>
    <n v="3660"/>
    <n v="23180"/>
  </r>
  <r>
    <x v="580"/>
    <x v="90"/>
    <n v="5.5"/>
    <n v="40"/>
    <n v="240"/>
    <x v="4"/>
    <x v="25"/>
    <s v="Specialist"/>
    <n v="39"/>
    <x v="1"/>
    <x v="1"/>
    <n v="1560"/>
    <n v="9360"/>
  </r>
  <r>
    <x v="580"/>
    <x v="33"/>
    <n v="1.7"/>
    <n v="80"/>
    <n v="200"/>
    <x v="2"/>
    <x v="36"/>
    <s v="Leader Team"/>
    <n v="88"/>
    <x v="2"/>
    <x v="2"/>
    <n v="7040"/>
    <n v="17600"/>
  </r>
  <r>
    <x v="581"/>
    <x v="9"/>
    <n v="0.4"/>
    <n v="140"/>
    <n v="300"/>
    <x v="3"/>
    <x v="10"/>
    <s v="Specialist"/>
    <n v="4"/>
    <x v="0"/>
    <x v="2"/>
    <n v="560"/>
    <n v="1200"/>
  </r>
  <r>
    <x v="581"/>
    <x v="25"/>
    <n v="0.3"/>
    <n v="240"/>
    <n v="420"/>
    <x v="0"/>
    <x v="5"/>
    <s v="Leader Team"/>
    <n v="76"/>
    <x v="2"/>
    <x v="1"/>
    <n v="18240"/>
    <n v="31920"/>
  </r>
  <r>
    <x v="581"/>
    <x v="72"/>
    <n v="8.3000000000000007"/>
    <n v="140"/>
    <n v="340"/>
    <x v="2"/>
    <x v="20"/>
    <s v="Leader Team"/>
    <n v="127"/>
    <x v="1"/>
    <x v="0"/>
    <n v="17780"/>
    <n v="43180"/>
  </r>
  <r>
    <x v="581"/>
    <x v="91"/>
    <n v="3.8"/>
    <n v="20"/>
    <n v="150"/>
    <x v="2"/>
    <x v="28"/>
    <s v="Specialist"/>
    <n v="92"/>
    <x v="1"/>
    <x v="1"/>
    <n v="1840"/>
    <n v="13800"/>
  </r>
  <r>
    <x v="581"/>
    <x v="30"/>
    <n v="7.2"/>
    <n v="10"/>
    <n v="140"/>
    <x v="3"/>
    <x v="14"/>
    <s v="Specialist"/>
    <n v="157"/>
    <x v="2"/>
    <x v="3"/>
    <n v="1570"/>
    <n v="21980"/>
  </r>
  <r>
    <x v="581"/>
    <x v="79"/>
    <n v="8.9"/>
    <n v="190"/>
    <n v="340"/>
    <x v="1"/>
    <x v="7"/>
    <s v="Second Line Manager"/>
    <n v="149"/>
    <x v="1"/>
    <x v="3"/>
    <n v="28310"/>
    <n v="50660"/>
  </r>
  <r>
    <x v="581"/>
    <x v="6"/>
    <n v="0.4"/>
    <n v="70"/>
    <n v="210"/>
    <x v="1"/>
    <x v="31"/>
    <s v="Leader Team"/>
    <n v="7"/>
    <x v="1"/>
    <x v="1"/>
    <n v="490"/>
    <n v="1470"/>
  </r>
  <r>
    <x v="581"/>
    <x v="97"/>
    <n v="3.1"/>
    <n v="140"/>
    <n v="300"/>
    <x v="4"/>
    <x v="31"/>
    <s v="Leader Team"/>
    <n v="130"/>
    <x v="1"/>
    <x v="0"/>
    <n v="18200"/>
    <n v="39000"/>
  </r>
  <r>
    <x v="582"/>
    <x v="52"/>
    <n v="2.4"/>
    <n v="150"/>
    <n v="340"/>
    <x v="0"/>
    <x v="36"/>
    <s v="Leader Team"/>
    <n v="37"/>
    <x v="2"/>
    <x v="0"/>
    <n v="5550"/>
    <n v="12580"/>
  </r>
  <r>
    <x v="582"/>
    <x v="70"/>
    <n v="4.2"/>
    <n v="180"/>
    <n v="320"/>
    <x v="2"/>
    <x v="9"/>
    <s v="Specialist"/>
    <n v="58"/>
    <x v="0"/>
    <x v="1"/>
    <n v="10440"/>
    <n v="18560"/>
  </r>
  <r>
    <x v="582"/>
    <x v="58"/>
    <n v="4.9000000000000004"/>
    <n v="30"/>
    <n v="190"/>
    <x v="1"/>
    <x v="34"/>
    <s v="Leader Team"/>
    <n v="117"/>
    <x v="1"/>
    <x v="1"/>
    <n v="3510"/>
    <n v="22230"/>
  </r>
  <r>
    <x v="582"/>
    <x v="87"/>
    <n v="4.3"/>
    <n v="160"/>
    <n v="310"/>
    <x v="0"/>
    <x v="27"/>
    <s v="Second Line Manager"/>
    <n v="182"/>
    <x v="1"/>
    <x v="0"/>
    <n v="29120"/>
    <n v="56420"/>
  </r>
  <r>
    <x v="582"/>
    <x v="44"/>
    <n v="2.1"/>
    <n v="180"/>
    <n v="360"/>
    <x v="3"/>
    <x v="6"/>
    <s v="Second Line Manager"/>
    <n v="105"/>
    <x v="0"/>
    <x v="0"/>
    <n v="18900"/>
    <n v="37800"/>
  </r>
  <r>
    <x v="583"/>
    <x v="55"/>
    <n v="0"/>
    <n v="120"/>
    <n v="290"/>
    <x v="1"/>
    <x v="1"/>
    <s v="Second Line Manager"/>
    <n v="108"/>
    <x v="2"/>
    <x v="1"/>
    <n v="12960"/>
    <n v="31320"/>
  </r>
  <r>
    <x v="583"/>
    <x v="26"/>
    <n v="0.9"/>
    <n v="140"/>
    <n v="250"/>
    <x v="0"/>
    <x v="34"/>
    <s v="Leader Team"/>
    <n v="91"/>
    <x v="1"/>
    <x v="3"/>
    <n v="12740"/>
    <n v="22750"/>
  </r>
  <r>
    <x v="583"/>
    <x v="66"/>
    <n v="9.5"/>
    <n v="130"/>
    <n v="330"/>
    <x v="4"/>
    <x v="41"/>
    <s v="Specialist"/>
    <n v="35"/>
    <x v="2"/>
    <x v="0"/>
    <n v="4550"/>
    <n v="11550"/>
  </r>
  <r>
    <x v="584"/>
    <x v="90"/>
    <n v="5.5"/>
    <n v="40"/>
    <n v="240"/>
    <x v="0"/>
    <x v="27"/>
    <s v="Second Line Manager"/>
    <n v="40"/>
    <x v="2"/>
    <x v="1"/>
    <n v="1600"/>
    <n v="9600"/>
  </r>
  <r>
    <x v="584"/>
    <x v="32"/>
    <n v="3"/>
    <n v="230"/>
    <n v="390"/>
    <x v="4"/>
    <x v="40"/>
    <s v="Second Line Manager"/>
    <n v="68"/>
    <x v="2"/>
    <x v="0"/>
    <n v="15640"/>
    <n v="26520"/>
  </r>
  <r>
    <x v="584"/>
    <x v="94"/>
    <n v="6"/>
    <n v="130"/>
    <n v="290"/>
    <x v="3"/>
    <x v="40"/>
    <s v="Second Line Manager"/>
    <n v="22"/>
    <x v="0"/>
    <x v="1"/>
    <n v="2860"/>
    <n v="6380"/>
  </r>
  <r>
    <x v="584"/>
    <x v="15"/>
    <n v="7.8"/>
    <n v="230"/>
    <n v="360"/>
    <x v="2"/>
    <x v="7"/>
    <s v="Second Line Manager"/>
    <n v="69"/>
    <x v="2"/>
    <x v="1"/>
    <n v="15870"/>
    <n v="24840"/>
  </r>
  <r>
    <x v="584"/>
    <x v="93"/>
    <n v="4.9000000000000004"/>
    <n v="120"/>
    <n v="260"/>
    <x v="0"/>
    <x v="22"/>
    <s v="Leader Team"/>
    <n v="91"/>
    <x v="0"/>
    <x v="3"/>
    <n v="10920"/>
    <n v="23660"/>
  </r>
  <r>
    <x v="584"/>
    <x v="88"/>
    <n v="6.7"/>
    <n v="180"/>
    <n v="370"/>
    <x v="0"/>
    <x v="11"/>
    <s v="Second Line Manager"/>
    <n v="156"/>
    <x v="1"/>
    <x v="3"/>
    <n v="28080"/>
    <n v="57720"/>
  </r>
  <r>
    <x v="584"/>
    <x v="99"/>
    <n v="1.1000000000000001"/>
    <n v="170"/>
    <n v="310"/>
    <x v="3"/>
    <x v="49"/>
    <s v="Specialist"/>
    <n v="100"/>
    <x v="1"/>
    <x v="1"/>
    <n v="17000"/>
    <n v="31000"/>
  </r>
  <r>
    <x v="584"/>
    <x v="28"/>
    <n v="1.2"/>
    <n v="60"/>
    <n v="160"/>
    <x v="0"/>
    <x v="18"/>
    <s v="Specialist"/>
    <n v="184"/>
    <x v="1"/>
    <x v="0"/>
    <n v="11040"/>
    <n v="29440"/>
  </r>
  <r>
    <x v="585"/>
    <x v="62"/>
    <n v="5.2"/>
    <n v="110"/>
    <n v="260"/>
    <x v="1"/>
    <x v="41"/>
    <s v="Specialist"/>
    <n v="148"/>
    <x v="1"/>
    <x v="1"/>
    <n v="16280"/>
    <n v="38480"/>
  </r>
  <r>
    <x v="585"/>
    <x v="26"/>
    <n v="0.9"/>
    <n v="140"/>
    <n v="250"/>
    <x v="4"/>
    <x v="12"/>
    <s v="Specialist"/>
    <n v="188"/>
    <x v="1"/>
    <x v="3"/>
    <n v="26320"/>
    <n v="47000"/>
  </r>
  <r>
    <x v="585"/>
    <x v="58"/>
    <n v="4.9000000000000004"/>
    <n v="30"/>
    <n v="190"/>
    <x v="1"/>
    <x v="24"/>
    <s v="Leader Team"/>
    <n v="77"/>
    <x v="2"/>
    <x v="1"/>
    <n v="2310"/>
    <n v="14630"/>
  </r>
  <r>
    <x v="585"/>
    <x v="92"/>
    <n v="1"/>
    <n v="100"/>
    <n v="270"/>
    <x v="2"/>
    <x v="37"/>
    <s v="Leader Team"/>
    <n v="5"/>
    <x v="1"/>
    <x v="1"/>
    <n v="500"/>
    <n v="1350"/>
  </r>
  <r>
    <x v="585"/>
    <x v="96"/>
    <n v="0.5"/>
    <n v="20"/>
    <n v="190"/>
    <x v="3"/>
    <x v="9"/>
    <s v="Specialist"/>
    <n v="64"/>
    <x v="2"/>
    <x v="3"/>
    <n v="1280"/>
    <n v="12160"/>
  </r>
  <r>
    <x v="585"/>
    <x v="99"/>
    <n v="1.1000000000000001"/>
    <n v="170"/>
    <n v="310"/>
    <x v="1"/>
    <x v="23"/>
    <s v="Second Line Manager"/>
    <n v="91"/>
    <x v="1"/>
    <x v="1"/>
    <n v="15470"/>
    <n v="28210"/>
  </r>
  <r>
    <x v="586"/>
    <x v="59"/>
    <n v="3.2"/>
    <n v="60"/>
    <n v="190"/>
    <x v="3"/>
    <x v="20"/>
    <s v="Leader Team"/>
    <n v="37"/>
    <x v="0"/>
    <x v="3"/>
    <n v="2220"/>
    <n v="7030"/>
  </r>
  <r>
    <x v="586"/>
    <x v="77"/>
    <n v="2.8"/>
    <n v="60"/>
    <n v="200"/>
    <x v="1"/>
    <x v="9"/>
    <s v="Specialist"/>
    <n v="24"/>
    <x v="0"/>
    <x v="3"/>
    <n v="1440"/>
    <n v="4800"/>
  </r>
  <r>
    <x v="586"/>
    <x v="81"/>
    <n v="8.1999999999999993"/>
    <n v="50"/>
    <n v="240"/>
    <x v="1"/>
    <x v="16"/>
    <s v="First Line Manager"/>
    <n v="138"/>
    <x v="2"/>
    <x v="0"/>
    <n v="6900"/>
    <n v="33120"/>
  </r>
  <r>
    <x v="586"/>
    <x v="87"/>
    <n v="4.3"/>
    <n v="160"/>
    <n v="310"/>
    <x v="3"/>
    <x v="24"/>
    <s v="Leader Team"/>
    <n v="30"/>
    <x v="0"/>
    <x v="0"/>
    <n v="4800"/>
    <n v="9300"/>
  </r>
  <r>
    <x v="586"/>
    <x v="79"/>
    <n v="8.9"/>
    <n v="190"/>
    <n v="340"/>
    <x v="1"/>
    <x v="22"/>
    <s v="Leader Team"/>
    <n v="66"/>
    <x v="0"/>
    <x v="3"/>
    <n v="12540"/>
    <n v="22440"/>
  </r>
  <r>
    <x v="587"/>
    <x v="12"/>
    <n v="1"/>
    <n v="110"/>
    <n v="280"/>
    <x v="4"/>
    <x v="25"/>
    <s v="Specialist"/>
    <n v="148"/>
    <x v="0"/>
    <x v="3"/>
    <n v="16280"/>
    <n v="41440"/>
  </r>
  <r>
    <x v="587"/>
    <x v="43"/>
    <n v="2.2000000000000002"/>
    <n v="100"/>
    <n v="230"/>
    <x v="4"/>
    <x v="30"/>
    <s v="Specialist"/>
    <n v="95"/>
    <x v="2"/>
    <x v="3"/>
    <n v="9500"/>
    <n v="21850"/>
  </r>
  <r>
    <x v="587"/>
    <x v="9"/>
    <n v="0.4"/>
    <n v="140"/>
    <n v="300"/>
    <x v="2"/>
    <x v="11"/>
    <s v="Second Line Manager"/>
    <n v="9"/>
    <x v="2"/>
    <x v="2"/>
    <n v="1260"/>
    <n v="2700"/>
  </r>
  <r>
    <x v="588"/>
    <x v="31"/>
    <n v="1.9"/>
    <n v="250"/>
    <n v="360"/>
    <x v="4"/>
    <x v="3"/>
    <s v="Second Line Manager"/>
    <n v="168"/>
    <x v="0"/>
    <x v="2"/>
    <n v="42000"/>
    <n v="60480"/>
  </r>
  <r>
    <x v="588"/>
    <x v="18"/>
    <n v="0.8"/>
    <n v="90"/>
    <n v="250"/>
    <x v="4"/>
    <x v="38"/>
    <s v="Specialist"/>
    <n v="185"/>
    <x v="0"/>
    <x v="0"/>
    <n v="16650"/>
    <n v="46250"/>
  </r>
  <r>
    <x v="588"/>
    <x v="47"/>
    <n v="0.5"/>
    <n v="120"/>
    <n v="270"/>
    <x v="3"/>
    <x v="13"/>
    <s v="First Line Manager"/>
    <n v="148"/>
    <x v="0"/>
    <x v="0"/>
    <n v="17760"/>
    <n v="39960"/>
  </r>
  <r>
    <x v="589"/>
    <x v="18"/>
    <n v="0.8"/>
    <n v="90"/>
    <n v="250"/>
    <x v="3"/>
    <x v="27"/>
    <s v="Second Line Manager"/>
    <n v="65"/>
    <x v="2"/>
    <x v="0"/>
    <n v="5850"/>
    <n v="16250"/>
  </r>
  <r>
    <x v="589"/>
    <x v="74"/>
    <n v="1.2"/>
    <n v="150"/>
    <n v="270"/>
    <x v="3"/>
    <x v="0"/>
    <s v="Leader Team"/>
    <n v="121"/>
    <x v="2"/>
    <x v="2"/>
    <n v="18150"/>
    <n v="32670"/>
  </r>
  <r>
    <x v="589"/>
    <x v="25"/>
    <n v="0.3"/>
    <n v="240"/>
    <n v="420"/>
    <x v="4"/>
    <x v="3"/>
    <s v="Second Line Manager"/>
    <n v="163"/>
    <x v="0"/>
    <x v="1"/>
    <n v="39120"/>
    <n v="68460"/>
  </r>
  <r>
    <x v="590"/>
    <x v="72"/>
    <n v="8.3000000000000007"/>
    <n v="140"/>
    <n v="340"/>
    <x v="4"/>
    <x v="43"/>
    <s v="Leader Team"/>
    <n v="90"/>
    <x v="1"/>
    <x v="0"/>
    <n v="12600"/>
    <n v="30600"/>
  </r>
  <r>
    <x v="590"/>
    <x v="41"/>
    <n v="2.6"/>
    <n v="130"/>
    <n v="230"/>
    <x v="4"/>
    <x v="49"/>
    <s v="Specialist"/>
    <n v="131"/>
    <x v="1"/>
    <x v="3"/>
    <n v="17030"/>
    <n v="30130"/>
  </r>
  <r>
    <x v="590"/>
    <x v="36"/>
    <n v="0"/>
    <n v="40"/>
    <n v="160"/>
    <x v="4"/>
    <x v="12"/>
    <s v="Specialist"/>
    <n v="47"/>
    <x v="0"/>
    <x v="0"/>
    <n v="1880"/>
    <n v="7520"/>
  </r>
  <r>
    <x v="590"/>
    <x v="62"/>
    <n v="5.2"/>
    <n v="110"/>
    <n v="260"/>
    <x v="3"/>
    <x v="9"/>
    <s v="Specialist"/>
    <n v="18"/>
    <x v="0"/>
    <x v="1"/>
    <n v="1980"/>
    <n v="4680"/>
  </r>
  <r>
    <x v="591"/>
    <x v="1"/>
    <n v="0.2"/>
    <n v="170"/>
    <n v="320"/>
    <x v="2"/>
    <x v="46"/>
    <s v="Second Line Manager"/>
    <n v="131"/>
    <x v="2"/>
    <x v="1"/>
    <n v="22270"/>
    <n v="41920"/>
  </r>
  <r>
    <x v="591"/>
    <x v="48"/>
    <n v="2.8"/>
    <n v="90"/>
    <n v="240"/>
    <x v="2"/>
    <x v="9"/>
    <s v="Specialist"/>
    <n v="61"/>
    <x v="0"/>
    <x v="3"/>
    <n v="5490"/>
    <n v="14640"/>
  </r>
  <r>
    <x v="591"/>
    <x v="46"/>
    <n v="4.8"/>
    <n v="50"/>
    <n v="210"/>
    <x v="0"/>
    <x v="12"/>
    <s v="Specialist"/>
    <n v="99"/>
    <x v="2"/>
    <x v="1"/>
    <n v="4950"/>
    <n v="20790"/>
  </r>
  <r>
    <x v="591"/>
    <x v="71"/>
    <n v="9.3000000000000007"/>
    <n v="250"/>
    <n v="360"/>
    <x v="0"/>
    <x v="42"/>
    <s v="Specialist"/>
    <n v="96"/>
    <x v="1"/>
    <x v="1"/>
    <n v="24000"/>
    <n v="34560"/>
  </r>
  <r>
    <x v="591"/>
    <x v="53"/>
    <n v="3.5"/>
    <n v="190"/>
    <n v="320"/>
    <x v="4"/>
    <x v="5"/>
    <s v="Leader Team"/>
    <n v="115"/>
    <x v="0"/>
    <x v="2"/>
    <n v="21850"/>
    <n v="36800"/>
  </r>
  <r>
    <x v="592"/>
    <x v="56"/>
    <n v="2.7"/>
    <n v="170"/>
    <n v="270"/>
    <x v="3"/>
    <x v="9"/>
    <s v="Specialist"/>
    <n v="196"/>
    <x v="2"/>
    <x v="3"/>
    <n v="33320"/>
    <n v="52920"/>
  </r>
  <r>
    <x v="592"/>
    <x v="82"/>
    <n v="2.2000000000000002"/>
    <n v="220"/>
    <n v="360"/>
    <x v="4"/>
    <x v="25"/>
    <s v="Specialist"/>
    <n v="194"/>
    <x v="1"/>
    <x v="1"/>
    <n v="42680"/>
    <n v="69840"/>
  </r>
  <r>
    <x v="592"/>
    <x v="54"/>
    <n v="2.8"/>
    <n v="50"/>
    <n v="230"/>
    <x v="3"/>
    <x v="35"/>
    <s v="First Line Manager"/>
    <n v="126"/>
    <x v="0"/>
    <x v="1"/>
    <n v="6300"/>
    <n v="28980"/>
  </r>
  <r>
    <x v="592"/>
    <x v="32"/>
    <n v="3"/>
    <n v="230"/>
    <n v="390"/>
    <x v="1"/>
    <x v="43"/>
    <s v="Leader Team"/>
    <n v="142"/>
    <x v="2"/>
    <x v="0"/>
    <n v="32660"/>
    <n v="55380"/>
  </r>
  <r>
    <x v="593"/>
    <x v="59"/>
    <n v="0.8"/>
    <n v="90"/>
    <n v="220"/>
    <x v="1"/>
    <x v="30"/>
    <s v="Specialist"/>
    <n v="114"/>
    <x v="1"/>
    <x v="3"/>
    <n v="10260"/>
    <n v="25080"/>
  </r>
  <r>
    <x v="593"/>
    <x v="55"/>
    <n v="0"/>
    <n v="120"/>
    <n v="290"/>
    <x v="2"/>
    <x v="47"/>
    <s v="Leader Team"/>
    <n v="145"/>
    <x v="0"/>
    <x v="1"/>
    <n v="17400"/>
    <n v="42050"/>
  </r>
  <r>
    <x v="594"/>
    <x v="21"/>
    <n v="2.2999999999999998"/>
    <n v="170"/>
    <n v="300"/>
    <x v="1"/>
    <x v="34"/>
    <s v="Leader Team"/>
    <n v="116"/>
    <x v="2"/>
    <x v="1"/>
    <n v="19720"/>
    <n v="34800"/>
  </r>
  <r>
    <x v="594"/>
    <x v="12"/>
    <n v="1"/>
    <n v="110"/>
    <n v="280"/>
    <x v="0"/>
    <x v="41"/>
    <s v="Specialist"/>
    <n v="21"/>
    <x v="0"/>
    <x v="3"/>
    <n v="2310"/>
    <n v="5880"/>
  </r>
  <r>
    <x v="594"/>
    <x v="40"/>
    <n v="10.9"/>
    <n v="70"/>
    <n v="180"/>
    <x v="2"/>
    <x v="43"/>
    <s v="Leader Team"/>
    <n v="60"/>
    <x v="1"/>
    <x v="2"/>
    <n v="4200"/>
    <n v="10800"/>
  </r>
  <r>
    <x v="594"/>
    <x v="19"/>
    <n v="4.4000000000000004"/>
    <n v="20"/>
    <n v="150"/>
    <x v="4"/>
    <x v="26"/>
    <s v="First Line Manager"/>
    <n v="98"/>
    <x v="2"/>
    <x v="1"/>
    <n v="1960"/>
    <n v="14700"/>
  </r>
  <r>
    <x v="594"/>
    <x v="18"/>
    <n v="0.8"/>
    <n v="90"/>
    <n v="250"/>
    <x v="4"/>
    <x v="32"/>
    <s v="Leader Team"/>
    <n v="79"/>
    <x v="1"/>
    <x v="0"/>
    <n v="7110"/>
    <n v="19750"/>
  </r>
  <r>
    <x v="594"/>
    <x v="64"/>
    <n v="2.7"/>
    <n v="160"/>
    <n v="260"/>
    <x v="2"/>
    <x v="42"/>
    <s v="Specialist"/>
    <n v="48"/>
    <x v="1"/>
    <x v="1"/>
    <n v="7680"/>
    <n v="12480"/>
  </r>
  <r>
    <x v="595"/>
    <x v="90"/>
    <n v="5.5"/>
    <n v="40"/>
    <n v="240"/>
    <x v="3"/>
    <x v="41"/>
    <s v="Specialist"/>
    <n v="135"/>
    <x v="2"/>
    <x v="1"/>
    <n v="5400"/>
    <n v="32400"/>
  </r>
  <r>
    <x v="595"/>
    <x v="33"/>
    <n v="1.7"/>
    <n v="80"/>
    <n v="200"/>
    <x v="1"/>
    <x v="36"/>
    <s v="Leader Team"/>
    <n v="100"/>
    <x v="0"/>
    <x v="2"/>
    <n v="8000"/>
    <n v="20000"/>
  </r>
  <r>
    <x v="596"/>
    <x v="90"/>
    <n v="5.5"/>
    <n v="40"/>
    <n v="240"/>
    <x v="3"/>
    <x v="19"/>
    <s v="Second Line Manager"/>
    <n v="182"/>
    <x v="1"/>
    <x v="1"/>
    <n v="7280"/>
    <n v="43680"/>
  </r>
  <r>
    <x v="597"/>
    <x v="48"/>
    <n v="2.8"/>
    <n v="90"/>
    <n v="240"/>
    <x v="4"/>
    <x v="26"/>
    <s v="First Line Manager"/>
    <n v="118"/>
    <x v="2"/>
    <x v="3"/>
    <n v="10620"/>
    <n v="28320"/>
  </r>
  <r>
    <x v="597"/>
    <x v="63"/>
    <n v="7.4"/>
    <n v="160"/>
    <n v="280"/>
    <x v="1"/>
    <x v="36"/>
    <s v="Leader Team"/>
    <n v="98"/>
    <x v="1"/>
    <x v="0"/>
    <n v="15680"/>
    <n v="27440"/>
  </r>
  <r>
    <x v="597"/>
    <x v="60"/>
    <n v="2.8"/>
    <n v="50"/>
    <n v="180"/>
    <x v="3"/>
    <x v="12"/>
    <s v="Specialist"/>
    <n v="123"/>
    <x v="2"/>
    <x v="0"/>
    <n v="6150"/>
    <n v="22140"/>
  </r>
  <r>
    <x v="598"/>
    <x v="44"/>
    <n v="2.1"/>
    <n v="180"/>
    <n v="360"/>
    <x v="0"/>
    <x v="40"/>
    <s v="Second Line Manager"/>
    <n v="66"/>
    <x v="1"/>
    <x v="0"/>
    <n v="11880"/>
    <n v="23760"/>
  </r>
  <r>
    <x v="598"/>
    <x v="15"/>
    <n v="7.8"/>
    <n v="230"/>
    <n v="360"/>
    <x v="2"/>
    <x v="5"/>
    <s v="Leader Team"/>
    <n v="7"/>
    <x v="2"/>
    <x v="1"/>
    <n v="1610"/>
    <n v="2520"/>
  </r>
  <r>
    <x v="598"/>
    <x v="50"/>
    <n v="2.9"/>
    <n v="50"/>
    <n v="210"/>
    <x v="1"/>
    <x v="29"/>
    <s v="Second Line Manager"/>
    <n v="33"/>
    <x v="0"/>
    <x v="1"/>
    <n v="1650"/>
    <n v="6930"/>
  </r>
  <r>
    <x v="598"/>
    <x v="30"/>
    <n v="7.2"/>
    <n v="10"/>
    <n v="140"/>
    <x v="4"/>
    <x v="0"/>
    <s v="Leader Team"/>
    <n v="28"/>
    <x v="1"/>
    <x v="3"/>
    <n v="280"/>
    <n v="3920"/>
  </r>
  <r>
    <x v="598"/>
    <x v="32"/>
    <n v="3"/>
    <n v="230"/>
    <n v="390"/>
    <x v="4"/>
    <x v="18"/>
    <s v="Specialist"/>
    <n v="21"/>
    <x v="2"/>
    <x v="0"/>
    <n v="4830"/>
    <n v="8190"/>
  </r>
  <r>
    <x v="598"/>
    <x v="18"/>
    <n v="0.8"/>
    <n v="90"/>
    <n v="250"/>
    <x v="2"/>
    <x v="28"/>
    <s v="Specialist"/>
    <n v="45"/>
    <x v="2"/>
    <x v="0"/>
    <n v="4050"/>
    <n v="11250"/>
  </r>
  <r>
    <x v="598"/>
    <x v="50"/>
    <n v="2.9"/>
    <n v="50"/>
    <n v="210"/>
    <x v="2"/>
    <x v="45"/>
    <s v="First Line Manager"/>
    <n v="174"/>
    <x v="0"/>
    <x v="1"/>
    <n v="8700"/>
    <n v="36540"/>
  </r>
  <r>
    <x v="599"/>
    <x v="47"/>
    <n v="0.5"/>
    <n v="120"/>
    <n v="270"/>
    <x v="3"/>
    <x v="18"/>
    <s v="Specialist"/>
    <n v="183"/>
    <x v="0"/>
    <x v="0"/>
    <n v="21960"/>
    <n v="49410"/>
  </r>
  <r>
    <x v="599"/>
    <x v="65"/>
    <n v="2.6"/>
    <n v="180"/>
    <n v="370"/>
    <x v="1"/>
    <x v="12"/>
    <s v="Specialist"/>
    <n v="180"/>
    <x v="0"/>
    <x v="2"/>
    <n v="32400"/>
    <n v="66600"/>
  </r>
  <r>
    <x v="599"/>
    <x v="24"/>
    <n v="0.6"/>
    <n v="100"/>
    <n v="230"/>
    <x v="2"/>
    <x v="12"/>
    <s v="Specialist"/>
    <n v="171"/>
    <x v="0"/>
    <x v="1"/>
    <n v="17100"/>
    <n v="39330"/>
  </r>
  <r>
    <x v="599"/>
    <x v="93"/>
    <n v="4.9000000000000004"/>
    <n v="120"/>
    <n v="260"/>
    <x v="3"/>
    <x v="44"/>
    <s v="Specialist"/>
    <n v="12"/>
    <x v="1"/>
    <x v="3"/>
    <n v="1440"/>
    <n v="3120"/>
  </r>
  <r>
    <x v="599"/>
    <x v="48"/>
    <n v="2.8"/>
    <n v="90"/>
    <n v="240"/>
    <x v="2"/>
    <x v="4"/>
    <s v="First Line Manager"/>
    <n v="112"/>
    <x v="1"/>
    <x v="3"/>
    <n v="10080"/>
    <n v="26880"/>
  </r>
  <r>
    <x v="599"/>
    <x v="76"/>
    <n v="0.3"/>
    <n v="130"/>
    <n v="260"/>
    <x v="4"/>
    <x v="2"/>
    <s v="Specialist"/>
    <n v="33"/>
    <x v="1"/>
    <x v="2"/>
    <n v="4290"/>
    <n v="8580"/>
  </r>
  <r>
    <x v="600"/>
    <x v="27"/>
    <n v="6.6"/>
    <n v="100"/>
    <n v="260"/>
    <x v="3"/>
    <x v="5"/>
    <s v="Leader Team"/>
    <n v="114"/>
    <x v="2"/>
    <x v="1"/>
    <n v="11400"/>
    <n v="29640"/>
  </r>
  <r>
    <x v="600"/>
    <x v="85"/>
    <n v="1.7"/>
    <n v="140"/>
    <n v="300"/>
    <x v="2"/>
    <x v="22"/>
    <s v="Leader Team"/>
    <n v="188"/>
    <x v="1"/>
    <x v="1"/>
    <n v="26320"/>
    <n v="56400"/>
  </r>
  <r>
    <x v="600"/>
    <x v="13"/>
    <n v="0.3"/>
    <n v="100"/>
    <n v="260"/>
    <x v="1"/>
    <x v="15"/>
    <s v="First Line Manager"/>
    <n v="24"/>
    <x v="0"/>
    <x v="2"/>
    <n v="2400"/>
    <n v="6240"/>
  </r>
  <r>
    <x v="600"/>
    <x v="65"/>
    <n v="2.6"/>
    <n v="180"/>
    <n v="370"/>
    <x v="3"/>
    <x v="37"/>
    <s v="Leader Team"/>
    <n v="4"/>
    <x v="0"/>
    <x v="2"/>
    <n v="720"/>
    <n v="1480"/>
  </r>
  <r>
    <x v="600"/>
    <x v="53"/>
    <n v="3.5"/>
    <n v="190"/>
    <n v="320"/>
    <x v="4"/>
    <x v="16"/>
    <s v="First Line Manager"/>
    <n v="135"/>
    <x v="0"/>
    <x v="2"/>
    <n v="25650"/>
    <n v="43200"/>
  </r>
  <r>
    <x v="601"/>
    <x v="75"/>
    <n v="6.6"/>
    <n v="150"/>
    <n v="270"/>
    <x v="4"/>
    <x v="17"/>
    <s v="Second Line Manager"/>
    <n v="182"/>
    <x v="2"/>
    <x v="2"/>
    <n v="27300"/>
    <n v="49140"/>
  </r>
  <r>
    <x v="601"/>
    <x v="17"/>
    <n v="5.3"/>
    <n v="220"/>
    <n v="360"/>
    <x v="4"/>
    <x v="26"/>
    <s v="First Line Manager"/>
    <n v="76"/>
    <x v="1"/>
    <x v="2"/>
    <n v="16720"/>
    <n v="27360"/>
  </r>
  <r>
    <x v="601"/>
    <x v="76"/>
    <n v="0.3"/>
    <n v="130"/>
    <n v="260"/>
    <x v="1"/>
    <x v="25"/>
    <s v="Specialist"/>
    <n v="175"/>
    <x v="2"/>
    <x v="2"/>
    <n v="22750"/>
    <n v="45500"/>
  </r>
  <r>
    <x v="602"/>
    <x v="63"/>
    <n v="7.4"/>
    <n v="160"/>
    <n v="280"/>
    <x v="4"/>
    <x v="12"/>
    <s v="Specialist"/>
    <n v="58"/>
    <x v="1"/>
    <x v="0"/>
    <n v="9280"/>
    <n v="16240"/>
  </r>
  <r>
    <x v="602"/>
    <x v="35"/>
    <n v="0.7"/>
    <n v="130"/>
    <n v="270"/>
    <x v="0"/>
    <x v="42"/>
    <s v="Specialist"/>
    <n v="1"/>
    <x v="2"/>
    <x v="2"/>
    <n v="130"/>
    <n v="270"/>
  </r>
  <r>
    <x v="602"/>
    <x v="59"/>
    <n v="3.2"/>
    <n v="60"/>
    <n v="190"/>
    <x v="3"/>
    <x v="34"/>
    <s v="Leader Team"/>
    <n v="126"/>
    <x v="2"/>
    <x v="3"/>
    <n v="7560"/>
    <n v="23940"/>
  </r>
  <r>
    <x v="602"/>
    <x v="66"/>
    <n v="9.5"/>
    <n v="130"/>
    <n v="330"/>
    <x v="4"/>
    <x v="16"/>
    <s v="First Line Manager"/>
    <n v="183"/>
    <x v="0"/>
    <x v="0"/>
    <n v="23790"/>
    <n v="60390"/>
  </r>
  <r>
    <x v="602"/>
    <x v="63"/>
    <n v="7.4"/>
    <n v="160"/>
    <n v="280"/>
    <x v="2"/>
    <x v="23"/>
    <s v="Second Line Manager"/>
    <n v="46"/>
    <x v="1"/>
    <x v="0"/>
    <n v="7360"/>
    <n v="12880"/>
  </r>
  <r>
    <x v="602"/>
    <x v="9"/>
    <n v="0.4"/>
    <n v="140"/>
    <n v="300"/>
    <x v="1"/>
    <x v="14"/>
    <s v="Specialist"/>
    <n v="90"/>
    <x v="1"/>
    <x v="2"/>
    <n v="12600"/>
    <n v="27000"/>
  </r>
  <r>
    <x v="603"/>
    <x v="26"/>
    <n v="0.9"/>
    <n v="140"/>
    <n v="250"/>
    <x v="1"/>
    <x v="30"/>
    <s v="Specialist"/>
    <n v="156"/>
    <x v="2"/>
    <x v="3"/>
    <n v="21840"/>
    <n v="39000"/>
  </r>
  <r>
    <x v="603"/>
    <x v="60"/>
    <n v="2.8"/>
    <n v="50"/>
    <n v="180"/>
    <x v="3"/>
    <x v="23"/>
    <s v="Second Line Manager"/>
    <n v="92"/>
    <x v="2"/>
    <x v="0"/>
    <n v="4600"/>
    <n v="16560"/>
  </r>
  <r>
    <x v="604"/>
    <x v="71"/>
    <n v="9.3000000000000007"/>
    <n v="250"/>
    <n v="360"/>
    <x v="2"/>
    <x v="41"/>
    <s v="Specialist"/>
    <n v="37"/>
    <x v="1"/>
    <x v="1"/>
    <n v="9250"/>
    <n v="13320"/>
  </r>
  <r>
    <x v="604"/>
    <x v="53"/>
    <n v="3.5"/>
    <n v="190"/>
    <n v="320"/>
    <x v="0"/>
    <x v="14"/>
    <s v="Specialist"/>
    <n v="145"/>
    <x v="1"/>
    <x v="2"/>
    <n v="27550"/>
    <n v="46400"/>
  </r>
  <r>
    <x v="604"/>
    <x v="73"/>
    <n v="5.8"/>
    <n v="90"/>
    <n v="200"/>
    <x v="1"/>
    <x v="41"/>
    <s v="Specialist"/>
    <n v="40"/>
    <x v="1"/>
    <x v="1"/>
    <n v="3600"/>
    <n v="8000"/>
  </r>
  <r>
    <x v="604"/>
    <x v="40"/>
    <n v="10.9"/>
    <n v="70"/>
    <n v="180"/>
    <x v="0"/>
    <x v="48"/>
    <s v="Specialist"/>
    <n v="2"/>
    <x v="2"/>
    <x v="2"/>
    <n v="140"/>
    <n v="360"/>
  </r>
  <r>
    <x v="604"/>
    <x v="62"/>
    <n v="5.2"/>
    <n v="110"/>
    <n v="260"/>
    <x v="4"/>
    <x v="31"/>
    <s v="Leader Team"/>
    <n v="44"/>
    <x v="1"/>
    <x v="1"/>
    <n v="4840"/>
    <n v="11440"/>
  </r>
  <r>
    <x v="605"/>
    <x v="1"/>
    <n v="0.2"/>
    <n v="170"/>
    <n v="320"/>
    <x v="2"/>
    <x v="22"/>
    <s v="Leader Team"/>
    <n v="96"/>
    <x v="1"/>
    <x v="1"/>
    <n v="16320"/>
    <n v="30720"/>
  </r>
  <r>
    <x v="605"/>
    <x v="98"/>
    <n v="8.6"/>
    <n v="20"/>
    <n v="160"/>
    <x v="2"/>
    <x v="44"/>
    <s v="Specialist"/>
    <n v="15"/>
    <x v="0"/>
    <x v="3"/>
    <n v="300"/>
    <n v="2400"/>
  </r>
  <r>
    <x v="605"/>
    <x v="60"/>
    <n v="2.8"/>
    <n v="50"/>
    <n v="180"/>
    <x v="0"/>
    <x v="13"/>
    <s v="First Line Manager"/>
    <n v="17"/>
    <x v="0"/>
    <x v="0"/>
    <n v="850"/>
    <n v="3060"/>
  </r>
  <r>
    <x v="605"/>
    <x v="91"/>
    <n v="3.8"/>
    <n v="20"/>
    <n v="150"/>
    <x v="0"/>
    <x v="39"/>
    <s v="Leader Team"/>
    <n v="127"/>
    <x v="1"/>
    <x v="1"/>
    <n v="2540"/>
    <n v="19050"/>
  </r>
  <r>
    <x v="605"/>
    <x v="79"/>
    <n v="8.9"/>
    <n v="190"/>
    <n v="340"/>
    <x v="2"/>
    <x v="26"/>
    <s v="First Line Manager"/>
    <n v="31"/>
    <x v="0"/>
    <x v="3"/>
    <n v="5890"/>
    <n v="10540"/>
  </r>
  <r>
    <x v="606"/>
    <x v="22"/>
    <n v="7.9"/>
    <n v="240"/>
    <n v="420"/>
    <x v="2"/>
    <x v="43"/>
    <s v="Leader Team"/>
    <n v="200"/>
    <x v="1"/>
    <x v="2"/>
    <n v="48000"/>
    <n v="84000"/>
  </r>
  <r>
    <x v="606"/>
    <x v="3"/>
    <n v="5.0999999999999996"/>
    <n v="20"/>
    <n v="160"/>
    <x v="4"/>
    <x v="14"/>
    <s v="Specialist"/>
    <n v="82"/>
    <x v="2"/>
    <x v="2"/>
    <n v="1640"/>
    <n v="13120"/>
  </r>
  <r>
    <x v="606"/>
    <x v="23"/>
    <n v="0.7"/>
    <n v="210"/>
    <n v="390"/>
    <x v="0"/>
    <x v="16"/>
    <s v="First Line Manager"/>
    <n v="28"/>
    <x v="2"/>
    <x v="1"/>
    <n v="5880"/>
    <n v="10920"/>
  </r>
  <r>
    <x v="606"/>
    <x v="84"/>
    <n v="0"/>
    <n v="20"/>
    <n v="130"/>
    <x v="2"/>
    <x v="10"/>
    <s v="Specialist"/>
    <n v="93"/>
    <x v="2"/>
    <x v="3"/>
    <n v="1860"/>
    <n v="12090"/>
  </r>
  <r>
    <x v="606"/>
    <x v="76"/>
    <n v="0.3"/>
    <n v="130"/>
    <n v="260"/>
    <x v="1"/>
    <x v="34"/>
    <s v="Leader Team"/>
    <n v="62"/>
    <x v="0"/>
    <x v="2"/>
    <n v="8060"/>
    <n v="16120"/>
  </r>
  <r>
    <x v="606"/>
    <x v="5"/>
    <n v="1.4"/>
    <n v="120"/>
    <n v="290"/>
    <x v="3"/>
    <x v="30"/>
    <s v="Specialist"/>
    <n v="146"/>
    <x v="1"/>
    <x v="2"/>
    <n v="17520"/>
    <n v="42340"/>
  </r>
  <r>
    <x v="607"/>
    <x v="36"/>
    <n v="0"/>
    <n v="40"/>
    <n v="160"/>
    <x v="3"/>
    <x v="16"/>
    <s v="First Line Manager"/>
    <n v="6"/>
    <x v="2"/>
    <x v="0"/>
    <n v="240"/>
    <n v="960"/>
  </r>
  <r>
    <x v="607"/>
    <x v="33"/>
    <n v="1.7"/>
    <n v="80"/>
    <n v="200"/>
    <x v="2"/>
    <x v="49"/>
    <s v="Specialist"/>
    <n v="23"/>
    <x v="1"/>
    <x v="2"/>
    <n v="1840"/>
    <n v="4600"/>
  </r>
  <r>
    <x v="608"/>
    <x v="65"/>
    <n v="2.6"/>
    <n v="180"/>
    <n v="370"/>
    <x v="0"/>
    <x v="1"/>
    <s v="Second Line Manager"/>
    <n v="58"/>
    <x v="2"/>
    <x v="2"/>
    <n v="10440"/>
    <n v="21460"/>
  </r>
  <r>
    <x v="608"/>
    <x v="49"/>
    <n v="0.1"/>
    <n v="30"/>
    <n v="210"/>
    <x v="2"/>
    <x v="10"/>
    <s v="Specialist"/>
    <n v="86"/>
    <x v="0"/>
    <x v="1"/>
    <n v="2580"/>
    <n v="18060"/>
  </r>
  <r>
    <x v="608"/>
    <x v="97"/>
    <n v="3.1"/>
    <n v="140"/>
    <n v="300"/>
    <x v="1"/>
    <x v="19"/>
    <s v="Second Line Manager"/>
    <n v="46"/>
    <x v="2"/>
    <x v="0"/>
    <n v="6440"/>
    <n v="13800"/>
  </r>
  <r>
    <x v="608"/>
    <x v="10"/>
    <n v="8.1"/>
    <n v="240"/>
    <n v="400"/>
    <x v="2"/>
    <x v="1"/>
    <s v="Second Line Manager"/>
    <n v="94"/>
    <x v="2"/>
    <x v="1"/>
    <n v="22560"/>
    <n v="37600"/>
  </r>
  <r>
    <x v="608"/>
    <x v="15"/>
    <n v="7.8"/>
    <n v="230"/>
    <n v="360"/>
    <x v="3"/>
    <x v="7"/>
    <s v="Second Line Manager"/>
    <n v="97"/>
    <x v="1"/>
    <x v="1"/>
    <n v="22310"/>
    <n v="34920"/>
  </r>
  <r>
    <x v="608"/>
    <x v="91"/>
    <n v="3.8"/>
    <n v="20"/>
    <n v="150"/>
    <x v="4"/>
    <x v="45"/>
    <s v="First Line Manager"/>
    <n v="62"/>
    <x v="1"/>
    <x v="1"/>
    <n v="1240"/>
    <n v="9300"/>
  </r>
  <r>
    <x v="608"/>
    <x v="13"/>
    <n v="0.3"/>
    <n v="100"/>
    <n v="260"/>
    <x v="3"/>
    <x v="41"/>
    <s v="Specialist"/>
    <n v="17"/>
    <x v="0"/>
    <x v="2"/>
    <n v="1700"/>
    <n v="4420"/>
  </r>
  <r>
    <x v="608"/>
    <x v="56"/>
    <n v="2.7"/>
    <n v="170"/>
    <n v="270"/>
    <x v="1"/>
    <x v="42"/>
    <s v="Specialist"/>
    <n v="119"/>
    <x v="2"/>
    <x v="3"/>
    <n v="20230"/>
    <n v="32130"/>
  </r>
  <r>
    <x v="609"/>
    <x v="63"/>
    <n v="7.4"/>
    <n v="160"/>
    <n v="280"/>
    <x v="1"/>
    <x v="15"/>
    <s v="First Line Manager"/>
    <n v="161"/>
    <x v="2"/>
    <x v="0"/>
    <n v="25760"/>
    <n v="45080"/>
  </r>
  <r>
    <x v="609"/>
    <x v="40"/>
    <n v="10.9"/>
    <n v="70"/>
    <n v="180"/>
    <x v="1"/>
    <x v="38"/>
    <s v="Specialist"/>
    <n v="150"/>
    <x v="2"/>
    <x v="2"/>
    <n v="10500"/>
    <n v="27000"/>
  </r>
  <r>
    <x v="609"/>
    <x v="42"/>
    <n v="5.6"/>
    <n v="120"/>
    <n v="260"/>
    <x v="0"/>
    <x v="42"/>
    <s v="Specialist"/>
    <n v="34"/>
    <x v="0"/>
    <x v="1"/>
    <n v="4080"/>
    <n v="8840"/>
  </r>
  <r>
    <x v="609"/>
    <x v="44"/>
    <n v="2.1"/>
    <n v="180"/>
    <n v="360"/>
    <x v="0"/>
    <x v="10"/>
    <s v="Specialist"/>
    <n v="185"/>
    <x v="2"/>
    <x v="0"/>
    <n v="33300"/>
    <n v="66600"/>
  </r>
  <r>
    <x v="609"/>
    <x v="72"/>
    <n v="8.3000000000000007"/>
    <n v="140"/>
    <n v="340"/>
    <x v="2"/>
    <x v="5"/>
    <s v="Leader Team"/>
    <n v="130"/>
    <x v="2"/>
    <x v="0"/>
    <n v="18200"/>
    <n v="44200"/>
  </r>
  <r>
    <x v="610"/>
    <x v="65"/>
    <n v="2.6"/>
    <n v="180"/>
    <n v="370"/>
    <x v="0"/>
    <x v="48"/>
    <s v="Specialist"/>
    <n v="157"/>
    <x v="0"/>
    <x v="2"/>
    <n v="28260"/>
    <n v="58090"/>
  </r>
  <r>
    <x v="610"/>
    <x v="9"/>
    <n v="0.4"/>
    <n v="140"/>
    <n v="300"/>
    <x v="1"/>
    <x v="30"/>
    <s v="Specialist"/>
    <n v="193"/>
    <x v="2"/>
    <x v="2"/>
    <n v="27020"/>
    <n v="57900"/>
  </r>
  <r>
    <x v="610"/>
    <x v="38"/>
    <n v="1.2"/>
    <n v="100"/>
    <n v="270"/>
    <x v="2"/>
    <x v="33"/>
    <s v="Specialist"/>
    <n v="97"/>
    <x v="2"/>
    <x v="2"/>
    <n v="9700"/>
    <n v="26190"/>
  </r>
  <r>
    <x v="611"/>
    <x v="43"/>
    <n v="2.2000000000000002"/>
    <n v="100"/>
    <n v="230"/>
    <x v="4"/>
    <x v="4"/>
    <s v="First Line Manager"/>
    <n v="76"/>
    <x v="2"/>
    <x v="3"/>
    <n v="7600"/>
    <n v="17480"/>
  </r>
  <r>
    <x v="611"/>
    <x v="15"/>
    <n v="7.8"/>
    <n v="230"/>
    <n v="360"/>
    <x v="1"/>
    <x v="31"/>
    <s v="Leader Team"/>
    <n v="132"/>
    <x v="0"/>
    <x v="1"/>
    <n v="30360"/>
    <n v="47520"/>
  </r>
  <r>
    <x v="611"/>
    <x v="18"/>
    <n v="0.8"/>
    <n v="90"/>
    <n v="250"/>
    <x v="4"/>
    <x v="19"/>
    <s v="Second Line Manager"/>
    <n v="145"/>
    <x v="1"/>
    <x v="0"/>
    <n v="13050"/>
    <n v="36250"/>
  </r>
  <r>
    <x v="611"/>
    <x v="47"/>
    <n v="0.5"/>
    <n v="120"/>
    <n v="270"/>
    <x v="1"/>
    <x v="17"/>
    <s v="Second Line Manager"/>
    <n v="15"/>
    <x v="2"/>
    <x v="0"/>
    <n v="1800"/>
    <n v="4050"/>
  </r>
  <r>
    <x v="612"/>
    <x v="57"/>
    <n v="2.1"/>
    <n v="180"/>
    <n v="360"/>
    <x v="1"/>
    <x v="4"/>
    <s v="First Line Manager"/>
    <n v="191"/>
    <x v="2"/>
    <x v="2"/>
    <n v="34380"/>
    <n v="68760"/>
  </r>
  <r>
    <x v="612"/>
    <x v="25"/>
    <n v="0.3"/>
    <n v="240"/>
    <n v="420"/>
    <x v="2"/>
    <x v="10"/>
    <s v="Specialist"/>
    <n v="123"/>
    <x v="1"/>
    <x v="1"/>
    <n v="29520"/>
    <n v="51660"/>
  </r>
  <r>
    <x v="612"/>
    <x v="66"/>
    <n v="9.5"/>
    <n v="130"/>
    <n v="330"/>
    <x v="3"/>
    <x v="4"/>
    <s v="First Line Manager"/>
    <n v="152"/>
    <x v="0"/>
    <x v="0"/>
    <n v="19760"/>
    <n v="50160"/>
  </r>
  <r>
    <x v="613"/>
    <x v="12"/>
    <n v="1"/>
    <n v="110"/>
    <n v="280"/>
    <x v="1"/>
    <x v="28"/>
    <s v="Specialist"/>
    <n v="137"/>
    <x v="2"/>
    <x v="3"/>
    <n v="15070"/>
    <n v="38360"/>
  </r>
  <r>
    <x v="613"/>
    <x v="93"/>
    <n v="4.9000000000000004"/>
    <n v="120"/>
    <n v="260"/>
    <x v="1"/>
    <x v="38"/>
    <s v="Specialist"/>
    <n v="198"/>
    <x v="1"/>
    <x v="3"/>
    <n v="23760"/>
    <n v="51480"/>
  </r>
  <r>
    <x v="613"/>
    <x v="29"/>
    <n v="1.4"/>
    <n v="60"/>
    <n v="160"/>
    <x v="0"/>
    <x v="8"/>
    <s v="First Line Manager"/>
    <n v="37"/>
    <x v="2"/>
    <x v="1"/>
    <n v="2220"/>
    <n v="5920"/>
  </r>
  <r>
    <x v="613"/>
    <x v="25"/>
    <n v="0.3"/>
    <n v="240"/>
    <n v="420"/>
    <x v="3"/>
    <x v="42"/>
    <s v="Specialist"/>
    <n v="167"/>
    <x v="0"/>
    <x v="1"/>
    <n v="40080"/>
    <n v="70140"/>
  </r>
  <r>
    <x v="613"/>
    <x v="27"/>
    <n v="6.6"/>
    <n v="100"/>
    <n v="260"/>
    <x v="4"/>
    <x v="24"/>
    <s v="Leader Team"/>
    <n v="21"/>
    <x v="1"/>
    <x v="1"/>
    <n v="2100"/>
    <n v="5460"/>
  </r>
  <r>
    <x v="614"/>
    <x v="72"/>
    <n v="8.3000000000000007"/>
    <n v="140"/>
    <n v="340"/>
    <x v="2"/>
    <x v="14"/>
    <s v="Specialist"/>
    <n v="180"/>
    <x v="2"/>
    <x v="0"/>
    <n v="25200"/>
    <n v="61200"/>
  </r>
  <r>
    <x v="614"/>
    <x v="10"/>
    <n v="8.1"/>
    <n v="240"/>
    <n v="400"/>
    <x v="4"/>
    <x v="48"/>
    <s v="Specialist"/>
    <n v="102"/>
    <x v="2"/>
    <x v="1"/>
    <n v="24480"/>
    <n v="40800"/>
  </r>
  <r>
    <x v="614"/>
    <x v="41"/>
    <n v="2.6"/>
    <n v="130"/>
    <n v="230"/>
    <x v="3"/>
    <x v="10"/>
    <s v="Specialist"/>
    <n v="8"/>
    <x v="1"/>
    <x v="3"/>
    <n v="1040"/>
    <n v="1840"/>
  </r>
  <r>
    <x v="615"/>
    <x v="80"/>
    <n v="1.4"/>
    <n v="50"/>
    <n v="170"/>
    <x v="1"/>
    <x v="6"/>
    <s v="Second Line Manager"/>
    <n v="10"/>
    <x v="2"/>
    <x v="1"/>
    <n v="500"/>
    <n v="1700"/>
  </r>
  <r>
    <x v="615"/>
    <x v="8"/>
    <n v="2"/>
    <n v="90"/>
    <n v="240"/>
    <x v="2"/>
    <x v="2"/>
    <s v="Specialist"/>
    <n v="90"/>
    <x v="2"/>
    <x v="1"/>
    <n v="8100"/>
    <n v="21600"/>
  </r>
  <r>
    <x v="615"/>
    <x v="53"/>
    <n v="3.5"/>
    <n v="190"/>
    <n v="320"/>
    <x v="4"/>
    <x v="18"/>
    <s v="Specialist"/>
    <n v="46"/>
    <x v="0"/>
    <x v="2"/>
    <n v="8740"/>
    <n v="14720"/>
  </r>
  <r>
    <x v="615"/>
    <x v="91"/>
    <n v="3.8"/>
    <n v="20"/>
    <n v="150"/>
    <x v="4"/>
    <x v="16"/>
    <s v="First Line Manager"/>
    <n v="74"/>
    <x v="0"/>
    <x v="1"/>
    <n v="1480"/>
    <n v="11100"/>
  </r>
  <r>
    <x v="615"/>
    <x v="29"/>
    <n v="1.4"/>
    <n v="60"/>
    <n v="160"/>
    <x v="2"/>
    <x v="47"/>
    <s v="Leader Team"/>
    <n v="150"/>
    <x v="0"/>
    <x v="1"/>
    <n v="9000"/>
    <n v="24000"/>
  </r>
  <r>
    <x v="615"/>
    <x v="57"/>
    <n v="2.1"/>
    <n v="180"/>
    <n v="360"/>
    <x v="4"/>
    <x v="40"/>
    <s v="Second Line Manager"/>
    <n v="66"/>
    <x v="2"/>
    <x v="2"/>
    <n v="11880"/>
    <n v="23760"/>
  </r>
  <r>
    <x v="615"/>
    <x v="57"/>
    <n v="2.1"/>
    <n v="180"/>
    <n v="360"/>
    <x v="2"/>
    <x v="26"/>
    <s v="First Line Manager"/>
    <n v="129"/>
    <x v="2"/>
    <x v="2"/>
    <n v="23220"/>
    <n v="46440"/>
  </r>
  <r>
    <x v="615"/>
    <x v="69"/>
    <n v="4.5999999999999996"/>
    <n v="190"/>
    <n v="350"/>
    <x v="1"/>
    <x v="22"/>
    <s v="Leader Team"/>
    <n v="151"/>
    <x v="2"/>
    <x v="2"/>
    <n v="28690"/>
    <n v="52850"/>
  </r>
  <r>
    <x v="616"/>
    <x v="27"/>
    <n v="6.6"/>
    <n v="100"/>
    <n v="260"/>
    <x v="3"/>
    <x v="10"/>
    <s v="Specialist"/>
    <n v="34"/>
    <x v="0"/>
    <x v="1"/>
    <n v="3400"/>
    <n v="8840"/>
  </r>
  <r>
    <x v="616"/>
    <x v="42"/>
    <n v="5.6"/>
    <n v="120"/>
    <n v="260"/>
    <x v="4"/>
    <x v="49"/>
    <s v="Specialist"/>
    <n v="132"/>
    <x v="0"/>
    <x v="1"/>
    <n v="15840"/>
    <n v="34320"/>
  </r>
  <r>
    <x v="616"/>
    <x v="89"/>
    <n v="1.7"/>
    <n v="170"/>
    <n v="270"/>
    <x v="3"/>
    <x v="37"/>
    <s v="Leader Team"/>
    <n v="72"/>
    <x v="1"/>
    <x v="0"/>
    <n v="12240"/>
    <n v="19440"/>
  </r>
  <r>
    <x v="616"/>
    <x v="93"/>
    <n v="4.9000000000000004"/>
    <n v="120"/>
    <n v="260"/>
    <x v="0"/>
    <x v="32"/>
    <s v="Leader Team"/>
    <n v="199"/>
    <x v="1"/>
    <x v="3"/>
    <n v="23880"/>
    <n v="51740"/>
  </r>
  <r>
    <x v="616"/>
    <x v="87"/>
    <n v="4.3"/>
    <n v="160"/>
    <n v="310"/>
    <x v="1"/>
    <x v="45"/>
    <s v="First Line Manager"/>
    <n v="146"/>
    <x v="0"/>
    <x v="0"/>
    <n v="23360"/>
    <n v="45260"/>
  </r>
  <r>
    <x v="616"/>
    <x v="4"/>
    <n v="7.3"/>
    <n v="210"/>
    <n v="400"/>
    <x v="3"/>
    <x v="32"/>
    <s v="Leader Team"/>
    <n v="32"/>
    <x v="0"/>
    <x v="1"/>
    <n v="6720"/>
    <n v="12800"/>
  </r>
  <r>
    <x v="616"/>
    <x v="66"/>
    <n v="9.5"/>
    <n v="130"/>
    <n v="330"/>
    <x v="1"/>
    <x v="26"/>
    <s v="First Line Manager"/>
    <n v="145"/>
    <x v="1"/>
    <x v="0"/>
    <n v="18850"/>
    <n v="47850"/>
  </r>
  <r>
    <x v="616"/>
    <x v="76"/>
    <n v="0.3"/>
    <n v="130"/>
    <n v="260"/>
    <x v="3"/>
    <x v="48"/>
    <s v="Specialist"/>
    <n v="85"/>
    <x v="0"/>
    <x v="2"/>
    <n v="11050"/>
    <n v="22100"/>
  </r>
  <r>
    <x v="617"/>
    <x v="14"/>
    <n v="1.3"/>
    <n v="130"/>
    <n v="260"/>
    <x v="0"/>
    <x v="5"/>
    <s v="Leader Team"/>
    <n v="148"/>
    <x v="0"/>
    <x v="3"/>
    <n v="19240"/>
    <n v="38480"/>
  </r>
  <r>
    <x v="617"/>
    <x v="54"/>
    <n v="2.8"/>
    <n v="50"/>
    <n v="230"/>
    <x v="1"/>
    <x v="44"/>
    <s v="Specialist"/>
    <n v="65"/>
    <x v="1"/>
    <x v="1"/>
    <n v="3250"/>
    <n v="14950"/>
  </r>
  <r>
    <x v="617"/>
    <x v="73"/>
    <n v="5.8"/>
    <n v="90"/>
    <n v="200"/>
    <x v="3"/>
    <x v="34"/>
    <s v="Leader Team"/>
    <n v="101"/>
    <x v="1"/>
    <x v="1"/>
    <n v="9090"/>
    <n v="20200"/>
  </r>
  <r>
    <x v="617"/>
    <x v="20"/>
    <n v="1.9"/>
    <n v="140"/>
    <n v="250"/>
    <x v="2"/>
    <x v="19"/>
    <s v="Second Line Manager"/>
    <n v="194"/>
    <x v="1"/>
    <x v="2"/>
    <n v="27160"/>
    <n v="48500"/>
  </r>
  <r>
    <x v="618"/>
    <x v="77"/>
    <n v="2.8"/>
    <n v="60"/>
    <n v="200"/>
    <x v="1"/>
    <x v="25"/>
    <s v="Specialist"/>
    <n v="57"/>
    <x v="0"/>
    <x v="3"/>
    <n v="3420"/>
    <n v="11400"/>
  </r>
  <r>
    <x v="618"/>
    <x v="68"/>
    <n v="7.1"/>
    <n v="180"/>
    <n v="280"/>
    <x v="2"/>
    <x v="0"/>
    <s v="Leader Team"/>
    <n v="195"/>
    <x v="0"/>
    <x v="1"/>
    <n v="35100"/>
    <n v="54600"/>
  </r>
  <r>
    <x v="619"/>
    <x v="3"/>
    <n v="5.0999999999999996"/>
    <n v="20"/>
    <n v="160"/>
    <x v="1"/>
    <x v="32"/>
    <s v="Leader Team"/>
    <n v="92"/>
    <x v="1"/>
    <x v="2"/>
    <n v="1840"/>
    <n v="14720"/>
  </r>
  <r>
    <x v="619"/>
    <x v="94"/>
    <n v="6"/>
    <n v="130"/>
    <n v="290"/>
    <x v="4"/>
    <x v="3"/>
    <s v="Second Line Manager"/>
    <n v="143"/>
    <x v="1"/>
    <x v="1"/>
    <n v="18590"/>
    <n v="41470"/>
  </r>
  <r>
    <x v="619"/>
    <x v="96"/>
    <n v="0.5"/>
    <n v="20"/>
    <n v="190"/>
    <x v="0"/>
    <x v="42"/>
    <s v="Specialist"/>
    <n v="153"/>
    <x v="1"/>
    <x v="3"/>
    <n v="3060"/>
    <n v="29070"/>
  </r>
  <r>
    <x v="619"/>
    <x v="20"/>
    <n v="1.9"/>
    <n v="140"/>
    <n v="250"/>
    <x v="3"/>
    <x v="24"/>
    <s v="Leader Team"/>
    <n v="111"/>
    <x v="2"/>
    <x v="2"/>
    <n v="15540"/>
    <n v="27750"/>
  </r>
  <r>
    <x v="619"/>
    <x v="66"/>
    <n v="9.5"/>
    <n v="130"/>
    <n v="330"/>
    <x v="1"/>
    <x v="26"/>
    <s v="First Line Manager"/>
    <n v="84"/>
    <x v="0"/>
    <x v="0"/>
    <n v="10920"/>
    <n v="27720"/>
  </r>
  <r>
    <x v="619"/>
    <x v="40"/>
    <n v="10.9"/>
    <n v="70"/>
    <n v="180"/>
    <x v="4"/>
    <x v="27"/>
    <s v="Second Line Manager"/>
    <n v="147"/>
    <x v="2"/>
    <x v="2"/>
    <n v="10290"/>
    <n v="26460"/>
  </r>
  <r>
    <x v="619"/>
    <x v="91"/>
    <n v="3.8"/>
    <n v="20"/>
    <n v="150"/>
    <x v="2"/>
    <x v="7"/>
    <s v="Second Line Manager"/>
    <n v="165"/>
    <x v="2"/>
    <x v="1"/>
    <n v="3300"/>
    <n v="24750"/>
  </r>
  <r>
    <x v="619"/>
    <x v="4"/>
    <n v="7.3"/>
    <n v="210"/>
    <n v="400"/>
    <x v="3"/>
    <x v="16"/>
    <s v="First Line Manager"/>
    <n v="6"/>
    <x v="2"/>
    <x v="1"/>
    <n v="1260"/>
    <n v="2400"/>
  </r>
  <r>
    <x v="620"/>
    <x v="32"/>
    <n v="3"/>
    <n v="230"/>
    <n v="390"/>
    <x v="4"/>
    <x v="6"/>
    <s v="Second Line Manager"/>
    <n v="60"/>
    <x v="1"/>
    <x v="0"/>
    <n v="13800"/>
    <n v="23400"/>
  </r>
  <r>
    <x v="620"/>
    <x v="74"/>
    <n v="1.2"/>
    <n v="150"/>
    <n v="270"/>
    <x v="0"/>
    <x v="37"/>
    <s v="Leader Team"/>
    <n v="80"/>
    <x v="1"/>
    <x v="2"/>
    <n v="12000"/>
    <n v="21600"/>
  </r>
  <r>
    <x v="620"/>
    <x v="85"/>
    <n v="1.7"/>
    <n v="140"/>
    <n v="300"/>
    <x v="0"/>
    <x v="26"/>
    <s v="First Line Manager"/>
    <n v="29"/>
    <x v="2"/>
    <x v="1"/>
    <n v="4060"/>
    <n v="8700"/>
  </r>
  <r>
    <x v="620"/>
    <x v="31"/>
    <n v="1.9"/>
    <n v="250"/>
    <n v="360"/>
    <x v="3"/>
    <x v="35"/>
    <s v="First Line Manager"/>
    <n v="9"/>
    <x v="0"/>
    <x v="2"/>
    <n v="2250"/>
    <n v="3240"/>
  </r>
  <r>
    <x v="620"/>
    <x v="60"/>
    <n v="2.8"/>
    <n v="50"/>
    <n v="180"/>
    <x v="0"/>
    <x v="16"/>
    <s v="First Line Manager"/>
    <n v="144"/>
    <x v="2"/>
    <x v="0"/>
    <n v="7200"/>
    <n v="25920"/>
  </r>
  <r>
    <x v="621"/>
    <x v="15"/>
    <n v="7.8"/>
    <n v="230"/>
    <n v="360"/>
    <x v="4"/>
    <x v="1"/>
    <s v="Second Line Manager"/>
    <n v="155"/>
    <x v="0"/>
    <x v="1"/>
    <n v="35650"/>
    <n v="55800"/>
  </r>
  <r>
    <x v="621"/>
    <x v="46"/>
    <n v="4.8"/>
    <n v="50"/>
    <n v="210"/>
    <x v="4"/>
    <x v="37"/>
    <s v="Leader Team"/>
    <n v="1"/>
    <x v="1"/>
    <x v="1"/>
    <n v="50"/>
    <n v="210"/>
  </r>
  <r>
    <x v="622"/>
    <x v="36"/>
    <n v="0"/>
    <n v="40"/>
    <n v="160"/>
    <x v="3"/>
    <x v="8"/>
    <s v="First Line Manager"/>
    <n v="76"/>
    <x v="2"/>
    <x v="0"/>
    <n v="3040"/>
    <n v="12160"/>
  </r>
  <r>
    <x v="622"/>
    <x v="36"/>
    <n v="0"/>
    <n v="40"/>
    <n v="160"/>
    <x v="1"/>
    <x v="8"/>
    <s v="First Line Manager"/>
    <n v="116"/>
    <x v="2"/>
    <x v="0"/>
    <n v="4640"/>
    <n v="18560"/>
  </r>
  <r>
    <x v="622"/>
    <x v="86"/>
    <n v="4.4000000000000004"/>
    <n v="240"/>
    <n v="410"/>
    <x v="3"/>
    <x v="29"/>
    <s v="Second Line Manager"/>
    <n v="66"/>
    <x v="2"/>
    <x v="2"/>
    <n v="15840"/>
    <n v="27060"/>
  </r>
  <r>
    <x v="623"/>
    <x v="91"/>
    <n v="3.8"/>
    <n v="20"/>
    <n v="150"/>
    <x v="2"/>
    <x v="9"/>
    <s v="Specialist"/>
    <n v="15"/>
    <x v="2"/>
    <x v="1"/>
    <n v="300"/>
    <n v="2250"/>
  </r>
  <r>
    <x v="623"/>
    <x v="12"/>
    <n v="1"/>
    <n v="110"/>
    <n v="280"/>
    <x v="0"/>
    <x v="27"/>
    <s v="Second Line Manager"/>
    <n v="117"/>
    <x v="1"/>
    <x v="3"/>
    <n v="12870"/>
    <n v="32760"/>
  </r>
  <r>
    <x v="623"/>
    <x v="70"/>
    <n v="4.2"/>
    <n v="180"/>
    <n v="320"/>
    <x v="0"/>
    <x v="31"/>
    <s v="Leader Team"/>
    <n v="53"/>
    <x v="0"/>
    <x v="1"/>
    <n v="9540"/>
    <n v="16960"/>
  </r>
  <r>
    <x v="623"/>
    <x v="85"/>
    <n v="1.7"/>
    <n v="140"/>
    <n v="300"/>
    <x v="4"/>
    <x v="24"/>
    <s v="Leader Team"/>
    <n v="86"/>
    <x v="1"/>
    <x v="1"/>
    <n v="12040"/>
    <n v="25800"/>
  </r>
  <r>
    <x v="624"/>
    <x v="78"/>
    <n v="0.5"/>
    <n v="240"/>
    <n v="350"/>
    <x v="4"/>
    <x v="16"/>
    <s v="First Line Manager"/>
    <n v="186"/>
    <x v="2"/>
    <x v="3"/>
    <n v="44640"/>
    <n v="65100"/>
  </r>
  <r>
    <x v="624"/>
    <x v="79"/>
    <n v="8.9"/>
    <n v="190"/>
    <n v="340"/>
    <x v="3"/>
    <x v="33"/>
    <s v="Specialist"/>
    <n v="51"/>
    <x v="1"/>
    <x v="3"/>
    <n v="9690"/>
    <n v="17340"/>
  </r>
  <r>
    <x v="625"/>
    <x v="96"/>
    <n v="0.5"/>
    <n v="20"/>
    <n v="190"/>
    <x v="1"/>
    <x v="46"/>
    <s v="Second Line Manager"/>
    <n v="139"/>
    <x v="1"/>
    <x v="3"/>
    <n v="2780"/>
    <n v="26410"/>
  </r>
  <r>
    <x v="625"/>
    <x v="15"/>
    <n v="7.8"/>
    <n v="230"/>
    <n v="360"/>
    <x v="3"/>
    <x v="47"/>
    <s v="Leader Team"/>
    <n v="183"/>
    <x v="2"/>
    <x v="1"/>
    <n v="42090"/>
    <n v="65880"/>
  </r>
  <r>
    <x v="625"/>
    <x v="0"/>
    <n v="4.7"/>
    <n v="190"/>
    <n v="340"/>
    <x v="1"/>
    <x v="5"/>
    <s v="Leader Team"/>
    <n v="26"/>
    <x v="2"/>
    <x v="0"/>
    <n v="4940"/>
    <n v="8840"/>
  </r>
  <r>
    <x v="626"/>
    <x v="18"/>
    <n v="0.8"/>
    <n v="90"/>
    <n v="250"/>
    <x v="1"/>
    <x v="31"/>
    <s v="Leader Team"/>
    <n v="27"/>
    <x v="0"/>
    <x v="0"/>
    <n v="2430"/>
    <n v="6750"/>
  </r>
  <r>
    <x v="626"/>
    <x v="20"/>
    <n v="1.9"/>
    <n v="140"/>
    <n v="250"/>
    <x v="0"/>
    <x v="1"/>
    <s v="Second Line Manager"/>
    <n v="99"/>
    <x v="2"/>
    <x v="2"/>
    <n v="13860"/>
    <n v="24750"/>
  </r>
  <r>
    <x v="626"/>
    <x v="33"/>
    <n v="1.7"/>
    <n v="80"/>
    <n v="200"/>
    <x v="2"/>
    <x v="15"/>
    <s v="First Line Manager"/>
    <n v="119"/>
    <x v="1"/>
    <x v="2"/>
    <n v="9520"/>
    <n v="23800"/>
  </r>
  <r>
    <x v="626"/>
    <x v="92"/>
    <n v="1"/>
    <n v="100"/>
    <n v="270"/>
    <x v="3"/>
    <x v="12"/>
    <s v="Specialist"/>
    <n v="146"/>
    <x v="2"/>
    <x v="1"/>
    <n v="14600"/>
    <n v="39420"/>
  </r>
  <r>
    <x v="626"/>
    <x v="74"/>
    <n v="1.2"/>
    <n v="150"/>
    <n v="270"/>
    <x v="1"/>
    <x v="16"/>
    <s v="First Line Manager"/>
    <n v="144"/>
    <x v="0"/>
    <x v="2"/>
    <n v="21600"/>
    <n v="38880"/>
  </r>
  <r>
    <x v="626"/>
    <x v="14"/>
    <n v="1.3"/>
    <n v="130"/>
    <n v="260"/>
    <x v="0"/>
    <x v="14"/>
    <s v="Specialist"/>
    <n v="161"/>
    <x v="2"/>
    <x v="3"/>
    <n v="20930"/>
    <n v="41860"/>
  </r>
  <r>
    <x v="627"/>
    <x v="78"/>
    <n v="0.5"/>
    <n v="240"/>
    <n v="350"/>
    <x v="3"/>
    <x v="27"/>
    <s v="Second Line Manager"/>
    <n v="8"/>
    <x v="2"/>
    <x v="3"/>
    <n v="1920"/>
    <n v="2800"/>
  </r>
  <r>
    <x v="627"/>
    <x v="43"/>
    <n v="2.2000000000000002"/>
    <n v="100"/>
    <n v="230"/>
    <x v="0"/>
    <x v="12"/>
    <s v="Specialist"/>
    <n v="109"/>
    <x v="1"/>
    <x v="3"/>
    <n v="10900"/>
    <n v="25070"/>
  </r>
  <r>
    <x v="627"/>
    <x v="6"/>
    <n v="0.4"/>
    <n v="70"/>
    <n v="210"/>
    <x v="3"/>
    <x v="31"/>
    <s v="Leader Team"/>
    <n v="23"/>
    <x v="1"/>
    <x v="1"/>
    <n v="1610"/>
    <n v="4830"/>
  </r>
  <r>
    <x v="627"/>
    <x v="13"/>
    <n v="0.3"/>
    <n v="100"/>
    <n v="260"/>
    <x v="3"/>
    <x v="15"/>
    <s v="First Line Manager"/>
    <n v="125"/>
    <x v="0"/>
    <x v="2"/>
    <n v="12500"/>
    <n v="32500"/>
  </r>
  <r>
    <x v="628"/>
    <x v="62"/>
    <n v="5.2"/>
    <n v="110"/>
    <n v="260"/>
    <x v="4"/>
    <x v="46"/>
    <s v="Second Line Manager"/>
    <n v="132"/>
    <x v="1"/>
    <x v="1"/>
    <n v="14520"/>
    <n v="34320"/>
  </r>
  <r>
    <x v="628"/>
    <x v="81"/>
    <n v="8.1999999999999993"/>
    <n v="50"/>
    <n v="240"/>
    <x v="3"/>
    <x v="42"/>
    <s v="Specialist"/>
    <n v="176"/>
    <x v="0"/>
    <x v="0"/>
    <n v="8800"/>
    <n v="42240"/>
  </r>
  <r>
    <x v="629"/>
    <x v="32"/>
    <n v="3"/>
    <n v="230"/>
    <n v="390"/>
    <x v="2"/>
    <x v="24"/>
    <s v="Leader Team"/>
    <n v="77"/>
    <x v="1"/>
    <x v="0"/>
    <n v="17710"/>
    <n v="30030"/>
  </r>
  <r>
    <x v="629"/>
    <x v="49"/>
    <n v="0.1"/>
    <n v="30"/>
    <n v="210"/>
    <x v="3"/>
    <x v="44"/>
    <s v="Specialist"/>
    <n v="178"/>
    <x v="1"/>
    <x v="1"/>
    <n v="5340"/>
    <n v="37380"/>
  </r>
  <r>
    <x v="629"/>
    <x v="21"/>
    <n v="2.2999999999999998"/>
    <n v="170"/>
    <n v="300"/>
    <x v="2"/>
    <x v="2"/>
    <s v="Specialist"/>
    <n v="180"/>
    <x v="0"/>
    <x v="1"/>
    <n v="30600"/>
    <n v="54000"/>
  </r>
  <r>
    <x v="629"/>
    <x v="80"/>
    <n v="1.4"/>
    <n v="50"/>
    <n v="170"/>
    <x v="0"/>
    <x v="31"/>
    <s v="Leader Team"/>
    <n v="101"/>
    <x v="0"/>
    <x v="1"/>
    <n v="5050"/>
    <n v="17170"/>
  </r>
  <r>
    <x v="629"/>
    <x v="18"/>
    <n v="0.8"/>
    <n v="90"/>
    <n v="250"/>
    <x v="3"/>
    <x v="1"/>
    <s v="Second Line Manager"/>
    <n v="126"/>
    <x v="1"/>
    <x v="0"/>
    <n v="11340"/>
    <n v="31500"/>
  </r>
  <r>
    <x v="630"/>
    <x v="61"/>
    <n v="3.1"/>
    <n v="130"/>
    <n v="310"/>
    <x v="1"/>
    <x v="32"/>
    <s v="Leader Team"/>
    <n v="41"/>
    <x v="2"/>
    <x v="3"/>
    <n v="5330"/>
    <n v="12710"/>
  </r>
  <r>
    <x v="630"/>
    <x v="88"/>
    <n v="6.7"/>
    <n v="180"/>
    <n v="370"/>
    <x v="4"/>
    <x v="16"/>
    <s v="First Line Manager"/>
    <n v="98"/>
    <x v="0"/>
    <x v="3"/>
    <n v="17640"/>
    <n v="36260"/>
  </r>
  <r>
    <x v="631"/>
    <x v="54"/>
    <n v="2.8"/>
    <n v="50"/>
    <n v="230"/>
    <x v="4"/>
    <x v="46"/>
    <s v="Second Line Manager"/>
    <n v="25"/>
    <x v="0"/>
    <x v="1"/>
    <n v="1250"/>
    <n v="5750"/>
  </r>
  <r>
    <x v="631"/>
    <x v="46"/>
    <n v="4.8"/>
    <n v="50"/>
    <n v="210"/>
    <x v="3"/>
    <x v="3"/>
    <s v="Second Line Manager"/>
    <n v="78"/>
    <x v="0"/>
    <x v="1"/>
    <n v="3900"/>
    <n v="16380"/>
  </r>
  <r>
    <x v="631"/>
    <x v="22"/>
    <n v="7.9"/>
    <n v="240"/>
    <n v="420"/>
    <x v="1"/>
    <x v="47"/>
    <s v="Leader Team"/>
    <n v="184"/>
    <x v="1"/>
    <x v="2"/>
    <n v="44160"/>
    <n v="77280"/>
  </r>
  <r>
    <x v="631"/>
    <x v="28"/>
    <n v="1.2"/>
    <n v="60"/>
    <n v="160"/>
    <x v="1"/>
    <x v="2"/>
    <s v="Specialist"/>
    <n v="184"/>
    <x v="0"/>
    <x v="0"/>
    <n v="11040"/>
    <n v="29440"/>
  </r>
  <r>
    <x v="632"/>
    <x v="9"/>
    <n v="0.4"/>
    <n v="140"/>
    <n v="300"/>
    <x v="0"/>
    <x v="12"/>
    <s v="Specialist"/>
    <n v="19"/>
    <x v="2"/>
    <x v="2"/>
    <n v="2660"/>
    <n v="5700"/>
  </r>
  <r>
    <x v="632"/>
    <x v="20"/>
    <n v="1.9"/>
    <n v="140"/>
    <n v="250"/>
    <x v="1"/>
    <x v="6"/>
    <s v="Second Line Manager"/>
    <n v="121"/>
    <x v="0"/>
    <x v="2"/>
    <n v="16940"/>
    <n v="30250"/>
  </r>
  <r>
    <x v="633"/>
    <x v="67"/>
    <n v="0.6"/>
    <n v="160"/>
    <n v="300"/>
    <x v="4"/>
    <x v="3"/>
    <s v="Second Line Manager"/>
    <n v="103"/>
    <x v="2"/>
    <x v="0"/>
    <n v="16480"/>
    <n v="30900"/>
  </r>
  <r>
    <x v="633"/>
    <x v="13"/>
    <n v="0.3"/>
    <n v="100"/>
    <n v="260"/>
    <x v="1"/>
    <x v="1"/>
    <s v="Second Line Manager"/>
    <n v="192"/>
    <x v="2"/>
    <x v="2"/>
    <n v="19200"/>
    <n v="49920"/>
  </r>
  <r>
    <x v="633"/>
    <x v="78"/>
    <n v="0.5"/>
    <n v="240"/>
    <n v="350"/>
    <x v="4"/>
    <x v="4"/>
    <s v="First Line Manager"/>
    <n v="193"/>
    <x v="2"/>
    <x v="3"/>
    <n v="46320"/>
    <n v="67550"/>
  </r>
  <r>
    <x v="633"/>
    <x v="36"/>
    <n v="0"/>
    <n v="40"/>
    <n v="160"/>
    <x v="0"/>
    <x v="8"/>
    <s v="First Line Manager"/>
    <n v="138"/>
    <x v="1"/>
    <x v="0"/>
    <n v="5520"/>
    <n v="22080"/>
  </r>
  <r>
    <x v="634"/>
    <x v="60"/>
    <n v="2.8"/>
    <n v="50"/>
    <n v="180"/>
    <x v="1"/>
    <x v="43"/>
    <s v="Leader Team"/>
    <n v="192"/>
    <x v="1"/>
    <x v="0"/>
    <n v="9600"/>
    <n v="34560"/>
  </r>
  <r>
    <x v="634"/>
    <x v="36"/>
    <n v="0"/>
    <n v="40"/>
    <n v="160"/>
    <x v="2"/>
    <x v="14"/>
    <s v="Specialist"/>
    <n v="119"/>
    <x v="1"/>
    <x v="0"/>
    <n v="4760"/>
    <n v="19040"/>
  </r>
  <r>
    <x v="634"/>
    <x v="32"/>
    <n v="3"/>
    <n v="230"/>
    <n v="390"/>
    <x v="4"/>
    <x v="29"/>
    <s v="Second Line Manager"/>
    <n v="104"/>
    <x v="2"/>
    <x v="0"/>
    <n v="23920"/>
    <n v="40560"/>
  </r>
  <r>
    <x v="634"/>
    <x v="89"/>
    <n v="1.7"/>
    <n v="170"/>
    <n v="270"/>
    <x v="0"/>
    <x v="6"/>
    <s v="Second Line Manager"/>
    <n v="62"/>
    <x v="1"/>
    <x v="0"/>
    <n v="10540"/>
    <n v="16740"/>
  </r>
  <r>
    <x v="635"/>
    <x v="62"/>
    <n v="5.2"/>
    <n v="110"/>
    <n v="260"/>
    <x v="2"/>
    <x v="5"/>
    <s v="Leader Team"/>
    <n v="97"/>
    <x v="0"/>
    <x v="1"/>
    <n v="10670"/>
    <n v="25220"/>
  </r>
  <r>
    <x v="635"/>
    <x v="76"/>
    <n v="0.3"/>
    <n v="130"/>
    <n v="260"/>
    <x v="1"/>
    <x v="49"/>
    <s v="Specialist"/>
    <n v="185"/>
    <x v="2"/>
    <x v="2"/>
    <n v="24050"/>
    <n v="48100"/>
  </r>
  <r>
    <x v="635"/>
    <x v="51"/>
    <n v="5.6"/>
    <n v="240"/>
    <n v="380"/>
    <x v="1"/>
    <x v="29"/>
    <s v="Second Line Manager"/>
    <n v="73"/>
    <x v="2"/>
    <x v="3"/>
    <n v="17520"/>
    <n v="27740"/>
  </r>
  <r>
    <x v="636"/>
    <x v="31"/>
    <n v="1.9"/>
    <n v="250"/>
    <n v="360"/>
    <x v="1"/>
    <x v="4"/>
    <s v="First Line Manager"/>
    <n v="127"/>
    <x v="2"/>
    <x v="2"/>
    <n v="31750"/>
    <n v="45720"/>
  </r>
  <r>
    <x v="636"/>
    <x v="18"/>
    <n v="0.8"/>
    <n v="90"/>
    <n v="250"/>
    <x v="2"/>
    <x v="10"/>
    <s v="Specialist"/>
    <n v="3"/>
    <x v="0"/>
    <x v="0"/>
    <n v="270"/>
    <n v="750"/>
  </r>
  <r>
    <x v="636"/>
    <x v="13"/>
    <n v="0.3"/>
    <n v="100"/>
    <n v="260"/>
    <x v="3"/>
    <x v="35"/>
    <s v="First Line Manager"/>
    <n v="141"/>
    <x v="2"/>
    <x v="2"/>
    <n v="14100"/>
    <n v="36660"/>
  </r>
  <r>
    <x v="636"/>
    <x v="49"/>
    <n v="0.1"/>
    <n v="30"/>
    <n v="210"/>
    <x v="1"/>
    <x v="45"/>
    <s v="First Line Manager"/>
    <n v="90"/>
    <x v="0"/>
    <x v="1"/>
    <n v="2700"/>
    <n v="18900"/>
  </r>
  <r>
    <x v="636"/>
    <x v="63"/>
    <n v="7.4"/>
    <n v="160"/>
    <n v="280"/>
    <x v="4"/>
    <x v="43"/>
    <s v="Leader Team"/>
    <n v="8"/>
    <x v="2"/>
    <x v="0"/>
    <n v="1280"/>
    <n v="2240"/>
  </r>
  <r>
    <x v="637"/>
    <x v="91"/>
    <n v="3.8"/>
    <n v="20"/>
    <n v="150"/>
    <x v="1"/>
    <x v="5"/>
    <s v="Leader Team"/>
    <n v="59"/>
    <x v="2"/>
    <x v="1"/>
    <n v="1180"/>
    <n v="8850"/>
  </r>
  <r>
    <x v="638"/>
    <x v="40"/>
    <n v="10.9"/>
    <n v="70"/>
    <n v="180"/>
    <x v="4"/>
    <x v="8"/>
    <s v="First Line Manager"/>
    <n v="1"/>
    <x v="0"/>
    <x v="2"/>
    <n v="70"/>
    <n v="180"/>
  </r>
  <r>
    <x v="638"/>
    <x v="71"/>
    <n v="9.3000000000000007"/>
    <n v="250"/>
    <n v="360"/>
    <x v="1"/>
    <x v="43"/>
    <s v="Leader Team"/>
    <n v="75"/>
    <x v="2"/>
    <x v="1"/>
    <n v="18750"/>
    <n v="27000"/>
  </r>
  <r>
    <x v="638"/>
    <x v="64"/>
    <n v="2.7"/>
    <n v="160"/>
    <n v="260"/>
    <x v="4"/>
    <x v="22"/>
    <s v="Leader Team"/>
    <n v="109"/>
    <x v="1"/>
    <x v="1"/>
    <n v="17440"/>
    <n v="28340"/>
  </r>
  <r>
    <x v="639"/>
    <x v="18"/>
    <n v="0.8"/>
    <n v="90"/>
    <n v="250"/>
    <x v="3"/>
    <x v="12"/>
    <s v="Specialist"/>
    <n v="155"/>
    <x v="2"/>
    <x v="0"/>
    <n v="13950"/>
    <n v="38750"/>
  </r>
  <r>
    <x v="639"/>
    <x v="4"/>
    <n v="7.3"/>
    <n v="210"/>
    <n v="400"/>
    <x v="3"/>
    <x v="34"/>
    <s v="Leader Team"/>
    <n v="47"/>
    <x v="2"/>
    <x v="1"/>
    <n v="9870"/>
    <n v="18800"/>
  </r>
  <r>
    <x v="639"/>
    <x v="24"/>
    <n v="0.6"/>
    <n v="100"/>
    <n v="230"/>
    <x v="0"/>
    <x v="46"/>
    <s v="Second Line Manager"/>
    <n v="60"/>
    <x v="2"/>
    <x v="1"/>
    <n v="6000"/>
    <n v="13800"/>
  </r>
  <r>
    <x v="639"/>
    <x v="13"/>
    <n v="0.3"/>
    <n v="100"/>
    <n v="260"/>
    <x v="0"/>
    <x v="22"/>
    <s v="Leader Team"/>
    <n v="184"/>
    <x v="1"/>
    <x v="2"/>
    <n v="18400"/>
    <n v="47840"/>
  </r>
  <r>
    <x v="640"/>
    <x v="52"/>
    <n v="2.4"/>
    <n v="150"/>
    <n v="340"/>
    <x v="3"/>
    <x v="18"/>
    <s v="Specialist"/>
    <n v="35"/>
    <x v="0"/>
    <x v="0"/>
    <n v="5250"/>
    <n v="11900"/>
  </r>
  <r>
    <x v="640"/>
    <x v="16"/>
    <n v="1.1000000000000001"/>
    <n v="20"/>
    <n v="170"/>
    <x v="4"/>
    <x v="2"/>
    <s v="Specialist"/>
    <n v="179"/>
    <x v="2"/>
    <x v="2"/>
    <n v="3580"/>
    <n v="30430"/>
  </r>
  <r>
    <x v="640"/>
    <x v="34"/>
    <n v="0.5"/>
    <n v="160"/>
    <n v="330"/>
    <x v="4"/>
    <x v="49"/>
    <s v="Specialist"/>
    <n v="103"/>
    <x v="1"/>
    <x v="3"/>
    <n v="16480"/>
    <n v="33990"/>
  </r>
  <r>
    <x v="640"/>
    <x v="6"/>
    <n v="0.4"/>
    <n v="70"/>
    <n v="210"/>
    <x v="2"/>
    <x v="46"/>
    <s v="Second Line Manager"/>
    <n v="108"/>
    <x v="0"/>
    <x v="1"/>
    <n v="7560"/>
    <n v="22680"/>
  </r>
  <r>
    <x v="641"/>
    <x v="48"/>
    <n v="2.8"/>
    <n v="90"/>
    <n v="240"/>
    <x v="0"/>
    <x v="5"/>
    <s v="Leader Team"/>
    <n v="139"/>
    <x v="0"/>
    <x v="3"/>
    <n v="12510"/>
    <n v="33360"/>
  </r>
  <r>
    <x v="641"/>
    <x v="64"/>
    <n v="2.7"/>
    <n v="160"/>
    <n v="260"/>
    <x v="0"/>
    <x v="39"/>
    <s v="Leader Team"/>
    <n v="10"/>
    <x v="0"/>
    <x v="1"/>
    <n v="1600"/>
    <n v="2600"/>
  </r>
  <r>
    <x v="641"/>
    <x v="40"/>
    <n v="10.9"/>
    <n v="70"/>
    <n v="180"/>
    <x v="4"/>
    <x v="2"/>
    <s v="Specialist"/>
    <n v="23"/>
    <x v="1"/>
    <x v="2"/>
    <n v="1610"/>
    <n v="4140"/>
  </r>
  <r>
    <x v="641"/>
    <x v="51"/>
    <n v="5.6"/>
    <n v="240"/>
    <n v="380"/>
    <x v="0"/>
    <x v="17"/>
    <s v="Second Line Manager"/>
    <n v="83"/>
    <x v="2"/>
    <x v="3"/>
    <n v="19920"/>
    <n v="31540"/>
  </r>
  <r>
    <x v="641"/>
    <x v="23"/>
    <n v="0.7"/>
    <n v="210"/>
    <n v="390"/>
    <x v="0"/>
    <x v="8"/>
    <s v="First Line Manager"/>
    <n v="47"/>
    <x v="0"/>
    <x v="1"/>
    <n v="9870"/>
    <n v="18330"/>
  </r>
  <r>
    <x v="642"/>
    <x v="69"/>
    <n v="4.5999999999999996"/>
    <n v="190"/>
    <n v="350"/>
    <x v="4"/>
    <x v="42"/>
    <s v="Specialist"/>
    <n v="18"/>
    <x v="0"/>
    <x v="2"/>
    <n v="3420"/>
    <n v="6300"/>
  </r>
  <r>
    <x v="642"/>
    <x v="87"/>
    <n v="4.3"/>
    <n v="160"/>
    <n v="310"/>
    <x v="0"/>
    <x v="12"/>
    <s v="Specialist"/>
    <n v="147"/>
    <x v="1"/>
    <x v="0"/>
    <n v="23520"/>
    <n v="45570"/>
  </r>
  <r>
    <x v="642"/>
    <x v="18"/>
    <n v="0.8"/>
    <n v="90"/>
    <n v="250"/>
    <x v="0"/>
    <x v="39"/>
    <s v="Leader Team"/>
    <n v="2"/>
    <x v="1"/>
    <x v="0"/>
    <n v="180"/>
    <n v="500"/>
  </r>
  <r>
    <x v="642"/>
    <x v="41"/>
    <n v="2.6"/>
    <n v="130"/>
    <n v="230"/>
    <x v="1"/>
    <x v="35"/>
    <s v="First Line Manager"/>
    <n v="87"/>
    <x v="1"/>
    <x v="3"/>
    <n v="11310"/>
    <n v="20010"/>
  </r>
  <r>
    <x v="642"/>
    <x v="24"/>
    <n v="0.6"/>
    <n v="100"/>
    <n v="230"/>
    <x v="0"/>
    <x v="37"/>
    <s v="Leader Team"/>
    <n v="79"/>
    <x v="0"/>
    <x v="1"/>
    <n v="7900"/>
    <n v="18170"/>
  </r>
  <r>
    <x v="642"/>
    <x v="9"/>
    <n v="0.4"/>
    <n v="140"/>
    <n v="300"/>
    <x v="3"/>
    <x v="42"/>
    <s v="Specialist"/>
    <n v="75"/>
    <x v="1"/>
    <x v="2"/>
    <n v="10500"/>
    <n v="22500"/>
  </r>
  <r>
    <x v="643"/>
    <x v="56"/>
    <n v="2.7"/>
    <n v="170"/>
    <n v="270"/>
    <x v="3"/>
    <x v="33"/>
    <s v="Specialist"/>
    <n v="62"/>
    <x v="2"/>
    <x v="3"/>
    <n v="10540"/>
    <n v="16740"/>
  </r>
  <r>
    <x v="643"/>
    <x v="56"/>
    <n v="2.7"/>
    <n v="170"/>
    <n v="270"/>
    <x v="0"/>
    <x v="3"/>
    <s v="Second Line Manager"/>
    <n v="147"/>
    <x v="1"/>
    <x v="3"/>
    <n v="24990"/>
    <n v="39690"/>
  </r>
  <r>
    <x v="643"/>
    <x v="90"/>
    <n v="5.5"/>
    <n v="40"/>
    <n v="240"/>
    <x v="3"/>
    <x v="13"/>
    <s v="First Line Manager"/>
    <n v="100"/>
    <x v="0"/>
    <x v="1"/>
    <n v="4000"/>
    <n v="24000"/>
  </r>
  <r>
    <x v="643"/>
    <x v="43"/>
    <n v="2.2000000000000002"/>
    <n v="100"/>
    <n v="230"/>
    <x v="0"/>
    <x v="21"/>
    <s v="First Line Manager"/>
    <n v="7"/>
    <x v="2"/>
    <x v="3"/>
    <n v="700"/>
    <n v="1610"/>
  </r>
  <r>
    <x v="643"/>
    <x v="59"/>
    <n v="3.2"/>
    <n v="60"/>
    <n v="190"/>
    <x v="1"/>
    <x v="23"/>
    <s v="Second Line Manager"/>
    <n v="35"/>
    <x v="2"/>
    <x v="3"/>
    <n v="2100"/>
    <n v="6650"/>
  </r>
  <r>
    <x v="644"/>
    <x v="61"/>
    <n v="3.1"/>
    <n v="130"/>
    <n v="310"/>
    <x v="1"/>
    <x v="11"/>
    <s v="Second Line Manager"/>
    <n v="124"/>
    <x v="2"/>
    <x v="3"/>
    <n v="16120"/>
    <n v="38440"/>
  </r>
  <r>
    <x v="644"/>
    <x v="40"/>
    <n v="10.9"/>
    <n v="70"/>
    <n v="180"/>
    <x v="4"/>
    <x v="20"/>
    <s v="Leader Team"/>
    <n v="133"/>
    <x v="1"/>
    <x v="2"/>
    <n v="9310"/>
    <n v="23940"/>
  </r>
  <r>
    <x v="644"/>
    <x v="34"/>
    <n v="0.5"/>
    <n v="160"/>
    <n v="330"/>
    <x v="0"/>
    <x v="1"/>
    <s v="Second Line Manager"/>
    <n v="139"/>
    <x v="1"/>
    <x v="3"/>
    <n v="22240"/>
    <n v="45870"/>
  </r>
  <r>
    <x v="644"/>
    <x v="69"/>
    <n v="4.5999999999999996"/>
    <n v="190"/>
    <n v="350"/>
    <x v="0"/>
    <x v="31"/>
    <s v="Leader Team"/>
    <n v="174"/>
    <x v="2"/>
    <x v="2"/>
    <n v="33060"/>
    <n v="60900"/>
  </r>
  <r>
    <x v="644"/>
    <x v="77"/>
    <n v="2.8"/>
    <n v="60"/>
    <n v="200"/>
    <x v="1"/>
    <x v="9"/>
    <s v="Specialist"/>
    <n v="121"/>
    <x v="2"/>
    <x v="3"/>
    <n v="7260"/>
    <n v="24200"/>
  </r>
  <r>
    <x v="644"/>
    <x v="43"/>
    <n v="2.2000000000000002"/>
    <n v="100"/>
    <n v="230"/>
    <x v="2"/>
    <x v="23"/>
    <s v="Second Line Manager"/>
    <n v="44"/>
    <x v="0"/>
    <x v="3"/>
    <n v="4400"/>
    <n v="10120"/>
  </r>
  <r>
    <x v="645"/>
    <x v="53"/>
    <n v="3.5"/>
    <n v="190"/>
    <n v="320"/>
    <x v="1"/>
    <x v="22"/>
    <s v="Leader Team"/>
    <n v="150"/>
    <x v="1"/>
    <x v="2"/>
    <n v="28500"/>
    <n v="48000"/>
  </r>
  <r>
    <x v="645"/>
    <x v="63"/>
    <n v="7.4"/>
    <n v="160"/>
    <n v="280"/>
    <x v="4"/>
    <x v="13"/>
    <s v="First Line Manager"/>
    <n v="141"/>
    <x v="1"/>
    <x v="0"/>
    <n v="22560"/>
    <n v="39480"/>
  </r>
  <r>
    <x v="645"/>
    <x v="37"/>
    <n v="0.7"/>
    <n v="70"/>
    <n v="220"/>
    <x v="1"/>
    <x v="22"/>
    <s v="Leader Team"/>
    <n v="195"/>
    <x v="2"/>
    <x v="3"/>
    <n v="13650"/>
    <n v="42900"/>
  </r>
  <r>
    <x v="645"/>
    <x v="39"/>
    <n v="0.2"/>
    <n v="210"/>
    <n v="400"/>
    <x v="1"/>
    <x v="21"/>
    <s v="First Line Manager"/>
    <n v="173"/>
    <x v="2"/>
    <x v="3"/>
    <n v="36330"/>
    <n v="69200"/>
  </r>
  <r>
    <x v="646"/>
    <x v="25"/>
    <n v="0.3"/>
    <n v="240"/>
    <n v="420"/>
    <x v="0"/>
    <x v="8"/>
    <s v="First Line Manager"/>
    <n v="50"/>
    <x v="1"/>
    <x v="1"/>
    <n v="12000"/>
    <n v="21000"/>
  </r>
  <r>
    <x v="646"/>
    <x v="24"/>
    <n v="0.6"/>
    <n v="100"/>
    <n v="230"/>
    <x v="0"/>
    <x v="20"/>
    <s v="Leader Team"/>
    <n v="98"/>
    <x v="2"/>
    <x v="1"/>
    <n v="9800"/>
    <n v="22540"/>
  </r>
  <r>
    <x v="647"/>
    <x v="18"/>
    <n v="0.8"/>
    <n v="90"/>
    <n v="250"/>
    <x v="4"/>
    <x v="41"/>
    <s v="Specialist"/>
    <n v="143"/>
    <x v="2"/>
    <x v="0"/>
    <n v="12870"/>
    <n v="35750"/>
  </r>
  <r>
    <x v="647"/>
    <x v="1"/>
    <n v="0.2"/>
    <n v="170"/>
    <n v="320"/>
    <x v="1"/>
    <x v="13"/>
    <s v="First Line Manager"/>
    <n v="20"/>
    <x v="0"/>
    <x v="1"/>
    <n v="3400"/>
    <n v="6400"/>
  </r>
  <r>
    <x v="647"/>
    <x v="59"/>
    <n v="3.2"/>
    <n v="60"/>
    <n v="190"/>
    <x v="0"/>
    <x v="6"/>
    <s v="Second Line Manager"/>
    <n v="54"/>
    <x v="0"/>
    <x v="3"/>
    <n v="3240"/>
    <n v="10260"/>
  </r>
  <r>
    <x v="647"/>
    <x v="0"/>
    <n v="4.7"/>
    <n v="190"/>
    <n v="340"/>
    <x v="2"/>
    <x v="29"/>
    <s v="Second Line Manager"/>
    <n v="130"/>
    <x v="0"/>
    <x v="0"/>
    <n v="24700"/>
    <n v="44200"/>
  </r>
  <r>
    <x v="647"/>
    <x v="46"/>
    <n v="4.8"/>
    <n v="50"/>
    <n v="210"/>
    <x v="0"/>
    <x v="45"/>
    <s v="First Line Manager"/>
    <n v="84"/>
    <x v="1"/>
    <x v="1"/>
    <n v="4200"/>
    <n v="17640"/>
  </r>
  <r>
    <x v="648"/>
    <x v="8"/>
    <n v="2"/>
    <n v="90"/>
    <n v="240"/>
    <x v="4"/>
    <x v="25"/>
    <s v="Specialist"/>
    <n v="64"/>
    <x v="0"/>
    <x v="1"/>
    <n v="5760"/>
    <n v="15360"/>
  </r>
  <r>
    <x v="648"/>
    <x v="98"/>
    <n v="8.6"/>
    <n v="20"/>
    <n v="160"/>
    <x v="1"/>
    <x v="20"/>
    <s v="Leader Team"/>
    <n v="70"/>
    <x v="2"/>
    <x v="3"/>
    <n v="1400"/>
    <n v="11200"/>
  </r>
  <r>
    <x v="648"/>
    <x v="78"/>
    <n v="0.5"/>
    <n v="240"/>
    <n v="350"/>
    <x v="2"/>
    <x v="38"/>
    <s v="Specialist"/>
    <n v="129"/>
    <x v="0"/>
    <x v="3"/>
    <n v="30960"/>
    <n v="45150"/>
  </r>
  <r>
    <x v="649"/>
    <x v="71"/>
    <n v="9.3000000000000007"/>
    <n v="250"/>
    <n v="360"/>
    <x v="4"/>
    <x v="34"/>
    <s v="Leader Team"/>
    <n v="183"/>
    <x v="0"/>
    <x v="1"/>
    <n v="45750"/>
    <n v="65880"/>
  </r>
  <r>
    <x v="649"/>
    <x v="72"/>
    <n v="8.3000000000000007"/>
    <n v="140"/>
    <n v="340"/>
    <x v="1"/>
    <x v="27"/>
    <s v="Second Line Manager"/>
    <n v="68"/>
    <x v="0"/>
    <x v="0"/>
    <n v="9520"/>
    <n v="23120"/>
  </r>
  <r>
    <x v="649"/>
    <x v="77"/>
    <n v="2.8"/>
    <n v="60"/>
    <n v="200"/>
    <x v="3"/>
    <x v="0"/>
    <s v="Leader Team"/>
    <n v="193"/>
    <x v="1"/>
    <x v="3"/>
    <n v="11580"/>
    <n v="38600"/>
  </r>
  <r>
    <x v="649"/>
    <x v="26"/>
    <n v="0.9"/>
    <n v="140"/>
    <n v="250"/>
    <x v="2"/>
    <x v="49"/>
    <s v="Specialist"/>
    <n v="198"/>
    <x v="0"/>
    <x v="3"/>
    <n v="27720"/>
    <n v="49500"/>
  </r>
  <r>
    <x v="649"/>
    <x v="85"/>
    <n v="1.7"/>
    <n v="140"/>
    <n v="300"/>
    <x v="4"/>
    <x v="47"/>
    <s v="Leader Team"/>
    <n v="60"/>
    <x v="0"/>
    <x v="1"/>
    <n v="8400"/>
    <n v="18000"/>
  </r>
  <r>
    <x v="649"/>
    <x v="29"/>
    <n v="1.4"/>
    <n v="60"/>
    <n v="160"/>
    <x v="1"/>
    <x v="3"/>
    <s v="Second Line Manager"/>
    <n v="131"/>
    <x v="0"/>
    <x v="1"/>
    <n v="7860"/>
    <n v="20960"/>
  </r>
  <r>
    <x v="650"/>
    <x v="92"/>
    <n v="1"/>
    <n v="100"/>
    <n v="270"/>
    <x v="2"/>
    <x v="44"/>
    <s v="Specialist"/>
    <n v="18"/>
    <x v="2"/>
    <x v="1"/>
    <n v="1800"/>
    <n v="4860"/>
  </r>
  <r>
    <x v="650"/>
    <x v="76"/>
    <n v="0.3"/>
    <n v="130"/>
    <n v="260"/>
    <x v="0"/>
    <x v="35"/>
    <s v="First Line Manager"/>
    <n v="61"/>
    <x v="0"/>
    <x v="2"/>
    <n v="7930"/>
    <n v="15860"/>
  </r>
  <r>
    <x v="651"/>
    <x v="85"/>
    <n v="1.7"/>
    <n v="140"/>
    <n v="300"/>
    <x v="2"/>
    <x v="8"/>
    <s v="First Line Manager"/>
    <n v="141"/>
    <x v="1"/>
    <x v="1"/>
    <n v="19740"/>
    <n v="42300"/>
  </r>
  <r>
    <x v="651"/>
    <x v="64"/>
    <n v="2.7"/>
    <n v="160"/>
    <n v="260"/>
    <x v="3"/>
    <x v="37"/>
    <s v="Leader Team"/>
    <n v="89"/>
    <x v="2"/>
    <x v="1"/>
    <n v="14240"/>
    <n v="23140"/>
  </r>
  <r>
    <x v="651"/>
    <x v="75"/>
    <n v="6.6"/>
    <n v="150"/>
    <n v="270"/>
    <x v="4"/>
    <x v="33"/>
    <s v="Specialist"/>
    <n v="153"/>
    <x v="0"/>
    <x v="2"/>
    <n v="22950"/>
    <n v="41310"/>
  </r>
  <r>
    <x v="652"/>
    <x v="53"/>
    <n v="3.5"/>
    <n v="190"/>
    <n v="320"/>
    <x v="0"/>
    <x v="15"/>
    <s v="First Line Manager"/>
    <n v="77"/>
    <x v="0"/>
    <x v="2"/>
    <n v="14630"/>
    <n v="24640"/>
  </r>
  <r>
    <x v="652"/>
    <x v="99"/>
    <n v="1.1000000000000001"/>
    <n v="170"/>
    <n v="310"/>
    <x v="3"/>
    <x v="1"/>
    <s v="Second Line Manager"/>
    <n v="159"/>
    <x v="0"/>
    <x v="1"/>
    <n v="27030"/>
    <n v="49290"/>
  </r>
  <r>
    <x v="652"/>
    <x v="62"/>
    <n v="5.2"/>
    <n v="110"/>
    <n v="260"/>
    <x v="4"/>
    <x v="7"/>
    <s v="Second Line Manager"/>
    <n v="133"/>
    <x v="0"/>
    <x v="1"/>
    <n v="14630"/>
    <n v="34580"/>
  </r>
  <r>
    <x v="652"/>
    <x v="74"/>
    <n v="1.2"/>
    <n v="150"/>
    <n v="270"/>
    <x v="2"/>
    <x v="31"/>
    <s v="Leader Team"/>
    <n v="98"/>
    <x v="2"/>
    <x v="2"/>
    <n v="14700"/>
    <n v="26460"/>
  </r>
  <r>
    <x v="653"/>
    <x v="85"/>
    <n v="1.7"/>
    <n v="140"/>
    <n v="300"/>
    <x v="0"/>
    <x v="26"/>
    <s v="First Line Manager"/>
    <n v="57"/>
    <x v="1"/>
    <x v="1"/>
    <n v="7980"/>
    <n v="17100"/>
  </r>
  <r>
    <x v="654"/>
    <x v="70"/>
    <n v="4.2"/>
    <n v="180"/>
    <n v="320"/>
    <x v="3"/>
    <x v="13"/>
    <s v="First Line Manager"/>
    <n v="78"/>
    <x v="1"/>
    <x v="1"/>
    <n v="14040"/>
    <n v="24960"/>
  </r>
  <r>
    <x v="654"/>
    <x v="71"/>
    <n v="9.3000000000000007"/>
    <n v="250"/>
    <n v="360"/>
    <x v="3"/>
    <x v="5"/>
    <s v="Leader Team"/>
    <n v="165"/>
    <x v="2"/>
    <x v="1"/>
    <n v="41250"/>
    <n v="59400"/>
  </r>
  <r>
    <x v="654"/>
    <x v="56"/>
    <n v="2.7"/>
    <n v="170"/>
    <n v="270"/>
    <x v="4"/>
    <x v="10"/>
    <s v="Specialist"/>
    <n v="43"/>
    <x v="0"/>
    <x v="3"/>
    <n v="7310"/>
    <n v="11610"/>
  </r>
  <r>
    <x v="654"/>
    <x v="5"/>
    <n v="1.4"/>
    <n v="120"/>
    <n v="290"/>
    <x v="1"/>
    <x v="7"/>
    <s v="Second Line Manager"/>
    <n v="111"/>
    <x v="1"/>
    <x v="2"/>
    <n v="13320"/>
    <n v="32190"/>
  </r>
  <r>
    <x v="654"/>
    <x v="14"/>
    <n v="1.3"/>
    <n v="130"/>
    <n v="260"/>
    <x v="2"/>
    <x v="38"/>
    <s v="Specialist"/>
    <n v="16"/>
    <x v="1"/>
    <x v="3"/>
    <n v="2080"/>
    <n v="4160"/>
  </r>
  <r>
    <x v="654"/>
    <x v="3"/>
    <n v="5.0999999999999996"/>
    <n v="20"/>
    <n v="160"/>
    <x v="3"/>
    <x v="35"/>
    <s v="First Line Manager"/>
    <n v="48"/>
    <x v="2"/>
    <x v="2"/>
    <n v="960"/>
    <n v="7680"/>
  </r>
  <r>
    <x v="655"/>
    <x v="35"/>
    <n v="0.7"/>
    <n v="130"/>
    <n v="270"/>
    <x v="1"/>
    <x v="29"/>
    <s v="Second Line Manager"/>
    <n v="33"/>
    <x v="1"/>
    <x v="2"/>
    <n v="4290"/>
    <n v="8910"/>
  </r>
  <r>
    <x v="655"/>
    <x v="59"/>
    <n v="0.8"/>
    <n v="90"/>
    <n v="220"/>
    <x v="2"/>
    <x v="33"/>
    <s v="Specialist"/>
    <n v="71"/>
    <x v="0"/>
    <x v="3"/>
    <n v="6390"/>
    <n v="15620"/>
  </r>
  <r>
    <x v="655"/>
    <x v="8"/>
    <n v="2"/>
    <n v="90"/>
    <n v="240"/>
    <x v="1"/>
    <x v="43"/>
    <s v="Leader Team"/>
    <n v="98"/>
    <x v="0"/>
    <x v="1"/>
    <n v="8820"/>
    <n v="23520"/>
  </r>
  <r>
    <x v="656"/>
    <x v="72"/>
    <n v="8.3000000000000007"/>
    <n v="140"/>
    <n v="340"/>
    <x v="0"/>
    <x v="34"/>
    <s v="Leader Team"/>
    <n v="183"/>
    <x v="1"/>
    <x v="0"/>
    <n v="25620"/>
    <n v="62220"/>
  </r>
  <r>
    <x v="656"/>
    <x v="68"/>
    <n v="7.1"/>
    <n v="180"/>
    <n v="280"/>
    <x v="2"/>
    <x v="37"/>
    <s v="Leader Team"/>
    <n v="53"/>
    <x v="1"/>
    <x v="1"/>
    <n v="9540"/>
    <n v="14840"/>
  </r>
  <r>
    <x v="656"/>
    <x v="41"/>
    <n v="2.6"/>
    <n v="130"/>
    <n v="230"/>
    <x v="3"/>
    <x v="26"/>
    <s v="First Line Manager"/>
    <n v="73"/>
    <x v="2"/>
    <x v="3"/>
    <n v="9490"/>
    <n v="16790"/>
  </r>
  <r>
    <x v="657"/>
    <x v="30"/>
    <n v="7.2"/>
    <n v="10"/>
    <n v="140"/>
    <x v="4"/>
    <x v="6"/>
    <s v="Second Line Manager"/>
    <n v="4"/>
    <x v="1"/>
    <x v="3"/>
    <n v="40"/>
    <n v="560"/>
  </r>
  <r>
    <x v="657"/>
    <x v="48"/>
    <n v="2.8"/>
    <n v="90"/>
    <n v="240"/>
    <x v="3"/>
    <x v="3"/>
    <s v="Second Line Manager"/>
    <n v="191"/>
    <x v="1"/>
    <x v="3"/>
    <n v="17190"/>
    <n v="45840"/>
  </r>
  <r>
    <x v="657"/>
    <x v="25"/>
    <n v="0.3"/>
    <n v="240"/>
    <n v="420"/>
    <x v="2"/>
    <x v="1"/>
    <s v="Second Line Manager"/>
    <n v="138"/>
    <x v="0"/>
    <x v="1"/>
    <n v="33120"/>
    <n v="57960"/>
  </r>
  <r>
    <x v="657"/>
    <x v="47"/>
    <n v="0.5"/>
    <n v="120"/>
    <n v="270"/>
    <x v="0"/>
    <x v="3"/>
    <s v="Second Line Manager"/>
    <n v="148"/>
    <x v="1"/>
    <x v="0"/>
    <n v="17760"/>
    <n v="39960"/>
  </r>
  <r>
    <x v="658"/>
    <x v="8"/>
    <n v="2"/>
    <n v="90"/>
    <n v="240"/>
    <x v="1"/>
    <x v="19"/>
    <s v="Second Line Manager"/>
    <n v="33"/>
    <x v="1"/>
    <x v="1"/>
    <n v="2970"/>
    <n v="7920"/>
  </r>
  <r>
    <x v="658"/>
    <x v="10"/>
    <n v="8.1"/>
    <n v="240"/>
    <n v="400"/>
    <x v="3"/>
    <x v="36"/>
    <s v="Leader Team"/>
    <n v="179"/>
    <x v="2"/>
    <x v="1"/>
    <n v="42960"/>
    <n v="71600"/>
  </r>
  <r>
    <x v="659"/>
    <x v="64"/>
    <n v="2.7"/>
    <n v="160"/>
    <n v="260"/>
    <x v="0"/>
    <x v="20"/>
    <s v="Leader Team"/>
    <n v="136"/>
    <x v="0"/>
    <x v="1"/>
    <n v="21760"/>
    <n v="35360"/>
  </r>
  <r>
    <x v="659"/>
    <x v="21"/>
    <n v="2.2999999999999998"/>
    <n v="170"/>
    <n v="300"/>
    <x v="2"/>
    <x v="4"/>
    <s v="First Line Manager"/>
    <n v="49"/>
    <x v="1"/>
    <x v="1"/>
    <n v="8330"/>
    <n v="14700"/>
  </r>
  <r>
    <x v="659"/>
    <x v="14"/>
    <n v="1.3"/>
    <n v="130"/>
    <n v="260"/>
    <x v="1"/>
    <x v="14"/>
    <s v="Specialist"/>
    <n v="177"/>
    <x v="1"/>
    <x v="3"/>
    <n v="23010"/>
    <n v="46020"/>
  </r>
  <r>
    <x v="659"/>
    <x v="33"/>
    <n v="1.7"/>
    <n v="80"/>
    <n v="200"/>
    <x v="3"/>
    <x v="21"/>
    <s v="First Line Manager"/>
    <n v="61"/>
    <x v="2"/>
    <x v="2"/>
    <n v="4880"/>
    <n v="12200"/>
  </r>
  <r>
    <x v="660"/>
    <x v="32"/>
    <n v="3"/>
    <n v="230"/>
    <n v="390"/>
    <x v="4"/>
    <x v="43"/>
    <s v="Leader Team"/>
    <n v="54"/>
    <x v="0"/>
    <x v="0"/>
    <n v="12420"/>
    <n v="21060"/>
  </r>
  <r>
    <x v="660"/>
    <x v="94"/>
    <n v="6"/>
    <n v="130"/>
    <n v="290"/>
    <x v="2"/>
    <x v="38"/>
    <s v="Specialist"/>
    <n v="100"/>
    <x v="2"/>
    <x v="1"/>
    <n v="13000"/>
    <n v="29000"/>
  </r>
  <r>
    <x v="660"/>
    <x v="21"/>
    <n v="2.2999999999999998"/>
    <n v="170"/>
    <n v="300"/>
    <x v="2"/>
    <x v="9"/>
    <s v="Specialist"/>
    <n v="126"/>
    <x v="0"/>
    <x v="1"/>
    <n v="21420"/>
    <n v="37800"/>
  </r>
  <r>
    <x v="660"/>
    <x v="50"/>
    <n v="2.9"/>
    <n v="50"/>
    <n v="210"/>
    <x v="3"/>
    <x v="1"/>
    <s v="Second Line Manager"/>
    <n v="138"/>
    <x v="0"/>
    <x v="1"/>
    <n v="6900"/>
    <n v="28980"/>
  </r>
  <r>
    <x v="661"/>
    <x v="2"/>
    <n v="3.3"/>
    <n v="120"/>
    <n v="230"/>
    <x v="2"/>
    <x v="22"/>
    <s v="Leader Team"/>
    <n v="5"/>
    <x v="1"/>
    <x v="2"/>
    <n v="600"/>
    <n v="1150"/>
  </r>
  <r>
    <x v="661"/>
    <x v="12"/>
    <n v="1"/>
    <n v="110"/>
    <n v="280"/>
    <x v="0"/>
    <x v="20"/>
    <s v="Leader Team"/>
    <n v="39"/>
    <x v="0"/>
    <x v="3"/>
    <n v="4290"/>
    <n v="10920"/>
  </r>
  <r>
    <x v="661"/>
    <x v="66"/>
    <n v="9.5"/>
    <n v="130"/>
    <n v="330"/>
    <x v="3"/>
    <x v="23"/>
    <s v="Second Line Manager"/>
    <n v="185"/>
    <x v="2"/>
    <x v="0"/>
    <n v="24050"/>
    <n v="61050"/>
  </r>
  <r>
    <x v="662"/>
    <x v="95"/>
    <n v="1.2"/>
    <n v="20"/>
    <n v="160"/>
    <x v="4"/>
    <x v="3"/>
    <s v="Second Line Manager"/>
    <n v="148"/>
    <x v="2"/>
    <x v="1"/>
    <n v="2960"/>
    <n v="23680"/>
  </r>
  <r>
    <x v="662"/>
    <x v="96"/>
    <n v="0.5"/>
    <n v="20"/>
    <n v="190"/>
    <x v="0"/>
    <x v="12"/>
    <s v="Specialist"/>
    <n v="138"/>
    <x v="2"/>
    <x v="3"/>
    <n v="2760"/>
    <n v="26220"/>
  </r>
  <r>
    <x v="663"/>
    <x v="2"/>
    <n v="3.3"/>
    <n v="120"/>
    <n v="230"/>
    <x v="4"/>
    <x v="0"/>
    <s v="Leader Team"/>
    <n v="171"/>
    <x v="0"/>
    <x v="2"/>
    <n v="20520"/>
    <n v="39330"/>
  </r>
  <r>
    <x v="663"/>
    <x v="33"/>
    <n v="1.7"/>
    <n v="80"/>
    <n v="200"/>
    <x v="0"/>
    <x v="19"/>
    <s v="Second Line Manager"/>
    <n v="158"/>
    <x v="0"/>
    <x v="2"/>
    <n v="12640"/>
    <n v="31600"/>
  </r>
  <r>
    <x v="663"/>
    <x v="1"/>
    <n v="0.2"/>
    <n v="170"/>
    <n v="320"/>
    <x v="4"/>
    <x v="3"/>
    <s v="Second Line Manager"/>
    <n v="59"/>
    <x v="0"/>
    <x v="1"/>
    <n v="10030"/>
    <n v="18880"/>
  </r>
  <r>
    <x v="663"/>
    <x v="85"/>
    <n v="1.7"/>
    <n v="140"/>
    <n v="300"/>
    <x v="4"/>
    <x v="1"/>
    <s v="Second Line Manager"/>
    <n v="80"/>
    <x v="1"/>
    <x v="1"/>
    <n v="11200"/>
    <n v="24000"/>
  </r>
  <r>
    <x v="663"/>
    <x v="73"/>
    <n v="5.8"/>
    <n v="90"/>
    <n v="200"/>
    <x v="4"/>
    <x v="0"/>
    <s v="Leader Team"/>
    <n v="152"/>
    <x v="0"/>
    <x v="1"/>
    <n v="13680"/>
    <n v="30400"/>
  </r>
  <r>
    <x v="664"/>
    <x v="30"/>
    <n v="7.2"/>
    <n v="10"/>
    <n v="140"/>
    <x v="3"/>
    <x v="49"/>
    <s v="Specialist"/>
    <n v="150"/>
    <x v="0"/>
    <x v="3"/>
    <n v="1500"/>
    <n v="21000"/>
  </r>
  <r>
    <x v="664"/>
    <x v="98"/>
    <n v="8.6"/>
    <n v="20"/>
    <n v="160"/>
    <x v="1"/>
    <x v="43"/>
    <s v="Leader Team"/>
    <n v="31"/>
    <x v="0"/>
    <x v="3"/>
    <n v="620"/>
    <n v="4960"/>
  </r>
  <r>
    <x v="664"/>
    <x v="4"/>
    <n v="7.3"/>
    <n v="210"/>
    <n v="400"/>
    <x v="2"/>
    <x v="32"/>
    <s v="Leader Team"/>
    <n v="170"/>
    <x v="2"/>
    <x v="1"/>
    <n v="35700"/>
    <n v="68000"/>
  </r>
  <r>
    <x v="664"/>
    <x v="17"/>
    <n v="5.3"/>
    <n v="220"/>
    <n v="360"/>
    <x v="3"/>
    <x v="38"/>
    <s v="Specialist"/>
    <n v="82"/>
    <x v="0"/>
    <x v="2"/>
    <n v="18040"/>
    <n v="29520"/>
  </r>
  <r>
    <x v="664"/>
    <x v="77"/>
    <n v="2.8"/>
    <n v="60"/>
    <n v="200"/>
    <x v="0"/>
    <x v="40"/>
    <s v="Second Line Manager"/>
    <n v="66"/>
    <x v="1"/>
    <x v="3"/>
    <n v="3960"/>
    <n v="13200"/>
  </r>
  <r>
    <x v="665"/>
    <x v="87"/>
    <n v="4.3"/>
    <n v="160"/>
    <n v="310"/>
    <x v="1"/>
    <x v="23"/>
    <s v="Second Line Manager"/>
    <n v="98"/>
    <x v="1"/>
    <x v="0"/>
    <n v="15680"/>
    <n v="30380"/>
  </r>
  <r>
    <x v="665"/>
    <x v="62"/>
    <n v="5.2"/>
    <n v="110"/>
    <n v="260"/>
    <x v="4"/>
    <x v="25"/>
    <s v="Specialist"/>
    <n v="5"/>
    <x v="0"/>
    <x v="1"/>
    <n v="550"/>
    <n v="1300"/>
  </r>
  <r>
    <x v="665"/>
    <x v="68"/>
    <n v="7.1"/>
    <n v="180"/>
    <n v="280"/>
    <x v="2"/>
    <x v="41"/>
    <s v="Specialist"/>
    <n v="132"/>
    <x v="2"/>
    <x v="1"/>
    <n v="23760"/>
    <n v="36960"/>
  </r>
  <r>
    <x v="665"/>
    <x v="2"/>
    <n v="3.3"/>
    <n v="120"/>
    <n v="230"/>
    <x v="1"/>
    <x v="36"/>
    <s v="Leader Team"/>
    <n v="142"/>
    <x v="0"/>
    <x v="2"/>
    <n v="17040"/>
    <n v="32660"/>
  </r>
  <r>
    <x v="666"/>
    <x v="98"/>
    <n v="8.6"/>
    <n v="20"/>
    <n v="160"/>
    <x v="0"/>
    <x v="10"/>
    <s v="Specialist"/>
    <n v="126"/>
    <x v="0"/>
    <x v="3"/>
    <n v="2520"/>
    <n v="20160"/>
  </r>
  <r>
    <x v="666"/>
    <x v="14"/>
    <n v="1.3"/>
    <n v="130"/>
    <n v="260"/>
    <x v="0"/>
    <x v="12"/>
    <s v="Specialist"/>
    <n v="67"/>
    <x v="1"/>
    <x v="3"/>
    <n v="8710"/>
    <n v="17420"/>
  </r>
  <r>
    <x v="666"/>
    <x v="11"/>
    <n v="3.9"/>
    <n v="40"/>
    <n v="220"/>
    <x v="2"/>
    <x v="49"/>
    <s v="Specialist"/>
    <n v="26"/>
    <x v="2"/>
    <x v="0"/>
    <n v="1040"/>
    <n v="5720"/>
  </r>
  <r>
    <x v="666"/>
    <x v="5"/>
    <n v="1.4"/>
    <n v="120"/>
    <n v="290"/>
    <x v="0"/>
    <x v="46"/>
    <s v="Second Line Manager"/>
    <n v="49"/>
    <x v="1"/>
    <x v="2"/>
    <n v="5880"/>
    <n v="14210"/>
  </r>
  <r>
    <x v="667"/>
    <x v="13"/>
    <n v="0.3"/>
    <n v="100"/>
    <n v="260"/>
    <x v="3"/>
    <x v="47"/>
    <s v="Leader Team"/>
    <n v="172"/>
    <x v="0"/>
    <x v="2"/>
    <n v="17200"/>
    <n v="44720"/>
  </r>
  <r>
    <x v="667"/>
    <x v="52"/>
    <n v="2.4"/>
    <n v="150"/>
    <n v="340"/>
    <x v="1"/>
    <x v="3"/>
    <s v="Second Line Manager"/>
    <n v="118"/>
    <x v="1"/>
    <x v="0"/>
    <n v="17700"/>
    <n v="40120"/>
  </r>
  <r>
    <x v="667"/>
    <x v="50"/>
    <n v="2.9"/>
    <n v="50"/>
    <n v="210"/>
    <x v="1"/>
    <x v="30"/>
    <s v="Specialist"/>
    <n v="49"/>
    <x v="0"/>
    <x v="1"/>
    <n v="2450"/>
    <n v="10290"/>
  </r>
  <r>
    <x v="667"/>
    <x v="61"/>
    <n v="3.1"/>
    <n v="130"/>
    <n v="310"/>
    <x v="0"/>
    <x v="45"/>
    <s v="First Line Manager"/>
    <n v="133"/>
    <x v="1"/>
    <x v="3"/>
    <n v="17290"/>
    <n v="41230"/>
  </r>
  <r>
    <x v="668"/>
    <x v="18"/>
    <n v="0.8"/>
    <n v="90"/>
    <n v="250"/>
    <x v="1"/>
    <x v="47"/>
    <s v="Leader Team"/>
    <n v="82"/>
    <x v="0"/>
    <x v="0"/>
    <n v="7380"/>
    <n v="20500"/>
  </r>
  <r>
    <x v="668"/>
    <x v="87"/>
    <n v="4.3"/>
    <n v="160"/>
    <n v="310"/>
    <x v="3"/>
    <x v="37"/>
    <s v="Leader Team"/>
    <n v="69"/>
    <x v="1"/>
    <x v="0"/>
    <n v="11040"/>
    <n v="21390"/>
  </r>
  <r>
    <x v="668"/>
    <x v="30"/>
    <n v="7.2"/>
    <n v="10"/>
    <n v="140"/>
    <x v="2"/>
    <x v="18"/>
    <s v="Specialist"/>
    <n v="187"/>
    <x v="2"/>
    <x v="3"/>
    <n v="1870"/>
    <n v="26180"/>
  </r>
  <r>
    <x v="668"/>
    <x v="57"/>
    <n v="2.1"/>
    <n v="180"/>
    <n v="360"/>
    <x v="3"/>
    <x v="17"/>
    <s v="Second Line Manager"/>
    <n v="193"/>
    <x v="1"/>
    <x v="2"/>
    <n v="34740"/>
    <n v="69480"/>
  </r>
  <r>
    <x v="668"/>
    <x v="3"/>
    <n v="5.0999999999999996"/>
    <n v="20"/>
    <n v="160"/>
    <x v="4"/>
    <x v="3"/>
    <s v="Second Line Manager"/>
    <n v="111"/>
    <x v="0"/>
    <x v="2"/>
    <n v="2220"/>
    <n v="17760"/>
  </r>
  <r>
    <x v="668"/>
    <x v="38"/>
    <n v="1.2"/>
    <n v="100"/>
    <n v="270"/>
    <x v="1"/>
    <x v="33"/>
    <s v="Specialist"/>
    <n v="132"/>
    <x v="2"/>
    <x v="2"/>
    <n v="13200"/>
    <n v="35640"/>
  </r>
  <r>
    <x v="669"/>
    <x v="32"/>
    <n v="3"/>
    <n v="230"/>
    <n v="390"/>
    <x v="4"/>
    <x v="33"/>
    <s v="Specialist"/>
    <n v="106"/>
    <x v="0"/>
    <x v="0"/>
    <n v="24380"/>
    <n v="41340"/>
  </r>
  <r>
    <x v="669"/>
    <x v="49"/>
    <n v="0.1"/>
    <n v="30"/>
    <n v="210"/>
    <x v="2"/>
    <x v="13"/>
    <s v="First Line Manager"/>
    <n v="162"/>
    <x v="1"/>
    <x v="1"/>
    <n v="4860"/>
    <n v="34020"/>
  </r>
  <r>
    <x v="669"/>
    <x v="21"/>
    <n v="2.2999999999999998"/>
    <n v="170"/>
    <n v="300"/>
    <x v="0"/>
    <x v="33"/>
    <s v="Specialist"/>
    <n v="177"/>
    <x v="2"/>
    <x v="1"/>
    <n v="30090"/>
    <n v="53100"/>
  </r>
  <r>
    <x v="669"/>
    <x v="29"/>
    <n v="1.4"/>
    <n v="60"/>
    <n v="160"/>
    <x v="4"/>
    <x v="29"/>
    <s v="Second Line Manager"/>
    <n v="33"/>
    <x v="2"/>
    <x v="1"/>
    <n v="1980"/>
    <n v="5280"/>
  </r>
  <r>
    <x v="669"/>
    <x v="14"/>
    <n v="1.3"/>
    <n v="130"/>
    <n v="260"/>
    <x v="0"/>
    <x v="41"/>
    <s v="Specialist"/>
    <n v="1"/>
    <x v="2"/>
    <x v="3"/>
    <n v="130"/>
    <n v="260"/>
  </r>
  <r>
    <x v="669"/>
    <x v="29"/>
    <n v="1.4"/>
    <n v="60"/>
    <n v="160"/>
    <x v="0"/>
    <x v="29"/>
    <s v="Second Line Manager"/>
    <n v="1"/>
    <x v="0"/>
    <x v="1"/>
    <n v="60"/>
    <n v="160"/>
  </r>
  <r>
    <x v="669"/>
    <x v="35"/>
    <n v="0.7"/>
    <n v="130"/>
    <n v="270"/>
    <x v="0"/>
    <x v="23"/>
    <s v="Second Line Manager"/>
    <n v="71"/>
    <x v="1"/>
    <x v="2"/>
    <n v="9230"/>
    <n v="19170"/>
  </r>
  <r>
    <x v="670"/>
    <x v="4"/>
    <n v="7.3"/>
    <n v="210"/>
    <n v="400"/>
    <x v="4"/>
    <x v="10"/>
    <s v="Specialist"/>
    <n v="161"/>
    <x v="1"/>
    <x v="1"/>
    <n v="33810"/>
    <n v="64400"/>
  </r>
  <r>
    <x v="670"/>
    <x v="90"/>
    <n v="5.5"/>
    <n v="40"/>
    <n v="240"/>
    <x v="0"/>
    <x v="14"/>
    <s v="Specialist"/>
    <n v="37"/>
    <x v="2"/>
    <x v="1"/>
    <n v="1480"/>
    <n v="8880"/>
  </r>
  <r>
    <x v="670"/>
    <x v="92"/>
    <n v="1"/>
    <n v="100"/>
    <n v="270"/>
    <x v="1"/>
    <x v="48"/>
    <s v="Specialist"/>
    <n v="103"/>
    <x v="1"/>
    <x v="1"/>
    <n v="10300"/>
    <n v="27810"/>
  </r>
  <r>
    <x v="670"/>
    <x v="15"/>
    <n v="7.8"/>
    <n v="230"/>
    <n v="360"/>
    <x v="4"/>
    <x v="3"/>
    <s v="Second Line Manager"/>
    <n v="9"/>
    <x v="2"/>
    <x v="1"/>
    <n v="2070"/>
    <n v="3240"/>
  </r>
  <r>
    <x v="670"/>
    <x v="29"/>
    <n v="1.4"/>
    <n v="60"/>
    <n v="160"/>
    <x v="1"/>
    <x v="40"/>
    <s v="Second Line Manager"/>
    <n v="165"/>
    <x v="1"/>
    <x v="1"/>
    <n v="9900"/>
    <n v="26400"/>
  </r>
  <r>
    <x v="670"/>
    <x v="6"/>
    <n v="0.4"/>
    <n v="70"/>
    <n v="210"/>
    <x v="3"/>
    <x v="7"/>
    <s v="Second Line Manager"/>
    <n v="31"/>
    <x v="1"/>
    <x v="1"/>
    <n v="2170"/>
    <n v="6510"/>
  </r>
  <r>
    <x v="671"/>
    <x v="0"/>
    <n v="4.7"/>
    <n v="190"/>
    <n v="340"/>
    <x v="0"/>
    <x v="5"/>
    <s v="Leader Team"/>
    <n v="160"/>
    <x v="1"/>
    <x v="0"/>
    <n v="30400"/>
    <n v="54400"/>
  </r>
  <r>
    <x v="671"/>
    <x v="35"/>
    <n v="0.7"/>
    <n v="130"/>
    <n v="270"/>
    <x v="3"/>
    <x v="22"/>
    <s v="Leader Team"/>
    <n v="132"/>
    <x v="1"/>
    <x v="2"/>
    <n v="17160"/>
    <n v="35640"/>
  </r>
  <r>
    <x v="671"/>
    <x v="63"/>
    <n v="7.4"/>
    <n v="160"/>
    <n v="280"/>
    <x v="1"/>
    <x v="21"/>
    <s v="First Line Manager"/>
    <n v="80"/>
    <x v="2"/>
    <x v="0"/>
    <n v="12800"/>
    <n v="22400"/>
  </r>
  <r>
    <x v="671"/>
    <x v="51"/>
    <n v="5.6"/>
    <n v="240"/>
    <n v="380"/>
    <x v="2"/>
    <x v="45"/>
    <s v="First Line Manager"/>
    <n v="158"/>
    <x v="2"/>
    <x v="3"/>
    <n v="37920"/>
    <n v="60040"/>
  </r>
  <r>
    <x v="671"/>
    <x v="35"/>
    <n v="0.7"/>
    <n v="130"/>
    <n v="270"/>
    <x v="4"/>
    <x v="27"/>
    <s v="Second Line Manager"/>
    <n v="38"/>
    <x v="0"/>
    <x v="2"/>
    <n v="4940"/>
    <n v="10260"/>
  </r>
  <r>
    <x v="671"/>
    <x v="65"/>
    <n v="2.6"/>
    <n v="180"/>
    <n v="370"/>
    <x v="2"/>
    <x v="9"/>
    <s v="Specialist"/>
    <n v="46"/>
    <x v="2"/>
    <x v="2"/>
    <n v="8280"/>
    <n v="17020"/>
  </r>
  <r>
    <x v="671"/>
    <x v="29"/>
    <n v="1.4"/>
    <n v="60"/>
    <n v="160"/>
    <x v="4"/>
    <x v="49"/>
    <s v="Specialist"/>
    <n v="8"/>
    <x v="2"/>
    <x v="1"/>
    <n v="480"/>
    <n v="1280"/>
  </r>
  <r>
    <x v="672"/>
    <x v="52"/>
    <n v="2.4"/>
    <n v="150"/>
    <n v="340"/>
    <x v="0"/>
    <x v="43"/>
    <s v="Leader Team"/>
    <n v="55"/>
    <x v="1"/>
    <x v="0"/>
    <n v="8250"/>
    <n v="18700"/>
  </r>
  <r>
    <x v="672"/>
    <x v="50"/>
    <n v="2.9"/>
    <n v="50"/>
    <n v="210"/>
    <x v="1"/>
    <x v="30"/>
    <s v="Specialist"/>
    <n v="70"/>
    <x v="1"/>
    <x v="1"/>
    <n v="3500"/>
    <n v="14700"/>
  </r>
  <r>
    <x v="672"/>
    <x v="80"/>
    <n v="1.4"/>
    <n v="50"/>
    <n v="170"/>
    <x v="3"/>
    <x v="3"/>
    <s v="Second Line Manager"/>
    <n v="62"/>
    <x v="0"/>
    <x v="1"/>
    <n v="3100"/>
    <n v="10540"/>
  </r>
  <r>
    <x v="672"/>
    <x v="70"/>
    <n v="4.2"/>
    <n v="180"/>
    <n v="320"/>
    <x v="3"/>
    <x v="45"/>
    <s v="First Line Manager"/>
    <n v="100"/>
    <x v="1"/>
    <x v="1"/>
    <n v="18000"/>
    <n v="32000"/>
  </r>
  <r>
    <x v="673"/>
    <x v="49"/>
    <n v="0.1"/>
    <n v="30"/>
    <n v="210"/>
    <x v="0"/>
    <x v="32"/>
    <s v="Leader Team"/>
    <n v="114"/>
    <x v="1"/>
    <x v="1"/>
    <n v="3420"/>
    <n v="23940"/>
  </r>
  <r>
    <x v="673"/>
    <x v="91"/>
    <n v="3.8"/>
    <n v="20"/>
    <n v="150"/>
    <x v="2"/>
    <x v="37"/>
    <s v="Leader Team"/>
    <n v="90"/>
    <x v="2"/>
    <x v="1"/>
    <n v="1800"/>
    <n v="13500"/>
  </r>
  <r>
    <x v="673"/>
    <x v="65"/>
    <n v="2.6"/>
    <n v="180"/>
    <n v="370"/>
    <x v="4"/>
    <x v="46"/>
    <s v="Second Line Manager"/>
    <n v="78"/>
    <x v="0"/>
    <x v="2"/>
    <n v="14040"/>
    <n v="28860"/>
  </r>
  <r>
    <x v="673"/>
    <x v="11"/>
    <n v="3.9"/>
    <n v="40"/>
    <n v="220"/>
    <x v="4"/>
    <x v="39"/>
    <s v="Leader Team"/>
    <n v="120"/>
    <x v="1"/>
    <x v="0"/>
    <n v="4800"/>
    <n v="26400"/>
  </r>
  <r>
    <x v="673"/>
    <x v="5"/>
    <n v="1.4"/>
    <n v="120"/>
    <n v="290"/>
    <x v="4"/>
    <x v="13"/>
    <s v="First Line Manager"/>
    <n v="185"/>
    <x v="1"/>
    <x v="2"/>
    <n v="22200"/>
    <n v="53650"/>
  </r>
  <r>
    <x v="674"/>
    <x v="46"/>
    <n v="4.8"/>
    <n v="50"/>
    <n v="210"/>
    <x v="0"/>
    <x v="13"/>
    <s v="First Line Manager"/>
    <n v="103"/>
    <x v="2"/>
    <x v="1"/>
    <n v="5150"/>
    <n v="21630"/>
  </r>
  <r>
    <x v="674"/>
    <x v="15"/>
    <n v="7.8"/>
    <n v="230"/>
    <n v="360"/>
    <x v="0"/>
    <x v="38"/>
    <s v="Specialist"/>
    <n v="192"/>
    <x v="1"/>
    <x v="1"/>
    <n v="44160"/>
    <n v="69120"/>
  </r>
  <r>
    <x v="674"/>
    <x v="41"/>
    <n v="2.6"/>
    <n v="130"/>
    <n v="230"/>
    <x v="1"/>
    <x v="32"/>
    <s v="Leader Team"/>
    <n v="158"/>
    <x v="2"/>
    <x v="3"/>
    <n v="20540"/>
    <n v="36340"/>
  </r>
  <r>
    <x v="674"/>
    <x v="17"/>
    <n v="5.3"/>
    <n v="220"/>
    <n v="360"/>
    <x v="0"/>
    <x v="41"/>
    <s v="Specialist"/>
    <n v="100"/>
    <x v="1"/>
    <x v="2"/>
    <n v="22000"/>
    <n v="36000"/>
  </r>
  <r>
    <x v="674"/>
    <x v="50"/>
    <n v="2.9"/>
    <n v="50"/>
    <n v="210"/>
    <x v="4"/>
    <x v="46"/>
    <s v="Second Line Manager"/>
    <n v="119"/>
    <x v="2"/>
    <x v="1"/>
    <n v="5950"/>
    <n v="24990"/>
  </r>
  <r>
    <x v="675"/>
    <x v="36"/>
    <n v="0"/>
    <n v="40"/>
    <n v="160"/>
    <x v="0"/>
    <x v="4"/>
    <s v="First Line Manager"/>
    <n v="97"/>
    <x v="0"/>
    <x v="0"/>
    <n v="3880"/>
    <n v="15520"/>
  </r>
  <r>
    <x v="675"/>
    <x v="19"/>
    <n v="4.4000000000000004"/>
    <n v="20"/>
    <n v="150"/>
    <x v="0"/>
    <x v="6"/>
    <s v="Second Line Manager"/>
    <n v="172"/>
    <x v="1"/>
    <x v="1"/>
    <n v="3440"/>
    <n v="25800"/>
  </r>
  <r>
    <x v="675"/>
    <x v="63"/>
    <n v="7.4"/>
    <n v="160"/>
    <n v="280"/>
    <x v="1"/>
    <x v="36"/>
    <s v="Leader Team"/>
    <n v="105"/>
    <x v="0"/>
    <x v="0"/>
    <n v="16800"/>
    <n v="29400"/>
  </r>
  <r>
    <x v="675"/>
    <x v="66"/>
    <n v="9.5"/>
    <n v="130"/>
    <n v="330"/>
    <x v="4"/>
    <x v="15"/>
    <s v="First Line Manager"/>
    <n v="161"/>
    <x v="1"/>
    <x v="0"/>
    <n v="20930"/>
    <n v="53130"/>
  </r>
  <r>
    <x v="675"/>
    <x v="75"/>
    <n v="6.6"/>
    <n v="150"/>
    <n v="270"/>
    <x v="2"/>
    <x v="37"/>
    <s v="Leader Team"/>
    <n v="71"/>
    <x v="2"/>
    <x v="2"/>
    <n v="10650"/>
    <n v="19170"/>
  </r>
  <r>
    <x v="675"/>
    <x v="78"/>
    <n v="0.5"/>
    <n v="240"/>
    <n v="350"/>
    <x v="4"/>
    <x v="4"/>
    <s v="First Line Manager"/>
    <n v="164"/>
    <x v="2"/>
    <x v="3"/>
    <n v="39360"/>
    <n v="57400"/>
  </r>
  <r>
    <x v="675"/>
    <x v="72"/>
    <n v="8.3000000000000007"/>
    <n v="140"/>
    <n v="340"/>
    <x v="1"/>
    <x v="22"/>
    <s v="Leader Team"/>
    <n v="55"/>
    <x v="2"/>
    <x v="0"/>
    <n v="7700"/>
    <n v="18700"/>
  </r>
  <r>
    <x v="676"/>
    <x v="1"/>
    <n v="0.2"/>
    <n v="170"/>
    <n v="320"/>
    <x v="4"/>
    <x v="43"/>
    <s v="Leader Team"/>
    <n v="37"/>
    <x v="0"/>
    <x v="1"/>
    <n v="6290"/>
    <n v="11840"/>
  </r>
  <r>
    <x v="676"/>
    <x v="80"/>
    <n v="1.4"/>
    <n v="50"/>
    <n v="170"/>
    <x v="4"/>
    <x v="22"/>
    <s v="Leader Team"/>
    <n v="99"/>
    <x v="2"/>
    <x v="1"/>
    <n v="4950"/>
    <n v="16830"/>
  </r>
  <r>
    <x v="676"/>
    <x v="7"/>
    <n v="1.5"/>
    <n v="70"/>
    <n v="260"/>
    <x v="0"/>
    <x v="21"/>
    <s v="First Line Manager"/>
    <n v="165"/>
    <x v="2"/>
    <x v="1"/>
    <n v="11550"/>
    <n v="42900"/>
  </r>
  <r>
    <x v="676"/>
    <x v="8"/>
    <n v="2"/>
    <n v="90"/>
    <n v="240"/>
    <x v="4"/>
    <x v="48"/>
    <s v="Specialist"/>
    <n v="64"/>
    <x v="2"/>
    <x v="1"/>
    <n v="5760"/>
    <n v="15360"/>
  </r>
  <r>
    <x v="677"/>
    <x v="99"/>
    <n v="1.1000000000000001"/>
    <n v="170"/>
    <n v="310"/>
    <x v="0"/>
    <x v="16"/>
    <s v="First Line Manager"/>
    <n v="29"/>
    <x v="2"/>
    <x v="1"/>
    <n v="4930"/>
    <n v="8990"/>
  </r>
  <r>
    <x v="678"/>
    <x v="0"/>
    <n v="4.7"/>
    <n v="190"/>
    <n v="340"/>
    <x v="4"/>
    <x v="45"/>
    <s v="First Line Manager"/>
    <n v="187"/>
    <x v="0"/>
    <x v="0"/>
    <n v="35530"/>
    <n v="63580"/>
  </r>
  <r>
    <x v="678"/>
    <x v="96"/>
    <n v="0.5"/>
    <n v="20"/>
    <n v="190"/>
    <x v="1"/>
    <x v="4"/>
    <s v="First Line Manager"/>
    <n v="148"/>
    <x v="0"/>
    <x v="3"/>
    <n v="2960"/>
    <n v="28120"/>
  </r>
  <r>
    <x v="678"/>
    <x v="4"/>
    <n v="7.3"/>
    <n v="210"/>
    <n v="400"/>
    <x v="4"/>
    <x v="12"/>
    <s v="Specialist"/>
    <n v="105"/>
    <x v="1"/>
    <x v="1"/>
    <n v="22050"/>
    <n v="42000"/>
  </r>
  <r>
    <x v="678"/>
    <x v="63"/>
    <n v="7.4"/>
    <n v="160"/>
    <n v="280"/>
    <x v="1"/>
    <x v="40"/>
    <s v="Second Line Manager"/>
    <n v="34"/>
    <x v="2"/>
    <x v="0"/>
    <n v="5440"/>
    <n v="9520"/>
  </r>
  <r>
    <x v="678"/>
    <x v="32"/>
    <n v="3"/>
    <n v="230"/>
    <n v="390"/>
    <x v="2"/>
    <x v="45"/>
    <s v="First Line Manager"/>
    <n v="39"/>
    <x v="0"/>
    <x v="0"/>
    <n v="8970"/>
    <n v="15210"/>
  </r>
  <r>
    <x v="679"/>
    <x v="61"/>
    <n v="3.1"/>
    <n v="130"/>
    <n v="310"/>
    <x v="0"/>
    <x v="17"/>
    <s v="Second Line Manager"/>
    <n v="101"/>
    <x v="0"/>
    <x v="3"/>
    <n v="13130"/>
    <n v="31310"/>
  </r>
  <r>
    <x v="679"/>
    <x v="9"/>
    <n v="0.4"/>
    <n v="140"/>
    <n v="300"/>
    <x v="1"/>
    <x v="33"/>
    <s v="Specialist"/>
    <n v="61"/>
    <x v="2"/>
    <x v="2"/>
    <n v="8540"/>
    <n v="18300"/>
  </r>
  <r>
    <x v="680"/>
    <x v="30"/>
    <n v="7.2"/>
    <n v="10"/>
    <n v="140"/>
    <x v="0"/>
    <x v="4"/>
    <s v="First Line Manager"/>
    <n v="69"/>
    <x v="1"/>
    <x v="3"/>
    <n v="690"/>
    <n v="9660"/>
  </r>
  <r>
    <x v="680"/>
    <x v="36"/>
    <n v="0"/>
    <n v="40"/>
    <n v="160"/>
    <x v="4"/>
    <x v="27"/>
    <s v="Second Line Manager"/>
    <n v="111"/>
    <x v="1"/>
    <x v="0"/>
    <n v="4440"/>
    <n v="17760"/>
  </r>
  <r>
    <x v="680"/>
    <x v="20"/>
    <n v="1.9"/>
    <n v="140"/>
    <n v="250"/>
    <x v="3"/>
    <x v="41"/>
    <s v="Specialist"/>
    <n v="147"/>
    <x v="2"/>
    <x v="2"/>
    <n v="20580"/>
    <n v="36750"/>
  </r>
  <r>
    <x v="680"/>
    <x v="45"/>
    <n v="0.7"/>
    <n v="130"/>
    <n v="330"/>
    <x v="0"/>
    <x v="20"/>
    <s v="Leader Team"/>
    <n v="154"/>
    <x v="0"/>
    <x v="3"/>
    <n v="20020"/>
    <n v="50820"/>
  </r>
  <r>
    <x v="680"/>
    <x v="39"/>
    <n v="0.2"/>
    <n v="210"/>
    <n v="400"/>
    <x v="1"/>
    <x v="39"/>
    <s v="Leader Team"/>
    <n v="107"/>
    <x v="2"/>
    <x v="3"/>
    <n v="22470"/>
    <n v="42800"/>
  </r>
  <r>
    <x v="680"/>
    <x v="7"/>
    <n v="1.5"/>
    <n v="70"/>
    <n v="260"/>
    <x v="4"/>
    <x v="42"/>
    <s v="Specialist"/>
    <n v="183"/>
    <x v="0"/>
    <x v="1"/>
    <n v="12810"/>
    <n v="47580"/>
  </r>
  <r>
    <x v="680"/>
    <x v="88"/>
    <n v="6.7"/>
    <n v="180"/>
    <n v="370"/>
    <x v="3"/>
    <x v="3"/>
    <s v="Second Line Manager"/>
    <n v="191"/>
    <x v="1"/>
    <x v="3"/>
    <n v="34380"/>
    <n v="70670"/>
  </r>
  <r>
    <x v="680"/>
    <x v="42"/>
    <n v="5.6"/>
    <n v="120"/>
    <n v="260"/>
    <x v="3"/>
    <x v="33"/>
    <s v="Specialist"/>
    <n v="76"/>
    <x v="2"/>
    <x v="1"/>
    <n v="9120"/>
    <n v="19760"/>
  </r>
  <r>
    <x v="681"/>
    <x v="86"/>
    <n v="4.4000000000000004"/>
    <n v="240"/>
    <n v="410"/>
    <x v="4"/>
    <x v="34"/>
    <s v="Leader Team"/>
    <n v="157"/>
    <x v="1"/>
    <x v="2"/>
    <n v="37680"/>
    <n v="64370"/>
  </r>
  <r>
    <x v="681"/>
    <x v="94"/>
    <n v="6"/>
    <n v="130"/>
    <n v="290"/>
    <x v="2"/>
    <x v="45"/>
    <s v="First Line Manager"/>
    <n v="106"/>
    <x v="1"/>
    <x v="1"/>
    <n v="13780"/>
    <n v="30740"/>
  </r>
  <r>
    <x v="681"/>
    <x v="30"/>
    <n v="7.2"/>
    <n v="10"/>
    <n v="140"/>
    <x v="3"/>
    <x v="35"/>
    <s v="First Line Manager"/>
    <n v="146"/>
    <x v="0"/>
    <x v="3"/>
    <n v="1460"/>
    <n v="20440"/>
  </r>
  <r>
    <x v="681"/>
    <x v="75"/>
    <n v="6.6"/>
    <n v="150"/>
    <n v="270"/>
    <x v="4"/>
    <x v="34"/>
    <s v="Leader Team"/>
    <n v="59"/>
    <x v="1"/>
    <x v="2"/>
    <n v="8850"/>
    <n v="15930"/>
  </r>
  <r>
    <x v="681"/>
    <x v="29"/>
    <n v="1.4"/>
    <n v="60"/>
    <n v="160"/>
    <x v="4"/>
    <x v="27"/>
    <s v="Second Line Manager"/>
    <n v="55"/>
    <x v="0"/>
    <x v="1"/>
    <n v="3300"/>
    <n v="8800"/>
  </r>
  <r>
    <x v="682"/>
    <x v="72"/>
    <n v="8.3000000000000007"/>
    <n v="140"/>
    <n v="340"/>
    <x v="0"/>
    <x v="16"/>
    <s v="First Line Manager"/>
    <n v="30"/>
    <x v="2"/>
    <x v="0"/>
    <n v="4200"/>
    <n v="10200"/>
  </r>
  <r>
    <x v="682"/>
    <x v="57"/>
    <n v="2.1"/>
    <n v="180"/>
    <n v="360"/>
    <x v="2"/>
    <x v="29"/>
    <s v="Second Line Manager"/>
    <n v="187"/>
    <x v="2"/>
    <x v="2"/>
    <n v="33660"/>
    <n v="67320"/>
  </r>
  <r>
    <x v="682"/>
    <x v="48"/>
    <n v="2.8"/>
    <n v="90"/>
    <n v="240"/>
    <x v="0"/>
    <x v="4"/>
    <s v="First Line Manager"/>
    <n v="140"/>
    <x v="2"/>
    <x v="3"/>
    <n v="12600"/>
    <n v="33600"/>
  </r>
  <r>
    <x v="683"/>
    <x v="65"/>
    <n v="2.6"/>
    <n v="180"/>
    <n v="370"/>
    <x v="3"/>
    <x v="29"/>
    <s v="Second Line Manager"/>
    <n v="77"/>
    <x v="0"/>
    <x v="2"/>
    <n v="13860"/>
    <n v="28490"/>
  </r>
  <r>
    <x v="683"/>
    <x v="36"/>
    <n v="0"/>
    <n v="40"/>
    <n v="160"/>
    <x v="1"/>
    <x v="9"/>
    <s v="Specialist"/>
    <n v="50"/>
    <x v="1"/>
    <x v="0"/>
    <n v="2000"/>
    <n v="8000"/>
  </r>
  <r>
    <x v="683"/>
    <x v="38"/>
    <n v="1.2"/>
    <n v="100"/>
    <n v="270"/>
    <x v="3"/>
    <x v="14"/>
    <s v="Specialist"/>
    <n v="47"/>
    <x v="0"/>
    <x v="2"/>
    <n v="4700"/>
    <n v="12690"/>
  </r>
  <r>
    <x v="683"/>
    <x v="83"/>
    <n v="0"/>
    <n v="250"/>
    <n v="350"/>
    <x v="4"/>
    <x v="48"/>
    <s v="Specialist"/>
    <n v="2"/>
    <x v="0"/>
    <x v="0"/>
    <n v="500"/>
    <n v="700"/>
  </r>
  <r>
    <x v="683"/>
    <x v="83"/>
    <n v="0"/>
    <n v="250"/>
    <n v="350"/>
    <x v="2"/>
    <x v="11"/>
    <s v="Second Line Manager"/>
    <n v="143"/>
    <x v="0"/>
    <x v="0"/>
    <n v="35750"/>
    <n v="50050"/>
  </r>
  <r>
    <x v="684"/>
    <x v="19"/>
    <n v="4.4000000000000004"/>
    <n v="20"/>
    <n v="150"/>
    <x v="2"/>
    <x v="46"/>
    <s v="Second Line Manager"/>
    <n v="182"/>
    <x v="2"/>
    <x v="1"/>
    <n v="3640"/>
    <n v="27300"/>
  </r>
  <r>
    <x v="684"/>
    <x v="55"/>
    <n v="0"/>
    <n v="120"/>
    <n v="290"/>
    <x v="4"/>
    <x v="26"/>
    <s v="First Line Manager"/>
    <n v="38"/>
    <x v="2"/>
    <x v="1"/>
    <n v="4560"/>
    <n v="11020"/>
  </r>
  <r>
    <x v="684"/>
    <x v="59"/>
    <n v="0.8"/>
    <n v="90"/>
    <n v="220"/>
    <x v="1"/>
    <x v="1"/>
    <s v="Second Line Manager"/>
    <n v="143"/>
    <x v="0"/>
    <x v="3"/>
    <n v="12870"/>
    <n v="31460"/>
  </r>
  <r>
    <x v="685"/>
    <x v="52"/>
    <n v="2.4"/>
    <n v="150"/>
    <n v="340"/>
    <x v="3"/>
    <x v="27"/>
    <s v="Second Line Manager"/>
    <n v="182"/>
    <x v="2"/>
    <x v="0"/>
    <n v="27300"/>
    <n v="61880"/>
  </r>
  <r>
    <x v="685"/>
    <x v="55"/>
    <n v="0"/>
    <n v="120"/>
    <n v="290"/>
    <x v="1"/>
    <x v="19"/>
    <s v="Second Line Manager"/>
    <n v="148"/>
    <x v="0"/>
    <x v="1"/>
    <n v="17760"/>
    <n v="42920"/>
  </r>
  <r>
    <x v="685"/>
    <x v="8"/>
    <n v="2"/>
    <n v="90"/>
    <n v="240"/>
    <x v="2"/>
    <x v="9"/>
    <s v="Specialist"/>
    <n v="63"/>
    <x v="0"/>
    <x v="1"/>
    <n v="5670"/>
    <n v="15120"/>
  </r>
  <r>
    <x v="685"/>
    <x v="85"/>
    <n v="1.7"/>
    <n v="140"/>
    <n v="300"/>
    <x v="0"/>
    <x v="39"/>
    <s v="Leader Team"/>
    <n v="194"/>
    <x v="2"/>
    <x v="1"/>
    <n v="27160"/>
    <n v="58200"/>
  </r>
  <r>
    <x v="685"/>
    <x v="33"/>
    <n v="1.7"/>
    <n v="80"/>
    <n v="200"/>
    <x v="4"/>
    <x v="6"/>
    <s v="Second Line Manager"/>
    <n v="133"/>
    <x v="1"/>
    <x v="2"/>
    <n v="10640"/>
    <n v="26600"/>
  </r>
  <r>
    <x v="685"/>
    <x v="35"/>
    <n v="0.7"/>
    <n v="130"/>
    <n v="270"/>
    <x v="1"/>
    <x v="7"/>
    <s v="Second Line Manager"/>
    <n v="98"/>
    <x v="0"/>
    <x v="2"/>
    <n v="12740"/>
    <n v="26460"/>
  </r>
  <r>
    <x v="685"/>
    <x v="18"/>
    <n v="0.8"/>
    <n v="90"/>
    <n v="250"/>
    <x v="4"/>
    <x v="44"/>
    <s v="Specialist"/>
    <n v="155"/>
    <x v="1"/>
    <x v="0"/>
    <n v="13950"/>
    <n v="38750"/>
  </r>
  <r>
    <x v="685"/>
    <x v="45"/>
    <n v="0.7"/>
    <n v="130"/>
    <n v="330"/>
    <x v="1"/>
    <x v="35"/>
    <s v="First Line Manager"/>
    <n v="92"/>
    <x v="0"/>
    <x v="3"/>
    <n v="11960"/>
    <n v="30360"/>
  </r>
  <r>
    <x v="686"/>
    <x v="29"/>
    <n v="1.4"/>
    <n v="60"/>
    <n v="160"/>
    <x v="4"/>
    <x v="18"/>
    <s v="Specialist"/>
    <n v="171"/>
    <x v="0"/>
    <x v="1"/>
    <n v="10260"/>
    <n v="27360"/>
  </r>
  <r>
    <x v="687"/>
    <x v="2"/>
    <n v="3.3"/>
    <n v="120"/>
    <n v="230"/>
    <x v="2"/>
    <x v="7"/>
    <s v="Second Line Manager"/>
    <n v="163"/>
    <x v="2"/>
    <x v="2"/>
    <n v="19560"/>
    <n v="37490"/>
  </r>
  <r>
    <x v="687"/>
    <x v="68"/>
    <n v="7.1"/>
    <n v="180"/>
    <n v="280"/>
    <x v="3"/>
    <x v="39"/>
    <s v="Leader Team"/>
    <n v="3"/>
    <x v="1"/>
    <x v="1"/>
    <n v="540"/>
    <n v="840"/>
  </r>
  <r>
    <x v="687"/>
    <x v="42"/>
    <n v="5.6"/>
    <n v="120"/>
    <n v="260"/>
    <x v="3"/>
    <x v="9"/>
    <s v="Specialist"/>
    <n v="158"/>
    <x v="1"/>
    <x v="1"/>
    <n v="18960"/>
    <n v="41080"/>
  </r>
  <r>
    <x v="687"/>
    <x v="21"/>
    <n v="2.2999999999999998"/>
    <n v="170"/>
    <n v="300"/>
    <x v="3"/>
    <x v="18"/>
    <s v="Specialist"/>
    <n v="141"/>
    <x v="1"/>
    <x v="1"/>
    <n v="23970"/>
    <n v="42300"/>
  </r>
  <r>
    <x v="687"/>
    <x v="48"/>
    <n v="2.8"/>
    <n v="90"/>
    <n v="240"/>
    <x v="2"/>
    <x v="17"/>
    <s v="Second Line Manager"/>
    <n v="104"/>
    <x v="1"/>
    <x v="3"/>
    <n v="9360"/>
    <n v="24960"/>
  </r>
  <r>
    <x v="687"/>
    <x v="63"/>
    <n v="7.4"/>
    <n v="160"/>
    <n v="280"/>
    <x v="4"/>
    <x v="3"/>
    <s v="Second Line Manager"/>
    <n v="128"/>
    <x v="1"/>
    <x v="0"/>
    <n v="20480"/>
    <n v="35840"/>
  </r>
  <r>
    <x v="688"/>
    <x v="46"/>
    <n v="4.8"/>
    <n v="50"/>
    <n v="210"/>
    <x v="2"/>
    <x v="42"/>
    <s v="Specialist"/>
    <n v="113"/>
    <x v="1"/>
    <x v="1"/>
    <n v="5650"/>
    <n v="23730"/>
  </r>
  <r>
    <x v="688"/>
    <x v="32"/>
    <n v="3"/>
    <n v="230"/>
    <n v="390"/>
    <x v="3"/>
    <x v="24"/>
    <s v="Leader Team"/>
    <n v="105"/>
    <x v="1"/>
    <x v="0"/>
    <n v="24150"/>
    <n v="40950"/>
  </r>
  <r>
    <x v="688"/>
    <x v="64"/>
    <n v="2.7"/>
    <n v="160"/>
    <n v="260"/>
    <x v="3"/>
    <x v="37"/>
    <s v="Leader Team"/>
    <n v="43"/>
    <x v="2"/>
    <x v="1"/>
    <n v="6880"/>
    <n v="11180"/>
  </r>
  <r>
    <x v="689"/>
    <x v="16"/>
    <n v="1.1000000000000001"/>
    <n v="20"/>
    <n v="170"/>
    <x v="3"/>
    <x v="49"/>
    <s v="Specialist"/>
    <n v="88"/>
    <x v="0"/>
    <x v="2"/>
    <n v="1760"/>
    <n v="14960"/>
  </r>
  <r>
    <x v="689"/>
    <x v="63"/>
    <n v="7.4"/>
    <n v="160"/>
    <n v="280"/>
    <x v="0"/>
    <x v="29"/>
    <s v="Second Line Manager"/>
    <n v="34"/>
    <x v="2"/>
    <x v="0"/>
    <n v="5440"/>
    <n v="9520"/>
  </r>
  <r>
    <x v="689"/>
    <x v="94"/>
    <n v="6"/>
    <n v="130"/>
    <n v="290"/>
    <x v="3"/>
    <x v="4"/>
    <s v="First Line Manager"/>
    <n v="150"/>
    <x v="2"/>
    <x v="1"/>
    <n v="19500"/>
    <n v="43500"/>
  </r>
  <r>
    <x v="690"/>
    <x v="5"/>
    <n v="1.4"/>
    <n v="120"/>
    <n v="290"/>
    <x v="1"/>
    <x v="0"/>
    <s v="Leader Team"/>
    <n v="32"/>
    <x v="2"/>
    <x v="2"/>
    <n v="3840"/>
    <n v="9280"/>
  </r>
  <r>
    <x v="690"/>
    <x v="23"/>
    <n v="0.7"/>
    <n v="210"/>
    <n v="390"/>
    <x v="1"/>
    <x v="4"/>
    <s v="First Line Manager"/>
    <n v="20"/>
    <x v="2"/>
    <x v="1"/>
    <n v="4200"/>
    <n v="7800"/>
  </r>
  <r>
    <x v="691"/>
    <x v="79"/>
    <n v="8.9"/>
    <n v="190"/>
    <n v="340"/>
    <x v="4"/>
    <x v="17"/>
    <s v="Second Line Manager"/>
    <n v="175"/>
    <x v="2"/>
    <x v="3"/>
    <n v="33250"/>
    <n v="59500"/>
  </r>
  <r>
    <x v="691"/>
    <x v="10"/>
    <n v="8.1"/>
    <n v="240"/>
    <n v="400"/>
    <x v="0"/>
    <x v="27"/>
    <s v="Second Line Manager"/>
    <n v="151"/>
    <x v="1"/>
    <x v="1"/>
    <n v="36240"/>
    <n v="60400"/>
  </r>
  <r>
    <x v="691"/>
    <x v="30"/>
    <n v="7.2"/>
    <n v="10"/>
    <n v="140"/>
    <x v="3"/>
    <x v="35"/>
    <s v="First Line Manager"/>
    <n v="82"/>
    <x v="2"/>
    <x v="3"/>
    <n v="820"/>
    <n v="11480"/>
  </r>
  <r>
    <x v="692"/>
    <x v="55"/>
    <n v="0"/>
    <n v="120"/>
    <n v="290"/>
    <x v="3"/>
    <x v="14"/>
    <s v="Specialist"/>
    <n v="179"/>
    <x v="1"/>
    <x v="1"/>
    <n v="21480"/>
    <n v="51910"/>
  </r>
  <r>
    <x v="692"/>
    <x v="24"/>
    <n v="0.6"/>
    <n v="100"/>
    <n v="230"/>
    <x v="4"/>
    <x v="42"/>
    <s v="Specialist"/>
    <n v="82"/>
    <x v="1"/>
    <x v="1"/>
    <n v="8200"/>
    <n v="18860"/>
  </r>
  <r>
    <x v="692"/>
    <x v="34"/>
    <n v="0.5"/>
    <n v="160"/>
    <n v="330"/>
    <x v="2"/>
    <x v="15"/>
    <s v="First Line Manager"/>
    <n v="82"/>
    <x v="0"/>
    <x v="3"/>
    <n v="13120"/>
    <n v="27060"/>
  </r>
  <r>
    <x v="692"/>
    <x v="81"/>
    <n v="8.1999999999999993"/>
    <n v="50"/>
    <n v="240"/>
    <x v="1"/>
    <x v="32"/>
    <s v="Leader Team"/>
    <n v="80"/>
    <x v="2"/>
    <x v="0"/>
    <n v="4000"/>
    <n v="19200"/>
  </r>
  <r>
    <x v="692"/>
    <x v="62"/>
    <n v="5.2"/>
    <n v="110"/>
    <n v="260"/>
    <x v="1"/>
    <x v="14"/>
    <s v="Specialist"/>
    <n v="98"/>
    <x v="2"/>
    <x v="1"/>
    <n v="10780"/>
    <n v="25480"/>
  </r>
  <r>
    <x v="692"/>
    <x v="45"/>
    <n v="0.7"/>
    <n v="130"/>
    <n v="330"/>
    <x v="2"/>
    <x v="46"/>
    <s v="Second Line Manager"/>
    <n v="27"/>
    <x v="0"/>
    <x v="3"/>
    <n v="3510"/>
    <n v="8910"/>
  </r>
  <r>
    <x v="692"/>
    <x v="61"/>
    <n v="3.1"/>
    <n v="130"/>
    <n v="310"/>
    <x v="2"/>
    <x v="38"/>
    <s v="Specialist"/>
    <n v="40"/>
    <x v="0"/>
    <x v="3"/>
    <n v="5200"/>
    <n v="12400"/>
  </r>
  <r>
    <x v="692"/>
    <x v="52"/>
    <n v="2.4"/>
    <n v="150"/>
    <n v="340"/>
    <x v="2"/>
    <x v="45"/>
    <s v="First Line Manager"/>
    <n v="124"/>
    <x v="1"/>
    <x v="0"/>
    <n v="18600"/>
    <n v="42160"/>
  </r>
  <r>
    <x v="692"/>
    <x v="65"/>
    <n v="2.6"/>
    <n v="180"/>
    <n v="370"/>
    <x v="0"/>
    <x v="1"/>
    <s v="Second Line Manager"/>
    <n v="28"/>
    <x v="1"/>
    <x v="2"/>
    <n v="5040"/>
    <n v="10360"/>
  </r>
  <r>
    <x v="693"/>
    <x v="66"/>
    <n v="9.5"/>
    <n v="130"/>
    <n v="330"/>
    <x v="0"/>
    <x v="16"/>
    <s v="First Line Manager"/>
    <n v="160"/>
    <x v="2"/>
    <x v="0"/>
    <n v="20800"/>
    <n v="52800"/>
  </r>
  <r>
    <x v="693"/>
    <x v="59"/>
    <n v="3.2"/>
    <n v="60"/>
    <n v="190"/>
    <x v="3"/>
    <x v="23"/>
    <s v="Second Line Manager"/>
    <n v="48"/>
    <x v="1"/>
    <x v="3"/>
    <n v="2880"/>
    <n v="9120"/>
  </r>
  <r>
    <x v="693"/>
    <x v="50"/>
    <n v="2.9"/>
    <n v="50"/>
    <n v="210"/>
    <x v="3"/>
    <x v="49"/>
    <s v="Specialist"/>
    <n v="69"/>
    <x v="0"/>
    <x v="1"/>
    <n v="3450"/>
    <n v="14490"/>
  </r>
  <r>
    <x v="693"/>
    <x v="65"/>
    <n v="2.6"/>
    <n v="180"/>
    <n v="370"/>
    <x v="2"/>
    <x v="44"/>
    <s v="Specialist"/>
    <n v="55"/>
    <x v="2"/>
    <x v="2"/>
    <n v="9900"/>
    <n v="20350"/>
  </r>
  <r>
    <x v="694"/>
    <x v="60"/>
    <n v="2.8"/>
    <n v="50"/>
    <n v="180"/>
    <x v="1"/>
    <x v="10"/>
    <s v="Specialist"/>
    <n v="161"/>
    <x v="1"/>
    <x v="0"/>
    <n v="8050"/>
    <n v="28980"/>
  </r>
  <r>
    <x v="694"/>
    <x v="76"/>
    <n v="0.3"/>
    <n v="130"/>
    <n v="260"/>
    <x v="2"/>
    <x v="11"/>
    <s v="Second Line Manager"/>
    <n v="148"/>
    <x v="0"/>
    <x v="2"/>
    <n v="19240"/>
    <n v="38480"/>
  </r>
  <r>
    <x v="694"/>
    <x v="67"/>
    <n v="0.6"/>
    <n v="160"/>
    <n v="300"/>
    <x v="4"/>
    <x v="1"/>
    <s v="Second Line Manager"/>
    <n v="94"/>
    <x v="0"/>
    <x v="0"/>
    <n v="15040"/>
    <n v="28200"/>
  </r>
  <r>
    <x v="694"/>
    <x v="66"/>
    <n v="9.5"/>
    <n v="130"/>
    <n v="330"/>
    <x v="4"/>
    <x v="48"/>
    <s v="Specialist"/>
    <n v="49"/>
    <x v="1"/>
    <x v="0"/>
    <n v="6370"/>
    <n v="16170"/>
  </r>
  <r>
    <x v="695"/>
    <x v="40"/>
    <n v="10.9"/>
    <n v="70"/>
    <n v="180"/>
    <x v="3"/>
    <x v="48"/>
    <s v="Specialist"/>
    <n v="6"/>
    <x v="2"/>
    <x v="2"/>
    <n v="420"/>
    <n v="1080"/>
  </r>
  <r>
    <x v="695"/>
    <x v="3"/>
    <n v="5.0999999999999996"/>
    <n v="20"/>
    <n v="160"/>
    <x v="1"/>
    <x v="47"/>
    <s v="Leader Team"/>
    <n v="84"/>
    <x v="1"/>
    <x v="2"/>
    <n v="1680"/>
    <n v="13440"/>
  </r>
  <r>
    <x v="695"/>
    <x v="69"/>
    <n v="4.5999999999999996"/>
    <n v="190"/>
    <n v="350"/>
    <x v="4"/>
    <x v="13"/>
    <s v="First Line Manager"/>
    <n v="106"/>
    <x v="1"/>
    <x v="2"/>
    <n v="20140"/>
    <n v="37100"/>
  </r>
  <r>
    <x v="695"/>
    <x v="70"/>
    <n v="4.2"/>
    <n v="180"/>
    <n v="320"/>
    <x v="0"/>
    <x v="5"/>
    <s v="Leader Team"/>
    <n v="49"/>
    <x v="2"/>
    <x v="1"/>
    <n v="8820"/>
    <n v="15680"/>
  </r>
  <r>
    <x v="695"/>
    <x v="13"/>
    <n v="0.3"/>
    <n v="100"/>
    <n v="260"/>
    <x v="3"/>
    <x v="18"/>
    <s v="Specialist"/>
    <n v="113"/>
    <x v="1"/>
    <x v="2"/>
    <n v="11300"/>
    <n v="29380"/>
  </r>
  <r>
    <x v="695"/>
    <x v="6"/>
    <n v="0.4"/>
    <n v="70"/>
    <n v="210"/>
    <x v="2"/>
    <x v="22"/>
    <s v="Leader Team"/>
    <n v="130"/>
    <x v="0"/>
    <x v="1"/>
    <n v="9100"/>
    <n v="27300"/>
  </r>
  <r>
    <x v="696"/>
    <x v="55"/>
    <n v="0"/>
    <n v="120"/>
    <n v="290"/>
    <x v="1"/>
    <x v="29"/>
    <s v="Second Line Manager"/>
    <n v="108"/>
    <x v="1"/>
    <x v="1"/>
    <n v="12960"/>
    <n v="31320"/>
  </r>
  <r>
    <x v="696"/>
    <x v="90"/>
    <n v="5.5"/>
    <n v="40"/>
    <n v="240"/>
    <x v="0"/>
    <x v="3"/>
    <s v="Second Line Manager"/>
    <n v="152"/>
    <x v="0"/>
    <x v="1"/>
    <n v="6080"/>
    <n v="36480"/>
  </r>
  <r>
    <x v="697"/>
    <x v="70"/>
    <n v="4.2"/>
    <n v="180"/>
    <n v="320"/>
    <x v="0"/>
    <x v="16"/>
    <s v="First Line Manager"/>
    <n v="99"/>
    <x v="0"/>
    <x v="1"/>
    <n v="17820"/>
    <n v="31680"/>
  </r>
  <r>
    <x v="697"/>
    <x v="7"/>
    <n v="1.5"/>
    <n v="70"/>
    <n v="260"/>
    <x v="4"/>
    <x v="47"/>
    <s v="Leader Team"/>
    <n v="137"/>
    <x v="2"/>
    <x v="1"/>
    <n v="9590"/>
    <n v="35620"/>
  </r>
  <r>
    <x v="697"/>
    <x v="35"/>
    <n v="0.7"/>
    <n v="130"/>
    <n v="270"/>
    <x v="1"/>
    <x v="28"/>
    <s v="Specialist"/>
    <n v="79"/>
    <x v="0"/>
    <x v="2"/>
    <n v="10270"/>
    <n v="21330"/>
  </r>
  <r>
    <x v="697"/>
    <x v="84"/>
    <n v="0"/>
    <n v="20"/>
    <n v="130"/>
    <x v="1"/>
    <x v="9"/>
    <s v="Specialist"/>
    <n v="174"/>
    <x v="1"/>
    <x v="3"/>
    <n v="3480"/>
    <n v="22620"/>
  </r>
  <r>
    <x v="698"/>
    <x v="64"/>
    <n v="2.7"/>
    <n v="160"/>
    <n v="260"/>
    <x v="1"/>
    <x v="27"/>
    <s v="Second Line Manager"/>
    <n v="112"/>
    <x v="0"/>
    <x v="1"/>
    <n v="17920"/>
    <n v="29120"/>
  </r>
  <r>
    <x v="698"/>
    <x v="18"/>
    <n v="0.8"/>
    <n v="90"/>
    <n v="250"/>
    <x v="4"/>
    <x v="30"/>
    <s v="Specialist"/>
    <n v="70"/>
    <x v="0"/>
    <x v="0"/>
    <n v="6300"/>
    <n v="17500"/>
  </r>
  <r>
    <x v="698"/>
    <x v="35"/>
    <n v="0.7"/>
    <n v="130"/>
    <n v="270"/>
    <x v="2"/>
    <x v="2"/>
    <s v="Specialist"/>
    <n v="68"/>
    <x v="0"/>
    <x v="2"/>
    <n v="8840"/>
    <n v="18360"/>
  </r>
  <r>
    <x v="698"/>
    <x v="28"/>
    <n v="1.2"/>
    <n v="60"/>
    <n v="160"/>
    <x v="4"/>
    <x v="12"/>
    <s v="Specialist"/>
    <n v="97"/>
    <x v="1"/>
    <x v="0"/>
    <n v="5820"/>
    <n v="15520"/>
  </r>
  <r>
    <x v="698"/>
    <x v="10"/>
    <n v="8.1"/>
    <n v="240"/>
    <n v="400"/>
    <x v="1"/>
    <x v="5"/>
    <s v="Leader Team"/>
    <n v="42"/>
    <x v="0"/>
    <x v="1"/>
    <n v="10080"/>
    <n v="16800"/>
  </r>
  <r>
    <x v="699"/>
    <x v="54"/>
    <n v="2.8"/>
    <n v="50"/>
    <n v="230"/>
    <x v="4"/>
    <x v="5"/>
    <s v="Leader Team"/>
    <n v="104"/>
    <x v="1"/>
    <x v="1"/>
    <n v="5200"/>
    <n v="23920"/>
  </r>
  <r>
    <x v="699"/>
    <x v="89"/>
    <n v="1.7"/>
    <n v="170"/>
    <n v="270"/>
    <x v="3"/>
    <x v="39"/>
    <s v="Leader Team"/>
    <n v="91"/>
    <x v="2"/>
    <x v="0"/>
    <n v="15470"/>
    <n v="24570"/>
  </r>
  <r>
    <x v="699"/>
    <x v="76"/>
    <n v="0.3"/>
    <n v="130"/>
    <n v="260"/>
    <x v="4"/>
    <x v="34"/>
    <s v="Leader Team"/>
    <n v="90"/>
    <x v="1"/>
    <x v="2"/>
    <n v="11700"/>
    <n v="23400"/>
  </r>
  <r>
    <x v="699"/>
    <x v="31"/>
    <n v="1.9"/>
    <n v="250"/>
    <n v="360"/>
    <x v="0"/>
    <x v="28"/>
    <s v="Specialist"/>
    <n v="108"/>
    <x v="0"/>
    <x v="2"/>
    <n v="27000"/>
    <n v="38880"/>
  </r>
  <r>
    <x v="699"/>
    <x v="54"/>
    <n v="2.8"/>
    <n v="50"/>
    <n v="230"/>
    <x v="4"/>
    <x v="25"/>
    <s v="Specialist"/>
    <n v="83"/>
    <x v="2"/>
    <x v="1"/>
    <n v="4150"/>
    <n v="19090"/>
  </r>
  <r>
    <x v="700"/>
    <x v="0"/>
    <n v="4.7"/>
    <n v="190"/>
    <n v="340"/>
    <x v="3"/>
    <x v="37"/>
    <s v="Leader Team"/>
    <n v="166"/>
    <x v="0"/>
    <x v="0"/>
    <n v="31540"/>
    <n v="56440"/>
  </r>
  <r>
    <x v="700"/>
    <x v="28"/>
    <n v="1.2"/>
    <n v="60"/>
    <n v="160"/>
    <x v="0"/>
    <x v="13"/>
    <s v="First Line Manager"/>
    <n v="34"/>
    <x v="2"/>
    <x v="0"/>
    <n v="2040"/>
    <n v="5440"/>
  </r>
  <r>
    <x v="700"/>
    <x v="3"/>
    <n v="5.0999999999999996"/>
    <n v="20"/>
    <n v="160"/>
    <x v="1"/>
    <x v="32"/>
    <s v="Leader Team"/>
    <n v="77"/>
    <x v="2"/>
    <x v="2"/>
    <n v="1540"/>
    <n v="12320"/>
  </r>
  <r>
    <x v="701"/>
    <x v="64"/>
    <n v="2.7"/>
    <n v="160"/>
    <n v="260"/>
    <x v="3"/>
    <x v="39"/>
    <s v="Leader Team"/>
    <n v="130"/>
    <x v="1"/>
    <x v="1"/>
    <n v="20800"/>
    <n v="33800"/>
  </r>
  <r>
    <x v="701"/>
    <x v="59"/>
    <n v="0.8"/>
    <n v="90"/>
    <n v="220"/>
    <x v="1"/>
    <x v="13"/>
    <s v="First Line Manager"/>
    <n v="198"/>
    <x v="1"/>
    <x v="3"/>
    <n v="17820"/>
    <n v="43560"/>
  </r>
  <r>
    <x v="701"/>
    <x v="19"/>
    <n v="4.4000000000000004"/>
    <n v="20"/>
    <n v="150"/>
    <x v="1"/>
    <x v="6"/>
    <s v="Second Line Manager"/>
    <n v="51"/>
    <x v="0"/>
    <x v="1"/>
    <n v="1020"/>
    <n v="7650"/>
  </r>
  <r>
    <x v="701"/>
    <x v="33"/>
    <n v="1.7"/>
    <n v="80"/>
    <n v="200"/>
    <x v="1"/>
    <x v="34"/>
    <s v="Leader Team"/>
    <n v="195"/>
    <x v="0"/>
    <x v="2"/>
    <n v="15600"/>
    <n v="39000"/>
  </r>
  <r>
    <x v="701"/>
    <x v="49"/>
    <n v="0.1"/>
    <n v="30"/>
    <n v="210"/>
    <x v="0"/>
    <x v="30"/>
    <s v="Specialist"/>
    <n v="12"/>
    <x v="0"/>
    <x v="1"/>
    <n v="360"/>
    <n v="2520"/>
  </r>
  <r>
    <x v="701"/>
    <x v="96"/>
    <n v="0.5"/>
    <n v="20"/>
    <n v="190"/>
    <x v="4"/>
    <x v="0"/>
    <s v="Leader Team"/>
    <n v="65"/>
    <x v="0"/>
    <x v="3"/>
    <n v="1300"/>
    <n v="12350"/>
  </r>
  <r>
    <x v="701"/>
    <x v="46"/>
    <n v="4.8"/>
    <n v="50"/>
    <n v="210"/>
    <x v="1"/>
    <x v="10"/>
    <s v="Specialist"/>
    <n v="115"/>
    <x v="2"/>
    <x v="1"/>
    <n v="5750"/>
    <n v="24150"/>
  </r>
  <r>
    <x v="701"/>
    <x v="55"/>
    <n v="0"/>
    <n v="120"/>
    <n v="290"/>
    <x v="2"/>
    <x v="9"/>
    <s v="Specialist"/>
    <n v="151"/>
    <x v="1"/>
    <x v="1"/>
    <n v="18120"/>
    <n v="43790"/>
  </r>
  <r>
    <x v="702"/>
    <x v="40"/>
    <n v="10.9"/>
    <n v="70"/>
    <n v="180"/>
    <x v="1"/>
    <x v="10"/>
    <s v="Specialist"/>
    <n v="23"/>
    <x v="1"/>
    <x v="2"/>
    <n v="1610"/>
    <n v="4140"/>
  </r>
  <r>
    <x v="702"/>
    <x v="77"/>
    <n v="2.8"/>
    <n v="60"/>
    <n v="200"/>
    <x v="0"/>
    <x v="36"/>
    <s v="Leader Team"/>
    <n v="111"/>
    <x v="1"/>
    <x v="3"/>
    <n v="6660"/>
    <n v="22200"/>
  </r>
  <r>
    <x v="702"/>
    <x v="52"/>
    <n v="2.4"/>
    <n v="150"/>
    <n v="340"/>
    <x v="3"/>
    <x v="26"/>
    <s v="First Line Manager"/>
    <n v="54"/>
    <x v="0"/>
    <x v="0"/>
    <n v="8100"/>
    <n v="18360"/>
  </r>
  <r>
    <x v="702"/>
    <x v="67"/>
    <n v="0.6"/>
    <n v="160"/>
    <n v="300"/>
    <x v="0"/>
    <x v="45"/>
    <s v="First Line Manager"/>
    <n v="51"/>
    <x v="1"/>
    <x v="0"/>
    <n v="8160"/>
    <n v="15300"/>
  </r>
  <r>
    <x v="702"/>
    <x v="61"/>
    <n v="3.1"/>
    <n v="130"/>
    <n v="310"/>
    <x v="3"/>
    <x v="23"/>
    <s v="Second Line Manager"/>
    <n v="113"/>
    <x v="0"/>
    <x v="3"/>
    <n v="14690"/>
    <n v="35030"/>
  </r>
  <r>
    <x v="703"/>
    <x v="98"/>
    <n v="8.6"/>
    <n v="20"/>
    <n v="160"/>
    <x v="0"/>
    <x v="28"/>
    <s v="Specialist"/>
    <n v="15"/>
    <x v="2"/>
    <x v="3"/>
    <n v="300"/>
    <n v="2400"/>
  </r>
  <r>
    <x v="703"/>
    <x v="82"/>
    <n v="2.2000000000000002"/>
    <n v="220"/>
    <n v="360"/>
    <x v="2"/>
    <x v="33"/>
    <s v="Specialist"/>
    <n v="49"/>
    <x v="0"/>
    <x v="1"/>
    <n v="10780"/>
    <n v="17640"/>
  </r>
  <r>
    <x v="703"/>
    <x v="4"/>
    <n v="7.3"/>
    <n v="210"/>
    <n v="400"/>
    <x v="1"/>
    <x v="25"/>
    <s v="Specialist"/>
    <n v="165"/>
    <x v="0"/>
    <x v="1"/>
    <n v="34650"/>
    <n v="66000"/>
  </r>
  <r>
    <x v="704"/>
    <x v="41"/>
    <n v="2.6"/>
    <n v="130"/>
    <n v="230"/>
    <x v="2"/>
    <x v="38"/>
    <s v="Specialist"/>
    <n v="53"/>
    <x v="1"/>
    <x v="3"/>
    <n v="6890"/>
    <n v="12190"/>
  </r>
  <r>
    <x v="704"/>
    <x v="83"/>
    <n v="0"/>
    <n v="250"/>
    <n v="350"/>
    <x v="4"/>
    <x v="40"/>
    <s v="Second Line Manager"/>
    <n v="45"/>
    <x v="0"/>
    <x v="0"/>
    <n v="11250"/>
    <n v="15750"/>
  </r>
  <r>
    <x v="704"/>
    <x v="96"/>
    <n v="0.5"/>
    <n v="20"/>
    <n v="190"/>
    <x v="4"/>
    <x v="17"/>
    <s v="Second Line Manager"/>
    <n v="88"/>
    <x v="0"/>
    <x v="3"/>
    <n v="1760"/>
    <n v="16720"/>
  </r>
  <r>
    <x v="704"/>
    <x v="32"/>
    <n v="3"/>
    <n v="230"/>
    <n v="390"/>
    <x v="0"/>
    <x v="35"/>
    <s v="First Line Manager"/>
    <n v="51"/>
    <x v="0"/>
    <x v="0"/>
    <n v="11730"/>
    <n v="19890"/>
  </r>
  <r>
    <x v="704"/>
    <x v="58"/>
    <n v="4.9000000000000004"/>
    <n v="30"/>
    <n v="190"/>
    <x v="1"/>
    <x v="15"/>
    <s v="First Line Manager"/>
    <n v="1"/>
    <x v="1"/>
    <x v="1"/>
    <n v="30"/>
    <n v="190"/>
  </r>
  <r>
    <x v="705"/>
    <x v="34"/>
    <n v="0.5"/>
    <n v="160"/>
    <n v="330"/>
    <x v="0"/>
    <x v="25"/>
    <s v="Specialist"/>
    <n v="161"/>
    <x v="2"/>
    <x v="3"/>
    <n v="25760"/>
    <n v="53130"/>
  </r>
  <r>
    <x v="706"/>
    <x v="59"/>
    <n v="0.8"/>
    <n v="90"/>
    <n v="220"/>
    <x v="0"/>
    <x v="35"/>
    <s v="First Line Manager"/>
    <n v="22"/>
    <x v="2"/>
    <x v="3"/>
    <n v="1980"/>
    <n v="4840"/>
  </r>
  <r>
    <x v="707"/>
    <x v="69"/>
    <n v="4.5999999999999996"/>
    <n v="190"/>
    <n v="350"/>
    <x v="1"/>
    <x v="15"/>
    <s v="First Line Manager"/>
    <n v="175"/>
    <x v="0"/>
    <x v="2"/>
    <n v="33250"/>
    <n v="61250"/>
  </r>
  <r>
    <x v="707"/>
    <x v="29"/>
    <n v="1.4"/>
    <n v="60"/>
    <n v="160"/>
    <x v="3"/>
    <x v="17"/>
    <s v="Second Line Manager"/>
    <n v="72"/>
    <x v="0"/>
    <x v="1"/>
    <n v="4320"/>
    <n v="11520"/>
  </r>
  <r>
    <x v="707"/>
    <x v="29"/>
    <n v="1.4"/>
    <n v="60"/>
    <n v="160"/>
    <x v="1"/>
    <x v="18"/>
    <s v="Specialist"/>
    <n v="130"/>
    <x v="1"/>
    <x v="1"/>
    <n v="7800"/>
    <n v="20800"/>
  </r>
  <r>
    <x v="707"/>
    <x v="66"/>
    <n v="9.5"/>
    <n v="130"/>
    <n v="330"/>
    <x v="2"/>
    <x v="33"/>
    <s v="Specialist"/>
    <n v="145"/>
    <x v="2"/>
    <x v="0"/>
    <n v="18850"/>
    <n v="47850"/>
  </r>
  <r>
    <x v="707"/>
    <x v="18"/>
    <n v="0.8"/>
    <n v="90"/>
    <n v="250"/>
    <x v="4"/>
    <x v="27"/>
    <s v="Second Line Manager"/>
    <n v="43"/>
    <x v="2"/>
    <x v="0"/>
    <n v="3870"/>
    <n v="10750"/>
  </r>
  <r>
    <x v="707"/>
    <x v="89"/>
    <n v="1.7"/>
    <n v="170"/>
    <n v="270"/>
    <x v="0"/>
    <x v="29"/>
    <s v="Second Line Manager"/>
    <n v="190"/>
    <x v="0"/>
    <x v="0"/>
    <n v="32300"/>
    <n v="51300"/>
  </r>
  <r>
    <x v="707"/>
    <x v="52"/>
    <n v="2.4"/>
    <n v="150"/>
    <n v="340"/>
    <x v="3"/>
    <x v="46"/>
    <s v="Second Line Manager"/>
    <n v="161"/>
    <x v="1"/>
    <x v="0"/>
    <n v="24150"/>
    <n v="54740"/>
  </r>
  <r>
    <x v="707"/>
    <x v="41"/>
    <n v="2.6"/>
    <n v="130"/>
    <n v="230"/>
    <x v="3"/>
    <x v="48"/>
    <s v="Specialist"/>
    <n v="171"/>
    <x v="0"/>
    <x v="3"/>
    <n v="22230"/>
    <n v="39330"/>
  </r>
  <r>
    <x v="708"/>
    <x v="8"/>
    <n v="2"/>
    <n v="90"/>
    <n v="240"/>
    <x v="1"/>
    <x v="16"/>
    <s v="First Line Manager"/>
    <n v="194"/>
    <x v="1"/>
    <x v="1"/>
    <n v="17460"/>
    <n v="46560"/>
  </r>
  <r>
    <x v="708"/>
    <x v="8"/>
    <n v="2"/>
    <n v="90"/>
    <n v="240"/>
    <x v="1"/>
    <x v="13"/>
    <s v="First Line Manager"/>
    <n v="235"/>
    <x v="1"/>
    <x v="1"/>
    <n v="21150"/>
    <n v="56400"/>
  </r>
  <r>
    <x v="708"/>
    <x v="8"/>
    <n v="2"/>
    <n v="90"/>
    <n v="240"/>
    <x v="1"/>
    <x v="29"/>
    <s v="Second Line Manager"/>
    <n v="53"/>
    <x v="1"/>
    <x v="1"/>
    <n v="4770"/>
    <n v="12720"/>
  </r>
  <r>
    <x v="708"/>
    <x v="8"/>
    <n v="2"/>
    <n v="90"/>
    <n v="240"/>
    <x v="1"/>
    <x v="43"/>
    <s v="Leader Team"/>
    <n v="239"/>
    <x v="1"/>
    <x v="1"/>
    <n v="21510"/>
    <n v="57360"/>
  </r>
  <r>
    <x v="708"/>
    <x v="8"/>
    <n v="2"/>
    <n v="90"/>
    <n v="240"/>
    <x v="1"/>
    <x v="13"/>
    <s v="First Line Manager"/>
    <n v="201"/>
    <x v="1"/>
    <x v="1"/>
    <n v="18090"/>
    <n v="48240"/>
  </r>
  <r>
    <x v="708"/>
    <x v="8"/>
    <n v="2"/>
    <n v="90"/>
    <n v="240"/>
    <x v="1"/>
    <x v="36"/>
    <s v="Leader Team"/>
    <n v="199"/>
    <x v="1"/>
    <x v="1"/>
    <n v="17910"/>
    <n v="47760"/>
  </r>
  <r>
    <x v="708"/>
    <x v="8"/>
    <n v="2"/>
    <n v="90"/>
    <n v="240"/>
    <x v="1"/>
    <x v="38"/>
    <s v="Specialist"/>
    <n v="245"/>
    <x v="1"/>
    <x v="1"/>
    <n v="22050"/>
    <n v="58800"/>
  </r>
  <r>
    <x v="709"/>
    <x v="8"/>
    <n v="2"/>
    <n v="90"/>
    <n v="240"/>
    <x v="1"/>
    <x v="11"/>
    <s v="Second Line Manager"/>
    <n v="124"/>
    <x v="1"/>
    <x v="1"/>
    <n v="11160"/>
    <n v="29760"/>
  </r>
  <r>
    <x v="710"/>
    <x v="8"/>
    <n v="2"/>
    <n v="90"/>
    <n v="240"/>
    <x v="1"/>
    <x v="28"/>
    <s v="Specialist"/>
    <n v="65"/>
    <x v="1"/>
    <x v="1"/>
    <n v="5850"/>
    <n v="15600"/>
  </r>
  <r>
    <x v="710"/>
    <x v="8"/>
    <n v="2"/>
    <n v="90"/>
    <n v="240"/>
    <x v="1"/>
    <x v="42"/>
    <s v="Specialist"/>
    <n v="103"/>
    <x v="1"/>
    <x v="1"/>
    <n v="9270"/>
    <n v="24720"/>
  </r>
  <r>
    <x v="710"/>
    <x v="8"/>
    <n v="2"/>
    <n v="90"/>
    <n v="240"/>
    <x v="1"/>
    <x v="40"/>
    <s v="Second Line Manager"/>
    <n v="112"/>
    <x v="1"/>
    <x v="1"/>
    <n v="10080"/>
    <n v="26880"/>
  </r>
  <r>
    <x v="711"/>
    <x v="8"/>
    <n v="2"/>
    <n v="90"/>
    <n v="240"/>
    <x v="1"/>
    <x v="12"/>
    <s v="Specialist"/>
    <n v="208"/>
    <x v="1"/>
    <x v="1"/>
    <n v="18720"/>
    <n v="49920"/>
  </r>
  <r>
    <x v="711"/>
    <x v="8"/>
    <n v="2"/>
    <n v="90"/>
    <n v="240"/>
    <x v="1"/>
    <x v="33"/>
    <s v="Specialist"/>
    <n v="67"/>
    <x v="1"/>
    <x v="1"/>
    <n v="6030"/>
    <n v="16080"/>
  </r>
  <r>
    <x v="711"/>
    <x v="8"/>
    <n v="2"/>
    <n v="90"/>
    <n v="240"/>
    <x v="1"/>
    <x v="30"/>
    <s v="Specialist"/>
    <n v="194"/>
    <x v="1"/>
    <x v="1"/>
    <n v="17460"/>
    <n v="46560"/>
  </r>
  <r>
    <x v="711"/>
    <x v="8"/>
    <n v="2"/>
    <n v="90"/>
    <n v="240"/>
    <x v="1"/>
    <x v="11"/>
    <s v="Second Line Manager"/>
    <n v="135"/>
    <x v="1"/>
    <x v="1"/>
    <n v="12150"/>
    <n v="32400"/>
  </r>
  <r>
    <x v="712"/>
    <x v="8"/>
    <n v="2"/>
    <n v="90"/>
    <n v="240"/>
    <x v="1"/>
    <x v="22"/>
    <s v="Leader Team"/>
    <n v="176"/>
    <x v="1"/>
    <x v="1"/>
    <n v="15840"/>
    <n v="42240"/>
  </r>
  <r>
    <x v="712"/>
    <x v="8"/>
    <n v="2"/>
    <n v="90"/>
    <n v="240"/>
    <x v="1"/>
    <x v="23"/>
    <s v="Second Line Manager"/>
    <n v="153"/>
    <x v="1"/>
    <x v="1"/>
    <n v="13770"/>
    <n v="36720"/>
  </r>
  <r>
    <x v="712"/>
    <x v="8"/>
    <n v="2"/>
    <n v="90"/>
    <n v="240"/>
    <x v="1"/>
    <x v="34"/>
    <s v="Leader Team"/>
    <n v="239"/>
    <x v="1"/>
    <x v="1"/>
    <n v="21510"/>
    <n v="57360"/>
  </r>
  <r>
    <x v="713"/>
    <x v="8"/>
    <n v="2"/>
    <n v="90"/>
    <n v="240"/>
    <x v="1"/>
    <x v="35"/>
    <s v="First Line Manager"/>
    <n v="102"/>
    <x v="1"/>
    <x v="1"/>
    <n v="9180"/>
    <n v="24480"/>
  </r>
  <r>
    <x v="713"/>
    <x v="8"/>
    <n v="2"/>
    <n v="90"/>
    <n v="240"/>
    <x v="1"/>
    <x v="46"/>
    <s v="Second Line Manager"/>
    <n v="129"/>
    <x v="1"/>
    <x v="1"/>
    <n v="11610"/>
    <n v="30960"/>
  </r>
  <r>
    <x v="713"/>
    <x v="8"/>
    <n v="2"/>
    <n v="90"/>
    <n v="240"/>
    <x v="1"/>
    <x v="28"/>
    <s v="Specialist"/>
    <n v="168"/>
    <x v="1"/>
    <x v="1"/>
    <n v="15120"/>
    <n v="40320"/>
  </r>
  <r>
    <x v="713"/>
    <x v="8"/>
    <n v="2"/>
    <n v="90"/>
    <n v="240"/>
    <x v="1"/>
    <x v="28"/>
    <s v="Specialist"/>
    <n v="52"/>
    <x v="1"/>
    <x v="1"/>
    <n v="4680"/>
    <n v="12480"/>
  </r>
  <r>
    <x v="713"/>
    <x v="8"/>
    <n v="2"/>
    <n v="90"/>
    <n v="240"/>
    <x v="1"/>
    <x v="35"/>
    <s v="First Line Manager"/>
    <n v="221"/>
    <x v="1"/>
    <x v="1"/>
    <n v="19890"/>
    <n v="53040"/>
  </r>
  <r>
    <x v="713"/>
    <x v="8"/>
    <n v="2"/>
    <n v="90"/>
    <n v="240"/>
    <x v="1"/>
    <x v="42"/>
    <s v="Specialist"/>
    <n v="86"/>
    <x v="1"/>
    <x v="1"/>
    <n v="7740"/>
    <n v="20640"/>
  </r>
  <r>
    <x v="713"/>
    <x v="8"/>
    <n v="2"/>
    <n v="90"/>
    <n v="240"/>
    <x v="1"/>
    <x v="38"/>
    <s v="Specialist"/>
    <n v="67"/>
    <x v="1"/>
    <x v="1"/>
    <n v="6030"/>
    <n v="16080"/>
  </r>
  <r>
    <x v="713"/>
    <x v="8"/>
    <n v="2"/>
    <n v="90"/>
    <n v="240"/>
    <x v="1"/>
    <x v="44"/>
    <s v="Specialist"/>
    <n v="84"/>
    <x v="1"/>
    <x v="1"/>
    <n v="7560"/>
    <n v="20160"/>
  </r>
  <r>
    <x v="713"/>
    <x v="8"/>
    <n v="2"/>
    <n v="90"/>
    <n v="240"/>
    <x v="1"/>
    <x v="18"/>
    <s v="Specialist"/>
    <n v="154"/>
    <x v="1"/>
    <x v="1"/>
    <n v="13860"/>
    <n v="36960"/>
  </r>
  <r>
    <x v="714"/>
    <x v="8"/>
    <n v="2"/>
    <n v="90"/>
    <n v="240"/>
    <x v="1"/>
    <x v="45"/>
    <s v="First Line Manager"/>
    <n v="166"/>
    <x v="1"/>
    <x v="1"/>
    <n v="14940"/>
    <n v="39840"/>
  </r>
  <r>
    <x v="714"/>
    <x v="8"/>
    <n v="2"/>
    <n v="90"/>
    <n v="240"/>
    <x v="1"/>
    <x v="32"/>
    <s v="Leader Team"/>
    <n v="230"/>
    <x v="1"/>
    <x v="1"/>
    <n v="20700"/>
    <n v="55200"/>
  </r>
  <r>
    <x v="714"/>
    <x v="8"/>
    <n v="2"/>
    <n v="90"/>
    <n v="240"/>
    <x v="1"/>
    <x v="36"/>
    <s v="Leader Team"/>
    <n v="223"/>
    <x v="1"/>
    <x v="1"/>
    <n v="20070"/>
    <n v="53520"/>
  </r>
  <r>
    <x v="714"/>
    <x v="8"/>
    <n v="2"/>
    <n v="90"/>
    <n v="240"/>
    <x v="1"/>
    <x v="48"/>
    <s v="Specialist"/>
    <n v="121"/>
    <x v="1"/>
    <x v="1"/>
    <n v="10890"/>
    <n v="29040"/>
  </r>
  <r>
    <x v="715"/>
    <x v="8"/>
    <n v="2"/>
    <n v="90"/>
    <n v="240"/>
    <x v="1"/>
    <x v="21"/>
    <s v="First Line Manager"/>
    <n v="69"/>
    <x v="1"/>
    <x v="1"/>
    <n v="6210"/>
    <n v="16560"/>
  </r>
  <r>
    <x v="715"/>
    <x v="8"/>
    <n v="2"/>
    <n v="90"/>
    <n v="240"/>
    <x v="1"/>
    <x v="16"/>
    <s v="First Line Manager"/>
    <n v="166"/>
    <x v="1"/>
    <x v="1"/>
    <n v="14940"/>
    <n v="39840"/>
  </r>
  <r>
    <x v="715"/>
    <x v="8"/>
    <n v="2"/>
    <n v="90"/>
    <n v="240"/>
    <x v="1"/>
    <x v="38"/>
    <s v="Specialist"/>
    <n v="119"/>
    <x v="1"/>
    <x v="1"/>
    <n v="10710"/>
    <n v="28560"/>
  </r>
  <r>
    <x v="716"/>
    <x v="8"/>
    <n v="2"/>
    <n v="90"/>
    <n v="240"/>
    <x v="1"/>
    <x v="18"/>
    <s v="Specialist"/>
    <n v="149"/>
    <x v="1"/>
    <x v="1"/>
    <n v="13410"/>
    <n v="35760"/>
  </r>
  <r>
    <x v="716"/>
    <x v="8"/>
    <n v="2"/>
    <n v="90"/>
    <n v="240"/>
    <x v="1"/>
    <x v="46"/>
    <s v="Second Line Manager"/>
    <n v="55"/>
    <x v="1"/>
    <x v="1"/>
    <n v="4950"/>
    <n v="13200"/>
  </r>
  <r>
    <x v="716"/>
    <x v="8"/>
    <n v="2"/>
    <n v="90"/>
    <n v="240"/>
    <x v="1"/>
    <x v="9"/>
    <s v="Specialist"/>
    <n v="129"/>
    <x v="1"/>
    <x v="1"/>
    <n v="11610"/>
    <n v="30960"/>
  </r>
  <r>
    <x v="716"/>
    <x v="8"/>
    <n v="2"/>
    <n v="90"/>
    <n v="240"/>
    <x v="1"/>
    <x v="30"/>
    <s v="Specialist"/>
    <n v="176"/>
    <x v="1"/>
    <x v="1"/>
    <n v="15840"/>
    <n v="42240"/>
  </r>
  <r>
    <x v="717"/>
    <x v="8"/>
    <n v="2"/>
    <n v="90"/>
    <n v="240"/>
    <x v="1"/>
    <x v="39"/>
    <s v="Leader Team"/>
    <n v="211"/>
    <x v="1"/>
    <x v="1"/>
    <n v="18990"/>
    <n v="50640"/>
  </r>
  <r>
    <x v="717"/>
    <x v="8"/>
    <n v="2"/>
    <n v="90"/>
    <n v="240"/>
    <x v="1"/>
    <x v="30"/>
    <s v="Specialist"/>
    <n v="77"/>
    <x v="1"/>
    <x v="1"/>
    <n v="6930"/>
    <n v="18480"/>
  </r>
  <r>
    <x v="717"/>
    <x v="8"/>
    <n v="2"/>
    <n v="90"/>
    <n v="240"/>
    <x v="1"/>
    <x v="46"/>
    <s v="Second Line Manager"/>
    <n v="190"/>
    <x v="1"/>
    <x v="1"/>
    <n v="17100"/>
    <n v="45600"/>
  </r>
  <r>
    <x v="718"/>
    <x v="8"/>
    <n v="2"/>
    <n v="90"/>
    <n v="240"/>
    <x v="1"/>
    <x v="7"/>
    <s v="Second Line Manager"/>
    <n v="243"/>
    <x v="1"/>
    <x v="1"/>
    <n v="21870"/>
    <n v="58320"/>
  </r>
  <r>
    <x v="719"/>
    <x v="8"/>
    <n v="2"/>
    <n v="90"/>
    <n v="240"/>
    <x v="1"/>
    <x v="4"/>
    <s v="First Line Manager"/>
    <n v="189"/>
    <x v="1"/>
    <x v="1"/>
    <n v="17010"/>
    <n v="45360"/>
  </r>
  <r>
    <x v="719"/>
    <x v="8"/>
    <n v="2"/>
    <n v="90"/>
    <n v="240"/>
    <x v="1"/>
    <x v="37"/>
    <s v="Leader Team"/>
    <n v="142"/>
    <x v="1"/>
    <x v="1"/>
    <n v="12780"/>
    <n v="34080"/>
  </r>
  <r>
    <x v="719"/>
    <x v="8"/>
    <n v="2"/>
    <n v="90"/>
    <n v="240"/>
    <x v="1"/>
    <x v="49"/>
    <s v="Specialist"/>
    <n v="59"/>
    <x v="1"/>
    <x v="1"/>
    <n v="5310"/>
    <n v="14160"/>
  </r>
  <r>
    <x v="720"/>
    <x v="8"/>
    <n v="2"/>
    <n v="90"/>
    <n v="240"/>
    <x v="1"/>
    <x v="10"/>
    <s v="Specialist"/>
    <n v="155"/>
    <x v="1"/>
    <x v="1"/>
    <n v="13950"/>
    <n v="37200"/>
  </r>
  <r>
    <x v="720"/>
    <x v="8"/>
    <n v="2"/>
    <n v="90"/>
    <n v="240"/>
    <x v="1"/>
    <x v="26"/>
    <s v="First Line Manager"/>
    <n v="232"/>
    <x v="1"/>
    <x v="1"/>
    <n v="20880"/>
    <n v="55680"/>
  </r>
  <r>
    <x v="720"/>
    <x v="8"/>
    <n v="2"/>
    <n v="90"/>
    <n v="240"/>
    <x v="1"/>
    <x v="16"/>
    <s v="First Line Manager"/>
    <n v="241"/>
    <x v="1"/>
    <x v="1"/>
    <n v="21690"/>
    <n v="57840"/>
  </r>
  <r>
    <x v="720"/>
    <x v="8"/>
    <n v="2"/>
    <n v="90"/>
    <n v="240"/>
    <x v="1"/>
    <x v="47"/>
    <s v="Leader Team"/>
    <n v="129"/>
    <x v="1"/>
    <x v="1"/>
    <n v="11610"/>
    <n v="30960"/>
  </r>
  <r>
    <x v="720"/>
    <x v="8"/>
    <n v="2"/>
    <n v="90"/>
    <n v="240"/>
    <x v="1"/>
    <x v="1"/>
    <s v="Second Line Manager"/>
    <n v="102"/>
    <x v="1"/>
    <x v="1"/>
    <n v="9180"/>
    <n v="24480"/>
  </r>
  <r>
    <x v="720"/>
    <x v="8"/>
    <n v="2"/>
    <n v="90"/>
    <n v="240"/>
    <x v="1"/>
    <x v="4"/>
    <s v="First Line Manager"/>
    <n v="124"/>
    <x v="1"/>
    <x v="1"/>
    <n v="11160"/>
    <n v="29760"/>
  </r>
  <r>
    <x v="721"/>
    <x v="8"/>
    <n v="2"/>
    <n v="90"/>
    <n v="240"/>
    <x v="1"/>
    <x v="24"/>
    <s v="Leader Team"/>
    <n v="196"/>
    <x v="1"/>
    <x v="1"/>
    <n v="17640"/>
    <n v="47040"/>
  </r>
  <r>
    <x v="721"/>
    <x v="8"/>
    <n v="2"/>
    <n v="90"/>
    <n v="240"/>
    <x v="1"/>
    <x v="22"/>
    <s v="Leader Team"/>
    <n v="167"/>
    <x v="1"/>
    <x v="1"/>
    <n v="15030"/>
    <n v="40080"/>
  </r>
  <r>
    <x v="721"/>
    <x v="8"/>
    <n v="2"/>
    <n v="90"/>
    <n v="240"/>
    <x v="1"/>
    <x v="37"/>
    <s v="Leader Team"/>
    <n v="105"/>
    <x v="1"/>
    <x v="1"/>
    <n v="9450"/>
    <n v="25200"/>
  </r>
  <r>
    <x v="722"/>
    <x v="8"/>
    <n v="2"/>
    <n v="90"/>
    <n v="240"/>
    <x v="1"/>
    <x v="43"/>
    <s v="Leader Team"/>
    <n v="223"/>
    <x v="1"/>
    <x v="1"/>
    <n v="20070"/>
    <n v="53520"/>
  </r>
  <r>
    <x v="722"/>
    <x v="8"/>
    <n v="2"/>
    <n v="90"/>
    <n v="240"/>
    <x v="1"/>
    <x v="41"/>
    <s v="Specialist"/>
    <n v="161"/>
    <x v="1"/>
    <x v="1"/>
    <n v="14490"/>
    <n v="38640"/>
  </r>
  <r>
    <x v="723"/>
    <x v="8"/>
    <n v="2"/>
    <n v="90"/>
    <n v="240"/>
    <x v="1"/>
    <x v="48"/>
    <s v="Specialist"/>
    <n v="157"/>
    <x v="1"/>
    <x v="1"/>
    <n v="14130"/>
    <n v="37680"/>
  </r>
  <r>
    <x v="723"/>
    <x v="8"/>
    <n v="2"/>
    <n v="90"/>
    <n v="240"/>
    <x v="1"/>
    <x v="8"/>
    <s v="First Line Manager"/>
    <n v="106"/>
    <x v="1"/>
    <x v="1"/>
    <n v="9540"/>
    <n v="25440"/>
  </r>
  <r>
    <x v="724"/>
    <x v="8"/>
    <n v="2"/>
    <n v="90"/>
    <n v="240"/>
    <x v="1"/>
    <x v="46"/>
    <s v="Second Line Manager"/>
    <n v="66"/>
    <x v="1"/>
    <x v="1"/>
    <n v="5940"/>
    <n v="15840"/>
  </r>
  <r>
    <x v="724"/>
    <x v="8"/>
    <n v="2"/>
    <n v="90"/>
    <n v="240"/>
    <x v="1"/>
    <x v="33"/>
    <s v="Specialist"/>
    <n v="135"/>
    <x v="1"/>
    <x v="1"/>
    <n v="12150"/>
    <n v="32400"/>
  </r>
  <r>
    <x v="725"/>
    <x v="8"/>
    <n v="2"/>
    <n v="90"/>
    <n v="240"/>
    <x v="1"/>
    <x v="28"/>
    <s v="Specialist"/>
    <n v="160"/>
    <x v="1"/>
    <x v="1"/>
    <n v="14400"/>
    <n v="38400"/>
  </r>
  <r>
    <x v="725"/>
    <x v="8"/>
    <n v="2"/>
    <n v="90"/>
    <n v="240"/>
    <x v="1"/>
    <x v="46"/>
    <s v="Second Line Manager"/>
    <n v="209"/>
    <x v="1"/>
    <x v="1"/>
    <n v="18810"/>
    <n v="50160"/>
  </r>
  <r>
    <x v="725"/>
    <x v="8"/>
    <n v="2"/>
    <n v="90"/>
    <n v="240"/>
    <x v="1"/>
    <x v="15"/>
    <s v="First Line Manager"/>
    <n v="199"/>
    <x v="1"/>
    <x v="1"/>
    <n v="17910"/>
    <n v="47760"/>
  </r>
  <r>
    <x v="725"/>
    <x v="8"/>
    <n v="2"/>
    <n v="90"/>
    <n v="240"/>
    <x v="1"/>
    <x v="25"/>
    <s v="Specialist"/>
    <n v="83"/>
    <x v="1"/>
    <x v="1"/>
    <n v="7470"/>
    <n v="19920"/>
  </r>
  <r>
    <x v="725"/>
    <x v="8"/>
    <n v="2"/>
    <n v="90"/>
    <n v="240"/>
    <x v="1"/>
    <x v="13"/>
    <s v="First Line Manager"/>
    <n v="125"/>
    <x v="1"/>
    <x v="1"/>
    <n v="11250"/>
    <n v="30000"/>
  </r>
  <r>
    <x v="726"/>
    <x v="8"/>
    <n v="2"/>
    <n v="90"/>
    <n v="240"/>
    <x v="1"/>
    <x v="45"/>
    <s v="First Line Manager"/>
    <n v="164"/>
    <x v="1"/>
    <x v="1"/>
    <n v="14760"/>
    <n v="39360"/>
  </r>
  <r>
    <x v="726"/>
    <x v="8"/>
    <n v="2"/>
    <n v="90"/>
    <n v="240"/>
    <x v="1"/>
    <x v="17"/>
    <s v="Second Line Manager"/>
    <n v="119"/>
    <x v="1"/>
    <x v="1"/>
    <n v="10710"/>
    <n v="28560"/>
  </r>
  <r>
    <x v="726"/>
    <x v="8"/>
    <n v="2"/>
    <n v="90"/>
    <n v="240"/>
    <x v="1"/>
    <x v="41"/>
    <s v="Specialist"/>
    <n v="65"/>
    <x v="1"/>
    <x v="1"/>
    <n v="5850"/>
    <n v="15600"/>
  </r>
  <r>
    <x v="726"/>
    <x v="8"/>
    <n v="2"/>
    <n v="90"/>
    <n v="240"/>
    <x v="1"/>
    <x v="32"/>
    <s v="Leader Team"/>
    <n v="113"/>
    <x v="1"/>
    <x v="1"/>
    <n v="10170"/>
    <n v="27120"/>
  </r>
  <r>
    <x v="726"/>
    <x v="8"/>
    <n v="2"/>
    <n v="90"/>
    <n v="240"/>
    <x v="1"/>
    <x v="22"/>
    <s v="Leader Team"/>
    <n v="165"/>
    <x v="1"/>
    <x v="1"/>
    <n v="14850"/>
    <n v="39600"/>
  </r>
  <r>
    <x v="726"/>
    <x v="8"/>
    <n v="2"/>
    <n v="90"/>
    <n v="240"/>
    <x v="1"/>
    <x v="22"/>
    <s v="Leader Team"/>
    <n v="225"/>
    <x v="1"/>
    <x v="1"/>
    <n v="20250"/>
    <n v="54000"/>
  </r>
  <r>
    <x v="727"/>
    <x v="8"/>
    <n v="2"/>
    <n v="90"/>
    <n v="240"/>
    <x v="1"/>
    <x v="22"/>
    <s v="Leader Team"/>
    <n v="137"/>
    <x v="1"/>
    <x v="1"/>
    <n v="12330"/>
    <n v="32880"/>
  </r>
  <r>
    <x v="727"/>
    <x v="8"/>
    <n v="2"/>
    <n v="90"/>
    <n v="240"/>
    <x v="1"/>
    <x v="9"/>
    <s v="Specialist"/>
    <n v="67"/>
    <x v="1"/>
    <x v="1"/>
    <n v="6030"/>
    <n v="16080"/>
  </r>
  <r>
    <x v="728"/>
    <x v="8"/>
    <n v="2"/>
    <n v="90"/>
    <n v="240"/>
    <x v="1"/>
    <x v="9"/>
    <s v="Specialist"/>
    <n v="151"/>
    <x v="1"/>
    <x v="1"/>
    <n v="13590"/>
    <n v="36240"/>
  </r>
  <r>
    <x v="728"/>
    <x v="8"/>
    <n v="2"/>
    <n v="90"/>
    <n v="240"/>
    <x v="1"/>
    <x v="0"/>
    <s v="Leader Team"/>
    <n v="248"/>
    <x v="1"/>
    <x v="1"/>
    <n v="22320"/>
    <n v="59520"/>
  </r>
  <r>
    <x v="729"/>
    <x v="8"/>
    <n v="2"/>
    <n v="90"/>
    <n v="240"/>
    <x v="1"/>
    <x v="19"/>
    <s v="Second Line Manager"/>
    <n v="250"/>
    <x v="1"/>
    <x v="1"/>
    <n v="22500"/>
    <n v="60000"/>
  </r>
  <r>
    <x v="729"/>
    <x v="8"/>
    <n v="2"/>
    <n v="90"/>
    <n v="240"/>
    <x v="1"/>
    <x v="16"/>
    <s v="First Line Manager"/>
    <n v="121"/>
    <x v="1"/>
    <x v="1"/>
    <n v="10890"/>
    <n v="29040"/>
  </r>
  <r>
    <x v="729"/>
    <x v="8"/>
    <n v="2"/>
    <n v="90"/>
    <n v="240"/>
    <x v="1"/>
    <x v="1"/>
    <s v="Second Line Manager"/>
    <n v="171"/>
    <x v="1"/>
    <x v="1"/>
    <n v="15390"/>
    <n v="41040"/>
  </r>
  <r>
    <x v="729"/>
    <x v="8"/>
    <n v="2"/>
    <n v="90"/>
    <n v="240"/>
    <x v="1"/>
    <x v="44"/>
    <s v="Specialist"/>
    <n v="98"/>
    <x v="1"/>
    <x v="1"/>
    <n v="8820"/>
    <n v="23520"/>
  </r>
  <r>
    <x v="730"/>
    <x v="8"/>
    <n v="2"/>
    <n v="90"/>
    <n v="240"/>
    <x v="1"/>
    <x v="28"/>
    <s v="Specialist"/>
    <n v="89"/>
    <x v="1"/>
    <x v="1"/>
    <n v="8010"/>
    <n v="21360"/>
  </r>
  <r>
    <x v="730"/>
    <x v="8"/>
    <n v="2"/>
    <n v="90"/>
    <n v="240"/>
    <x v="1"/>
    <x v="41"/>
    <s v="Specialist"/>
    <n v="192"/>
    <x v="1"/>
    <x v="1"/>
    <n v="17280"/>
    <n v="46080"/>
  </r>
  <r>
    <x v="730"/>
    <x v="8"/>
    <n v="2"/>
    <n v="90"/>
    <n v="240"/>
    <x v="1"/>
    <x v="30"/>
    <s v="Specialist"/>
    <n v="230"/>
    <x v="1"/>
    <x v="1"/>
    <n v="20700"/>
    <n v="55200"/>
  </r>
  <r>
    <x v="730"/>
    <x v="8"/>
    <n v="2"/>
    <n v="90"/>
    <n v="240"/>
    <x v="1"/>
    <x v="24"/>
    <s v="Leader Team"/>
    <n v="217"/>
    <x v="1"/>
    <x v="1"/>
    <n v="19530"/>
    <n v="52080"/>
  </r>
  <r>
    <x v="731"/>
    <x v="8"/>
    <n v="2"/>
    <n v="90"/>
    <n v="240"/>
    <x v="1"/>
    <x v="4"/>
    <s v="First Line Manager"/>
    <n v="105"/>
    <x v="1"/>
    <x v="1"/>
    <n v="9450"/>
    <n v="25200"/>
  </r>
  <r>
    <x v="731"/>
    <x v="8"/>
    <n v="2"/>
    <n v="90"/>
    <n v="240"/>
    <x v="1"/>
    <x v="32"/>
    <s v="Leader Team"/>
    <n v="80"/>
    <x v="1"/>
    <x v="1"/>
    <n v="7200"/>
    <n v="19200"/>
  </r>
  <r>
    <x v="731"/>
    <x v="8"/>
    <n v="2"/>
    <n v="90"/>
    <n v="240"/>
    <x v="1"/>
    <x v="2"/>
    <s v="Specialist"/>
    <n v="131"/>
    <x v="1"/>
    <x v="1"/>
    <n v="11790"/>
    <n v="31440"/>
  </r>
  <r>
    <x v="731"/>
    <x v="8"/>
    <n v="2"/>
    <n v="90"/>
    <n v="240"/>
    <x v="1"/>
    <x v="12"/>
    <s v="Specialist"/>
    <n v="246"/>
    <x v="1"/>
    <x v="1"/>
    <n v="22140"/>
    <n v="59040"/>
  </r>
  <r>
    <x v="731"/>
    <x v="8"/>
    <n v="2"/>
    <n v="90"/>
    <n v="240"/>
    <x v="1"/>
    <x v="41"/>
    <s v="Specialist"/>
    <n v="127"/>
    <x v="1"/>
    <x v="1"/>
    <n v="11430"/>
    <n v="30480"/>
  </r>
  <r>
    <x v="731"/>
    <x v="8"/>
    <n v="2"/>
    <n v="90"/>
    <n v="240"/>
    <x v="1"/>
    <x v="7"/>
    <s v="Second Line Manager"/>
    <n v="241"/>
    <x v="1"/>
    <x v="1"/>
    <n v="21690"/>
    <n v="57840"/>
  </r>
  <r>
    <x v="731"/>
    <x v="8"/>
    <n v="2"/>
    <n v="90"/>
    <n v="240"/>
    <x v="1"/>
    <x v="39"/>
    <s v="Leader Team"/>
    <n v="76"/>
    <x v="1"/>
    <x v="1"/>
    <n v="6840"/>
    <n v="18240"/>
  </r>
  <r>
    <x v="732"/>
    <x v="8"/>
    <n v="2"/>
    <n v="90"/>
    <n v="240"/>
    <x v="1"/>
    <x v="19"/>
    <s v="Second Line Manager"/>
    <n v="111"/>
    <x v="1"/>
    <x v="1"/>
    <n v="9990"/>
    <n v="26640"/>
  </r>
  <r>
    <x v="732"/>
    <x v="8"/>
    <n v="2"/>
    <n v="90"/>
    <n v="240"/>
    <x v="1"/>
    <x v="21"/>
    <s v="First Line Manager"/>
    <n v="182"/>
    <x v="1"/>
    <x v="1"/>
    <n v="16380"/>
    <n v="43680"/>
  </r>
  <r>
    <x v="732"/>
    <x v="8"/>
    <n v="2"/>
    <n v="90"/>
    <n v="240"/>
    <x v="1"/>
    <x v="16"/>
    <s v="First Line Manager"/>
    <n v="166"/>
    <x v="1"/>
    <x v="1"/>
    <n v="14940"/>
    <n v="39840"/>
  </r>
  <r>
    <x v="732"/>
    <x v="8"/>
    <n v="2"/>
    <n v="90"/>
    <n v="240"/>
    <x v="1"/>
    <x v="42"/>
    <s v="Specialist"/>
    <n v="167"/>
    <x v="1"/>
    <x v="1"/>
    <n v="15030"/>
    <n v="40080"/>
  </r>
  <r>
    <x v="733"/>
    <x v="8"/>
    <n v="2"/>
    <n v="90"/>
    <n v="240"/>
    <x v="1"/>
    <x v="19"/>
    <s v="Second Line Manager"/>
    <n v="242"/>
    <x v="1"/>
    <x v="1"/>
    <n v="21780"/>
    <n v="58080"/>
  </r>
  <r>
    <x v="733"/>
    <x v="8"/>
    <n v="2"/>
    <n v="90"/>
    <n v="240"/>
    <x v="1"/>
    <x v="27"/>
    <s v="Second Line Manager"/>
    <n v="106"/>
    <x v="1"/>
    <x v="1"/>
    <n v="9540"/>
    <n v="25440"/>
  </r>
  <r>
    <x v="733"/>
    <x v="8"/>
    <n v="2"/>
    <n v="90"/>
    <n v="240"/>
    <x v="1"/>
    <x v="18"/>
    <s v="Specialist"/>
    <n v="72"/>
    <x v="1"/>
    <x v="1"/>
    <n v="6480"/>
    <n v="17280"/>
  </r>
  <r>
    <x v="733"/>
    <x v="8"/>
    <n v="2"/>
    <n v="90"/>
    <n v="240"/>
    <x v="1"/>
    <x v="16"/>
    <s v="First Line Manager"/>
    <n v="240"/>
    <x v="1"/>
    <x v="1"/>
    <n v="21600"/>
    <n v="57600"/>
  </r>
  <r>
    <x v="733"/>
    <x v="8"/>
    <n v="2"/>
    <n v="90"/>
    <n v="240"/>
    <x v="1"/>
    <x v="11"/>
    <s v="Second Line Manager"/>
    <n v="149"/>
    <x v="1"/>
    <x v="1"/>
    <n v="13410"/>
    <n v="35760"/>
  </r>
  <r>
    <x v="733"/>
    <x v="8"/>
    <n v="2"/>
    <n v="90"/>
    <n v="240"/>
    <x v="1"/>
    <x v="27"/>
    <s v="Second Line Manager"/>
    <n v="117"/>
    <x v="1"/>
    <x v="1"/>
    <n v="10530"/>
    <n v="28080"/>
  </r>
  <r>
    <x v="733"/>
    <x v="8"/>
    <n v="2"/>
    <n v="90"/>
    <n v="240"/>
    <x v="1"/>
    <x v="7"/>
    <s v="Second Line Manager"/>
    <n v="149"/>
    <x v="1"/>
    <x v="1"/>
    <n v="13410"/>
    <n v="35760"/>
  </r>
  <r>
    <x v="733"/>
    <x v="8"/>
    <n v="2"/>
    <n v="90"/>
    <n v="240"/>
    <x v="1"/>
    <x v="21"/>
    <s v="First Line Manager"/>
    <n v="163"/>
    <x v="1"/>
    <x v="1"/>
    <n v="14670"/>
    <n v="39120"/>
  </r>
  <r>
    <x v="734"/>
    <x v="8"/>
    <n v="2"/>
    <n v="90"/>
    <n v="240"/>
    <x v="1"/>
    <x v="38"/>
    <s v="Specialist"/>
    <n v="108"/>
    <x v="1"/>
    <x v="1"/>
    <n v="9720"/>
    <n v="25920"/>
  </r>
  <r>
    <x v="734"/>
    <x v="8"/>
    <n v="2"/>
    <n v="90"/>
    <n v="240"/>
    <x v="1"/>
    <x v="28"/>
    <s v="Specialist"/>
    <n v="233"/>
    <x v="1"/>
    <x v="1"/>
    <n v="20970"/>
    <n v="55920"/>
  </r>
  <r>
    <x v="734"/>
    <x v="8"/>
    <n v="2"/>
    <n v="90"/>
    <n v="240"/>
    <x v="1"/>
    <x v="14"/>
    <s v="Specialist"/>
    <n v="54"/>
    <x v="1"/>
    <x v="1"/>
    <n v="4860"/>
    <n v="12960"/>
  </r>
  <r>
    <x v="735"/>
    <x v="8"/>
    <n v="2"/>
    <n v="90"/>
    <n v="240"/>
    <x v="1"/>
    <x v="47"/>
    <s v="Leader Team"/>
    <n v="164"/>
    <x v="1"/>
    <x v="1"/>
    <n v="14760"/>
    <n v="39360"/>
  </r>
  <r>
    <x v="735"/>
    <x v="8"/>
    <n v="2"/>
    <n v="90"/>
    <n v="240"/>
    <x v="1"/>
    <x v="37"/>
    <s v="Leader Team"/>
    <n v="220"/>
    <x v="1"/>
    <x v="1"/>
    <n v="19800"/>
    <n v="52800"/>
  </r>
  <r>
    <x v="735"/>
    <x v="8"/>
    <n v="2"/>
    <n v="90"/>
    <n v="240"/>
    <x v="1"/>
    <x v="9"/>
    <s v="Specialist"/>
    <n v="125"/>
    <x v="1"/>
    <x v="1"/>
    <n v="11250"/>
    <n v="30000"/>
  </r>
  <r>
    <x v="735"/>
    <x v="8"/>
    <n v="2"/>
    <n v="90"/>
    <n v="240"/>
    <x v="1"/>
    <x v="40"/>
    <s v="Second Line Manager"/>
    <n v="120"/>
    <x v="1"/>
    <x v="1"/>
    <n v="10800"/>
    <n v="28800"/>
  </r>
  <r>
    <x v="735"/>
    <x v="8"/>
    <n v="2"/>
    <n v="90"/>
    <n v="240"/>
    <x v="1"/>
    <x v="27"/>
    <s v="Second Line Manager"/>
    <n v="128"/>
    <x v="1"/>
    <x v="1"/>
    <n v="11520"/>
    <n v="30720"/>
  </r>
  <r>
    <x v="735"/>
    <x v="8"/>
    <n v="2"/>
    <n v="90"/>
    <n v="240"/>
    <x v="1"/>
    <x v="30"/>
    <s v="Specialist"/>
    <n v="92"/>
    <x v="1"/>
    <x v="1"/>
    <n v="8280"/>
    <n v="22080"/>
  </r>
  <r>
    <x v="735"/>
    <x v="8"/>
    <n v="2"/>
    <n v="90"/>
    <n v="240"/>
    <x v="1"/>
    <x v="18"/>
    <s v="Specialist"/>
    <n v="161"/>
    <x v="1"/>
    <x v="1"/>
    <n v="14490"/>
    <n v="38640"/>
  </r>
  <r>
    <x v="736"/>
    <x v="8"/>
    <n v="2"/>
    <n v="90"/>
    <n v="240"/>
    <x v="1"/>
    <x v="47"/>
    <s v="Leader Team"/>
    <n v="245"/>
    <x v="1"/>
    <x v="1"/>
    <n v="22050"/>
    <n v="58800"/>
  </r>
  <r>
    <x v="736"/>
    <x v="8"/>
    <n v="2"/>
    <n v="90"/>
    <n v="240"/>
    <x v="1"/>
    <x v="46"/>
    <s v="Second Line Manager"/>
    <n v="70"/>
    <x v="1"/>
    <x v="1"/>
    <n v="6300"/>
    <n v="16800"/>
  </r>
  <r>
    <x v="736"/>
    <x v="8"/>
    <n v="2"/>
    <n v="90"/>
    <n v="240"/>
    <x v="1"/>
    <x v="38"/>
    <s v="Specialist"/>
    <n v="100"/>
    <x v="1"/>
    <x v="1"/>
    <n v="9000"/>
    <n v="24000"/>
  </r>
  <r>
    <x v="736"/>
    <x v="8"/>
    <n v="2"/>
    <n v="90"/>
    <n v="240"/>
    <x v="1"/>
    <x v="23"/>
    <s v="Second Line Manager"/>
    <n v="194"/>
    <x v="1"/>
    <x v="1"/>
    <n v="17460"/>
    <n v="46560"/>
  </r>
  <r>
    <x v="736"/>
    <x v="8"/>
    <n v="2"/>
    <n v="90"/>
    <n v="240"/>
    <x v="1"/>
    <x v="34"/>
    <s v="Leader Team"/>
    <n v="181"/>
    <x v="1"/>
    <x v="1"/>
    <n v="16290"/>
    <n v="43440"/>
  </r>
  <r>
    <x v="736"/>
    <x v="8"/>
    <n v="2"/>
    <n v="90"/>
    <n v="240"/>
    <x v="1"/>
    <x v="31"/>
    <s v="Leader Team"/>
    <n v="62"/>
    <x v="1"/>
    <x v="1"/>
    <n v="5580"/>
    <n v="14880"/>
  </r>
  <r>
    <x v="736"/>
    <x v="8"/>
    <n v="2"/>
    <n v="90"/>
    <n v="240"/>
    <x v="1"/>
    <x v="40"/>
    <s v="Second Line Manager"/>
    <n v="112"/>
    <x v="1"/>
    <x v="1"/>
    <n v="10080"/>
    <n v="26880"/>
  </r>
  <r>
    <x v="736"/>
    <x v="8"/>
    <n v="2"/>
    <n v="90"/>
    <n v="240"/>
    <x v="1"/>
    <x v="33"/>
    <s v="Specialist"/>
    <n v="156"/>
    <x v="1"/>
    <x v="1"/>
    <n v="14040"/>
    <n v="37440"/>
  </r>
  <r>
    <x v="737"/>
    <x v="8"/>
    <n v="2"/>
    <n v="90"/>
    <n v="240"/>
    <x v="1"/>
    <x v="36"/>
    <s v="Leader Team"/>
    <n v="209"/>
    <x v="1"/>
    <x v="1"/>
    <n v="18810"/>
    <n v="50160"/>
  </r>
  <r>
    <x v="737"/>
    <x v="8"/>
    <n v="2"/>
    <n v="90"/>
    <n v="240"/>
    <x v="1"/>
    <x v="45"/>
    <s v="First Line Manager"/>
    <n v="116"/>
    <x v="1"/>
    <x v="1"/>
    <n v="10440"/>
    <n v="27840"/>
  </r>
  <r>
    <x v="737"/>
    <x v="8"/>
    <n v="2"/>
    <n v="90"/>
    <n v="240"/>
    <x v="1"/>
    <x v="10"/>
    <s v="Specialist"/>
    <n v="74"/>
    <x v="1"/>
    <x v="1"/>
    <n v="6660"/>
    <n v="17760"/>
  </r>
  <r>
    <x v="737"/>
    <x v="8"/>
    <n v="2"/>
    <n v="90"/>
    <n v="240"/>
    <x v="1"/>
    <x v="10"/>
    <s v="Specialist"/>
    <n v="150"/>
    <x v="1"/>
    <x v="1"/>
    <n v="13500"/>
    <n v="36000"/>
  </r>
  <r>
    <x v="737"/>
    <x v="8"/>
    <n v="2"/>
    <n v="90"/>
    <n v="240"/>
    <x v="1"/>
    <x v="29"/>
    <s v="Second Line Manager"/>
    <n v="200"/>
    <x v="1"/>
    <x v="1"/>
    <n v="18000"/>
    <n v="48000"/>
  </r>
  <r>
    <x v="737"/>
    <x v="8"/>
    <n v="2"/>
    <n v="90"/>
    <n v="240"/>
    <x v="1"/>
    <x v="37"/>
    <s v="Leader Team"/>
    <n v="248"/>
    <x v="1"/>
    <x v="1"/>
    <n v="22320"/>
    <n v="59520"/>
  </r>
  <r>
    <x v="738"/>
    <x v="8"/>
    <n v="2"/>
    <n v="90"/>
    <n v="240"/>
    <x v="1"/>
    <x v="28"/>
    <s v="Specialist"/>
    <n v="145"/>
    <x v="1"/>
    <x v="1"/>
    <n v="13050"/>
    <n v="34800"/>
  </r>
  <r>
    <x v="738"/>
    <x v="8"/>
    <n v="2"/>
    <n v="90"/>
    <n v="240"/>
    <x v="1"/>
    <x v="0"/>
    <s v="Leader Team"/>
    <n v="51"/>
    <x v="1"/>
    <x v="1"/>
    <n v="4590"/>
    <n v="12240"/>
  </r>
  <r>
    <x v="738"/>
    <x v="8"/>
    <n v="2"/>
    <n v="90"/>
    <n v="240"/>
    <x v="1"/>
    <x v="41"/>
    <s v="Specialist"/>
    <n v="220"/>
    <x v="1"/>
    <x v="1"/>
    <n v="19800"/>
    <n v="52800"/>
  </r>
  <r>
    <x v="738"/>
    <x v="8"/>
    <n v="2"/>
    <n v="90"/>
    <n v="240"/>
    <x v="1"/>
    <x v="17"/>
    <s v="Second Line Manager"/>
    <n v="214"/>
    <x v="1"/>
    <x v="1"/>
    <n v="19260"/>
    <n v="51360"/>
  </r>
  <r>
    <x v="739"/>
    <x v="8"/>
    <n v="2"/>
    <n v="90"/>
    <n v="240"/>
    <x v="1"/>
    <x v="30"/>
    <s v="Specialist"/>
    <n v="57"/>
    <x v="1"/>
    <x v="1"/>
    <n v="5130"/>
    <n v="13680"/>
  </r>
  <r>
    <x v="739"/>
    <x v="8"/>
    <n v="2"/>
    <n v="90"/>
    <n v="240"/>
    <x v="1"/>
    <x v="3"/>
    <s v="Second Line Manager"/>
    <n v="250"/>
    <x v="1"/>
    <x v="1"/>
    <n v="22500"/>
    <n v="60000"/>
  </r>
  <r>
    <x v="739"/>
    <x v="8"/>
    <n v="2"/>
    <n v="90"/>
    <n v="240"/>
    <x v="1"/>
    <x v="8"/>
    <s v="First Line Manager"/>
    <n v="53"/>
    <x v="1"/>
    <x v="1"/>
    <n v="4770"/>
    <n v="12720"/>
  </r>
  <r>
    <x v="739"/>
    <x v="8"/>
    <n v="2"/>
    <n v="90"/>
    <n v="240"/>
    <x v="1"/>
    <x v="19"/>
    <s v="Second Line Manager"/>
    <n v="159"/>
    <x v="1"/>
    <x v="1"/>
    <n v="14310"/>
    <n v="38160"/>
  </r>
  <r>
    <x v="739"/>
    <x v="8"/>
    <n v="2"/>
    <n v="90"/>
    <n v="240"/>
    <x v="1"/>
    <x v="24"/>
    <s v="Leader Team"/>
    <n v="207"/>
    <x v="1"/>
    <x v="1"/>
    <n v="18630"/>
    <n v="49680"/>
  </r>
  <r>
    <x v="739"/>
    <x v="8"/>
    <n v="2"/>
    <n v="90"/>
    <n v="240"/>
    <x v="1"/>
    <x v="43"/>
    <s v="Leader Team"/>
    <n v="134"/>
    <x v="1"/>
    <x v="1"/>
    <n v="12060"/>
    <n v="32160"/>
  </r>
  <r>
    <x v="740"/>
    <x v="8"/>
    <n v="2"/>
    <n v="90"/>
    <n v="240"/>
    <x v="1"/>
    <x v="11"/>
    <s v="Second Line Manager"/>
    <n v="162"/>
    <x v="1"/>
    <x v="1"/>
    <n v="14580"/>
    <n v="38880"/>
  </r>
  <r>
    <x v="740"/>
    <x v="8"/>
    <n v="2"/>
    <n v="90"/>
    <n v="240"/>
    <x v="1"/>
    <x v="14"/>
    <s v="Specialist"/>
    <n v="242"/>
    <x v="1"/>
    <x v="1"/>
    <n v="21780"/>
    <n v="58080"/>
  </r>
  <r>
    <x v="740"/>
    <x v="8"/>
    <n v="2"/>
    <n v="90"/>
    <n v="240"/>
    <x v="1"/>
    <x v="37"/>
    <s v="Leader Team"/>
    <n v="73"/>
    <x v="1"/>
    <x v="1"/>
    <n v="6570"/>
    <n v="17520"/>
  </r>
  <r>
    <x v="740"/>
    <x v="8"/>
    <n v="2"/>
    <n v="90"/>
    <n v="240"/>
    <x v="1"/>
    <x v="34"/>
    <s v="Leader Team"/>
    <n v="131"/>
    <x v="1"/>
    <x v="1"/>
    <n v="11790"/>
    <n v="31440"/>
  </r>
  <r>
    <x v="740"/>
    <x v="8"/>
    <n v="2"/>
    <n v="90"/>
    <n v="240"/>
    <x v="1"/>
    <x v="43"/>
    <s v="Leader Team"/>
    <n v="115"/>
    <x v="1"/>
    <x v="1"/>
    <n v="10350"/>
    <n v="27600"/>
  </r>
  <r>
    <x v="740"/>
    <x v="8"/>
    <n v="2"/>
    <n v="90"/>
    <n v="240"/>
    <x v="1"/>
    <x v="3"/>
    <s v="Second Line Manager"/>
    <n v="231"/>
    <x v="1"/>
    <x v="1"/>
    <n v="20790"/>
    <n v="55440"/>
  </r>
  <r>
    <x v="740"/>
    <x v="8"/>
    <n v="2"/>
    <n v="90"/>
    <n v="240"/>
    <x v="1"/>
    <x v="45"/>
    <s v="First Line Manager"/>
    <n v="166"/>
    <x v="1"/>
    <x v="1"/>
    <n v="14940"/>
    <n v="39840"/>
  </r>
  <r>
    <x v="741"/>
    <x v="8"/>
    <n v="2"/>
    <n v="90"/>
    <n v="240"/>
    <x v="1"/>
    <x v="41"/>
    <s v="Specialist"/>
    <n v="231"/>
    <x v="1"/>
    <x v="1"/>
    <n v="20790"/>
    <n v="55440"/>
  </r>
  <r>
    <x v="741"/>
    <x v="8"/>
    <n v="2"/>
    <n v="90"/>
    <n v="240"/>
    <x v="1"/>
    <x v="0"/>
    <s v="Leader Team"/>
    <n v="233"/>
    <x v="1"/>
    <x v="1"/>
    <n v="20970"/>
    <n v="55920"/>
  </r>
  <r>
    <x v="741"/>
    <x v="8"/>
    <n v="2"/>
    <n v="90"/>
    <n v="240"/>
    <x v="1"/>
    <x v="36"/>
    <s v="Leader Team"/>
    <n v="226"/>
    <x v="1"/>
    <x v="1"/>
    <n v="20340"/>
    <n v="54240"/>
  </r>
  <r>
    <x v="741"/>
    <x v="8"/>
    <n v="2"/>
    <n v="90"/>
    <n v="240"/>
    <x v="1"/>
    <x v="46"/>
    <s v="Second Line Manager"/>
    <n v="54"/>
    <x v="1"/>
    <x v="1"/>
    <n v="4860"/>
    <n v="12960"/>
  </r>
  <r>
    <x v="741"/>
    <x v="8"/>
    <n v="2"/>
    <n v="90"/>
    <n v="240"/>
    <x v="1"/>
    <x v="0"/>
    <s v="Leader Team"/>
    <n v="125"/>
    <x v="1"/>
    <x v="1"/>
    <n v="11250"/>
    <n v="30000"/>
  </r>
  <r>
    <x v="741"/>
    <x v="8"/>
    <n v="2"/>
    <n v="90"/>
    <n v="240"/>
    <x v="1"/>
    <x v="24"/>
    <s v="Leader Team"/>
    <n v="131"/>
    <x v="1"/>
    <x v="1"/>
    <n v="11790"/>
    <n v="31440"/>
  </r>
  <r>
    <x v="741"/>
    <x v="8"/>
    <n v="2"/>
    <n v="90"/>
    <n v="240"/>
    <x v="1"/>
    <x v="18"/>
    <s v="Specialist"/>
    <n v="81"/>
    <x v="1"/>
    <x v="1"/>
    <n v="7290"/>
    <n v="19440"/>
  </r>
  <r>
    <x v="742"/>
    <x v="8"/>
    <n v="2"/>
    <n v="90"/>
    <n v="240"/>
    <x v="1"/>
    <x v="12"/>
    <s v="Specialist"/>
    <n v="64"/>
    <x v="1"/>
    <x v="1"/>
    <n v="5760"/>
    <n v="15360"/>
  </r>
  <r>
    <x v="742"/>
    <x v="8"/>
    <n v="2"/>
    <n v="90"/>
    <n v="240"/>
    <x v="1"/>
    <x v="26"/>
    <s v="First Line Manager"/>
    <n v="216"/>
    <x v="1"/>
    <x v="1"/>
    <n v="19440"/>
    <n v="51840"/>
  </r>
  <r>
    <x v="742"/>
    <x v="8"/>
    <n v="2"/>
    <n v="90"/>
    <n v="240"/>
    <x v="1"/>
    <x v="27"/>
    <s v="Second Line Manager"/>
    <n v="218"/>
    <x v="1"/>
    <x v="1"/>
    <n v="19620"/>
    <n v="52320"/>
  </r>
  <r>
    <x v="743"/>
    <x v="8"/>
    <n v="2"/>
    <n v="90"/>
    <n v="240"/>
    <x v="1"/>
    <x v="39"/>
    <s v="Leader Team"/>
    <n v="159"/>
    <x v="1"/>
    <x v="1"/>
    <n v="14310"/>
    <n v="38160"/>
  </r>
  <r>
    <x v="743"/>
    <x v="8"/>
    <n v="2"/>
    <n v="90"/>
    <n v="240"/>
    <x v="1"/>
    <x v="32"/>
    <s v="Leader Team"/>
    <n v="73"/>
    <x v="1"/>
    <x v="1"/>
    <n v="6570"/>
    <n v="17520"/>
  </r>
  <r>
    <x v="744"/>
    <x v="8"/>
    <n v="2"/>
    <n v="90"/>
    <n v="240"/>
    <x v="1"/>
    <x v="35"/>
    <s v="First Line Manager"/>
    <n v="127"/>
    <x v="1"/>
    <x v="1"/>
    <n v="11430"/>
    <n v="30480"/>
  </r>
  <r>
    <x v="744"/>
    <x v="8"/>
    <n v="2"/>
    <n v="90"/>
    <n v="240"/>
    <x v="1"/>
    <x v="20"/>
    <s v="Leader Team"/>
    <n v="63"/>
    <x v="1"/>
    <x v="1"/>
    <n v="5670"/>
    <n v="15120"/>
  </r>
  <r>
    <x v="745"/>
    <x v="8"/>
    <n v="2"/>
    <n v="90"/>
    <n v="240"/>
    <x v="1"/>
    <x v="11"/>
    <s v="Second Line Manager"/>
    <n v="74"/>
    <x v="1"/>
    <x v="1"/>
    <n v="6660"/>
    <n v="17760"/>
  </r>
  <r>
    <x v="745"/>
    <x v="8"/>
    <n v="2"/>
    <n v="90"/>
    <n v="240"/>
    <x v="1"/>
    <x v="29"/>
    <s v="Second Line Manager"/>
    <n v="172"/>
    <x v="1"/>
    <x v="1"/>
    <n v="15480"/>
    <n v="41280"/>
  </r>
  <r>
    <x v="745"/>
    <x v="8"/>
    <n v="2"/>
    <n v="90"/>
    <n v="240"/>
    <x v="1"/>
    <x v="29"/>
    <s v="Second Line Manager"/>
    <n v="62"/>
    <x v="1"/>
    <x v="1"/>
    <n v="5580"/>
    <n v="14880"/>
  </r>
  <r>
    <x v="746"/>
    <x v="8"/>
    <n v="2"/>
    <n v="90"/>
    <n v="240"/>
    <x v="1"/>
    <x v="44"/>
    <s v="Specialist"/>
    <n v="132"/>
    <x v="1"/>
    <x v="1"/>
    <n v="11880"/>
    <n v="31680"/>
  </r>
  <r>
    <x v="746"/>
    <x v="8"/>
    <n v="2"/>
    <n v="90"/>
    <n v="240"/>
    <x v="1"/>
    <x v="14"/>
    <s v="Specialist"/>
    <n v="91"/>
    <x v="1"/>
    <x v="1"/>
    <n v="8190"/>
    <n v="21840"/>
  </r>
  <r>
    <x v="746"/>
    <x v="8"/>
    <n v="2"/>
    <n v="90"/>
    <n v="240"/>
    <x v="1"/>
    <x v="41"/>
    <s v="Specialist"/>
    <n v="72"/>
    <x v="1"/>
    <x v="1"/>
    <n v="6480"/>
    <n v="17280"/>
  </r>
  <r>
    <x v="747"/>
    <x v="8"/>
    <n v="2"/>
    <n v="90"/>
    <n v="240"/>
    <x v="1"/>
    <x v="4"/>
    <s v="First Line Manager"/>
    <n v="228"/>
    <x v="1"/>
    <x v="1"/>
    <n v="20520"/>
    <n v="54720"/>
  </r>
  <r>
    <x v="748"/>
    <x v="8"/>
    <n v="2"/>
    <n v="90"/>
    <n v="240"/>
    <x v="1"/>
    <x v="3"/>
    <s v="Second Line Manager"/>
    <n v="200"/>
    <x v="1"/>
    <x v="1"/>
    <n v="18000"/>
    <n v="48000"/>
  </r>
  <r>
    <x v="748"/>
    <x v="8"/>
    <n v="2"/>
    <n v="90"/>
    <n v="240"/>
    <x v="1"/>
    <x v="38"/>
    <s v="Specialist"/>
    <n v="86"/>
    <x v="1"/>
    <x v="1"/>
    <n v="7740"/>
    <n v="20640"/>
  </r>
  <r>
    <x v="748"/>
    <x v="8"/>
    <n v="2"/>
    <n v="90"/>
    <n v="240"/>
    <x v="1"/>
    <x v="40"/>
    <s v="Second Line Manager"/>
    <n v="214"/>
    <x v="1"/>
    <x v="1"/>
    <n v="19260"/>
    <n v="51360"/>
  </r>
  <r>
    <x v="748"/>
    <x v="8"/>
    <n v="2"/>
    <n v="90"/>
    <n v="240"/>
    <x v="1"/>
    <x v="6"/>
    <s v="Second Line Manager"/>
    <n v="100"/>
    <x v="1"/>
    <x v="1"/>
    <n v="9000"/>
    <n v="24000"/>
  </r>
  <r>
    <x v="749"/>
    <x v="8"/>
    <n v="2"/>
    <n v="90"/>
    <n v="240"/>
    <x v="1"/>
    <x v="43"/>
    <s v="Leader Team"/>
    <n v="69"/>
    <x v="1"/>
    <x v="1"/>
    <n v="6210"/>
    <n v="16560"/>
  </r>
  <r>
    <x v="749"/>
    <x v="8"/>
    <n v="2"/>
    <n v="90"/>
    <n v="240"/>
    <x v="1"/>
    <x v="26"/>
    <s v="First Line Manager"/>
    <n v="209"/>
    <x v="1"/>
    <x v="1"/>
    <n v="18810"/>
    <n v="50160"/>
  </r>
  <r>
    <x v="749"/>
    <x v="8"/>
    <n v="2"/>
    <n v="90"/>
    <n v="240"/>
    <x v="1"/>
    <x v="44"/>
    <s v="Specialist"/>
    <n v="207"/>
    <x v="1"/>
    <x v="1"/>
    <n v="18630"/>
    <n v="49680"/>
  </r>
  <r>
    <x v="750"/>
    <x v="8"/>
    <n v="2"/>
    <n v="90"/>
    <n v="240"/>
    <x v="1"/>
    <x v="12"/>
    <s v="Specialist"/>
    <n v="173"/>
    <x v="1"/>
    <x v="1"/>
    <n v="15570"/>
    <n v="41520"/>
  </r>
  <r>
    <x v="750"/>
    <x v="8"/>
    <n v="2"/>
    <n v="90"/>
    <n v="240"/>
    <x v="1"/>
    <x v="40"/>
    <s v="Second Line Manager"/>
    <n v="225"/>
    <x v="1"/>
    <x v="1"/>
    <n v="20250"/>
    <n v="54000"/>
  </r>
  <r>
    <x v="750"/>
    <x v="8"/>
    <n v="2"/>
    <n v="90"/>
    <n v="240"/>
    <x v="1"/>
    <x v="12"/>
    <s v="Specialist"/>
    <n v="106"/>
    <x v="1"/>
    <x v="1"/>
    <n v="9540"/>
    <n v="25440"/>
  </r>
  <r>
    <x v="750"/>
    <x v="8"/>
    <n v="2"/>
    <n v="90"/>
    <n v="240"/>
    <x v="1"/>
    <x v="40"/>
    <s v="Second Line Manager"/>
    <n v="117"/>
    <x v="1"/>
    <x v="1"/>
    <n v="10530"/>
    <n v="28080"/>
  </r>
  <r>
    <x v="751"/>
    <x v="8"/>
    <n v="2"/>
    <n v="90"/>
    <n v="240"/>
    <x v="1"/>
    <x v="22"/>
    <s v="Leader Team"/>
    <n v="87"/>
    <x v="1"/>
    <x v="1"/>
    <n v="7830"/>
    <n v="20880"/>
  </r>
  <r>
    <x v="751"/>
    <x v="8"/>
    <n v="2"/>
    <n v="90"/>
    <n v="240"/>
    <x v="1"/>
    <x v="26"/>
    <s v="First Line Manager"/>
    <n v="130"/>
    <x v="1"/>
    <x v="1"/>
    <n v="11700"/>
    <n v="31200"/>
  </r>
  <r>
    <x v="751"/>
    <x v="8"/>
    <n v="2"/>
    <n v="90"/>
    <n v="240"/>
    <x v="1"/>
    <x v="23"/>
    <s v="Second Line Manager"/>
    <n v="66"/>
    <x v="1"/>
    <x v="1"/>
    <n v="5940"/>
    <n v="15840"/>
  </r>
  <r>
    <x v="751"/>
    <x v="8"/>
    <n v="2"/>
    <n v="90"/>
    <n v="240"/>
    <x v="1"/>
    <x v="26"/>
    <s v="First Line Manager"/>
    <n v="98"/>
    <x v="1"/>
    <x v="1"/>
    <n v="8820"/>
    <n v="23520"/>
  </r>
  <r>
    <x v="751"/>
    <x v="8"/>
    <n v="2"/>
    <n v="90"/>
    <n v="240"/>
    <x v="1"/>
    <x v="22"/>
    <s v="Leader Team"/>
    <n v="74"/>
    <x v="1"/>
    <x v="1"/>
    <n v="6660"/>
    <n v="17760"/>
  </r>
  <r>
    <x v="751"/>
    <x v="8"/>
    <n v="2"/>
    <n v="90"/>
    <n v="240"/>
    <x v="1"/>
    <x v="8"/>
    <s v="First Line Manager"/>
    <n v="161"/>
    <x v="1"/>
    <x v="1"/>
    <n v="14490"/>
    <n v="38640"/>
  </r>
  <r>
    <x v="752"/>
    <x v="8"/>
    <n v="2"/>
    <n v="90"/>
    <n v="240"/>
    <x v="1"/>
    <x v="12"/>
    <s v="Specialist"/>
    <n v="127"/>
    <x v="1"/>
    <x v="1"/>
    <n v="11430"/>
    <n v="30480"/>
  </r>
  <r>
    <x v="752"/>
    <x v="8"/>
    <n v="2"/>
    <n v="90"/>
    <n v="240"/>
    <x v="1"/>
    <x v="12"/>
    <s v="Specialist"/>
    <n v="144"/>
    <x v="1"/>
    <x v="1"/>
    <n v="12960"/>
    <n v="34560"/>
  </r>
  <r>
    <x v="752"/>
    <x v="8"/>
    <n v="2"/>
    <n v="90"/>
    <n v="240"/>
    <x v="1"/>
    <x v="7"/>
    <s v="Second Line Manager"/>
    <n v="208"/>
    <x v="1"/>
    <x v="1"/>
    <n v="18720"/>
    <n v="49920"/>
  </r>
  <r>
    <x v="752"/>
    <x v="8"/>
    <n v="2"/>
    <n v="90"/>
    <n v="240"/>
    <x v="1"/>
    <x v="31"/>
    <s v="Leader Team"/>
    <n v="243"/>
    <x v="1"/>
    <x v="1"/>
    <n v="21870"/>
    <n v="58320"/>
  </r>
  <r>
    <x v="753"/>
    <x v="8"/>
    <n v="2"/>
    <n v="90"/>
    <n v="240"/>
    <x v="1"/>
    <x v="23"/>
    <s v="Second Line Manager"/>
    <n v="217"/>
    <x v="1"/>
    <x v="1"/>
    <n v="19530"/>
    <n v="52080"/>
  </r>
  <r>
    <x v="754"/>
    <x v="8"/>
    <n v="2"/>
    <n v="90"/>
    <n v="240"/>
    <x v="1"/>
    <x v="22"/>
    <s v="Leader Team"/>
    <n v="97"/>
    <x v="1"/>
    <x v="1"/>
    <n v="8730"/>
    <n v="23280"/>
  </r>
  <r>
    <x v="755"/>
    <x v="8"/>
    <n v="2"/>
    <n v="90"/>
    <n v="240"/>
    <x v="1"/>
    <x v="46"/>
    <s v="Second Line Manager"/>
    <n v="242"/>
    <x v="1"/>
    <x v="1"/>
    <n v="21780"/>
    <n v="58080"/>
  </r>
  <r>
    <x v="755"/>
    <x v="8"/>
    <n v="2"/>
    <n v="90"/>
    <n v="240"/>
    <x v="1"/>
    <x v="8"/>
    <s v="First Line Manager"/>
    <n v="160"/>
    <x v="1"/>
    <x v="1"/>
    <n v="14400"/>
    <n v="38400"/>
  </r>
  <r>
    <x v="755"/>
    <x v="8"/>
    <n v="2"/>
    <n v="90"/>
    <n v="240"/>
    <x v="1"/>
    <x v="38"/>
    <s v="Specialist"/>
    <n v="111"/>
    <x v="1"/>
    <x v="1"/>
    <n v="9990"/>
    <n v="26640"/>
  </r>
  <r>
    <x v="756"/>
    <x v="8"/>
    <n v="2"/>
    <n v="90"/>
    <n v="240"/>
    <x v="1"/>
    <x v="28"/>
    <s v="Specialist"/>
    <n v="100"/>
    <x v="1"/>
    <x v="1"/>
    <n v="9000"/>
    <n v="24000"/>
  </r>
  <r>
    <x v="756"/>
    <x v="8"/>
    <n v="2"/>
    <n v="90"/>
    <n v="240"/>
    <x v="1"/>
    <x v="26"/>
    <s v="First Line Manager"/>
    <n v="207"/>
    <x v="1"/>
    <x v="1"/>
    <n v="18630"/>
    <n v="49680"/>
  </r>
  <r>
    <x v="756"/>
    <x v="8"/>
    <n v="2"/>
    <n v="90"/>
    <n v="240"/>
    <x v="1"/>
    <x v="47"/>
    <s v="Leader Team"/>
    <n v="83"/>
    <x v="1"/>
    <x v="1"/>
    <n v="7470"/>
    <n v="19920"/>
  </r>
  <r>
    <x v="756"/>
    <x v="8"/>
    <n v="2"/>
    <n v="90"/>
    <n v="240"/>
    <x v="1"/>
    <x v="32"/>
    <s v="Leader Team"/>
    <n v="101"/>
    <x v="1"/>
    <x v="1"/>
    <n v="9090"/>
    <n v="24240"/>
  </r>
  <r>
    <x v="757"/>
    <x v="8"/>
    <n v="2"/>
    <n v="90"/>
    <n v="240"/>
    <x v="1"/>
    <x v="43"/>
    <s v="Leader Team"/>
    <n v="228"/>
    <x v="1"/>
    <x v="1"/>
    <n v="20520"/>
    <n v="54720"/>
  </r>
  <r>
    <x v="757"/>
    <x v="8"/>
    <n v="2"/>
    <n v="90"/>
    <n v="240"/>
    <x v="1"/>
    <x v="31"/>
    <s v="Leader Team"/>
    <n v="167"/>
    <x v="1"/>
    <x v="1"/>
    <n v="15030"/>
    <n v="40080"/>
  </r>
  <r>
    <x v="757"/>
    <x v="8"/>
    <n v="2"/>
    <n v="90"/>
    <n v="240"/>
    <x v="1"/>
    <x v="47"/>
    <s v="Leader Team"/>
    <n v="170"/>
    <x v="1"/>
    <x v="1"/>
    <n v="15300"/>
    <n v="40800"/>
  </r>
  <r>
    <x v="757"/>
    <x v="8"/>
    <n v="2"/>
    <n v="90"/>
    <n v="240"/>
    <x v="1"/>
    <x v="23"/>
    <s v="Second Line Manager"/>
    <n v="174"/>
    <x v="1"/>
    <x v="1"/>
    <n v="15660"/>
    <n v="41760"/>
  </r>
  <r>
    <x v="757"/>
    <x v="8"/>
    <n v="2"/>
    <n v="90"/>
    <n v="240"/>
    <x v="1"/>
    <x v="18"/>
    <s v="Specialist"/>
    <n v="157"/>
    <x v="1"/>
    <x v="1"/>
    <n v="14130"/>
    <n v="37680"/>
  </r>
  <r>
    <x v="757"/>
    <x v="8"/>
    <n v="2"/>
    <n v="90"/>
    <n v="240"/>
    <x v="1"/>
    <x v="11"/>
    <s v="Second Line Manager"/>
    <n v="211"/>
    <x v="1"/>
    <x v="1"/>
    <n v="18990"/>
    <n v="50640"/>
  </r>
  <r>
    <x v="758"/>
    <x v="8"/>
    <n v="2"/>
    <n v="90"/>
    <n v="240"/>
    <x v="1"/>
    <x v="24"/>
    <s v="Leader Team"/>
    <n v="99"/>
    <x v="1"/>
    <x v="1"/>
    <n v="8910"/>
    <n v="23760"/>
  </r>
  <r>
    <x v="758"/>
    <x v="8"/>
    <n v="2"/>
    <n v="90"/>
    <n v="240"/>
    <x v="1"/>
    <x v="24"/>
    <s v="Leader Team"/>
    <n v="238"/>
    <x v="1"/>
    <x v="1"/>
    <n v="21420"/>
    <n v="57120"/>
  </r>
  <r>
    <x v="758"/>
    <x v="8"/>
    <n v="2"/>
    <n v="90"/>
    <n v="240"/>
    <x v="1"/>
    <x v="43"/>
    <s v="Leader Team"/>
    <n v="89"/>
    <x v="1"/>
    <x v="1"/>
    <n v="8010"/>
    <n v="21360"/>
  </r>
  <r>
    <x v="758"/>
    <x v="8"/>
    <n v="2"/>
    <n v="90"/>
    <n v="240"/>
    <x v="1"/>
    <x v="22"/>
    <s v="Leader Team"/>
    <n v="80"/>
    <x v="1"/>
    <x v="1"/>
    <n v="7200"/>
    <n v="19200"/>
  </r>
  <r>
    <x v="758"/>
    <x v="8"/>
    <n v="2"/>
    <n v="90"/>
    <n v="240"/>
    <x v="1"/>
    <x v="5"/>
    <s v="Leader Team"/>
    <n v="85"/>
    <x v="1"/>
    <x v="1"/>
    <n v="7650"/>
    <n v="20400"/>
  </r>
  <r>
    <x v="759"/>
    <x v="8"/>
    <n v="2"/>
    <n v="90"/>
    <n v="240"/>
    <x v="1"/>
    <x v="12"/>
    <s v="Specialist"/>
    <n v="161"/>
    <x v="1"/>
    <x v="1"/>
    <n v="14490"/>
    <n v="38640"/>
  </r>
  <r>
    <x v="759"/>
    <x v="8"/>
    <n v="2"/>
    <n v="90"/>
    <n v="240"/>
    <x v="1"/>
    <x v="46"/>
    <s v="Second Line Manager"/>
    <n v="130"/>
    <x v="1"/>
    <x v="1"/>
    <n v="11700"/>
    <n v="31200"/>
  </r>
  <r>
    <x v="759"/>
    <x v="8"/>
    <n v="2"/>
    <n v="90"/>
    <n v="240"/>
    <x v="1"/>
    <x v="8"/>
    <s v="First Line Manager"/>
    <n v="162"/>
    <x v="1"/>
    <x v="1"/>
    <n v="14580"/>
    <n v="38880"/>
  </r>
  <r>
    <x v="759"/>
    <x v="8"/>
    <n v="2"/>
    <n v="90"/>
    <n v="240"/>
    <x v="1"/>
    <x v="36"/>
    <s v="Leader Team"/>
    <n v="63"/>
    <x v="1"/>
    <x v="1"/>
    <n v="5670"/>
    <n v="15120"/>
  </r>
  <r>
    <x v="759"/>
    <x v="8"/>
    <n v="2"/>
    <n v="90"/>
    <n v="240"/>
    <x v="1"/>
    <x v="41"/>
    <s v="Specialist"/>
    <n v="58"/>
    <x v="1"/>
    <x v="1"/>
    <n v="5220"/>
    <n v="13920"/>
  </r>
  <r>
    <x v="760"/>
    <x v="8"/>
    <n v="2"/>
    <n v="90"/>
    <n v="240"/>
    <x v="1"/>
    <x v="24"/>
    <s v="Leader Team"/>
    <n v="160"/>
    <x v="1"/>
    <x v="1"/>
    <n v="14400"/>
    <n v="38400"/>
  </r>
  <r>
    <x v="760"/>
    <x v="8"/>
    <n v="2"/>
    <n v="90"/>
    <n v="240"/>
    <x v="1"/>
    <x v="22"/>
    <s v="Leader Team"/>
    <n v="225"/>
    <x v="1"/>
    <x v="1"/>
    <n v="20250"/>
    <n v="54000"/>
  </r>
  <r>
    <x v="760"/>
    <x v="8"/>
    <n v="2"/>
    <n v="90"/>
    <n v="240"/>
    <x v="1"/>
    <x v="30"/>
    <s v="Specialist"/>
    <n v="170"/>
    <x v="1"/>
    <x v="1"/>
    <n v="15300"/>
    <n v="40800"/>
  </r>
  <r>
    <x v="760"/>
    <x v="8"/>
    <n v="2"/>
    <n v="90"/>
    <n v="240"/>
    <x v="1"/>
    <x v="27"/>
    <s v="Second Line Manager"/>
    <n v="243"/>
    <x v="1"/>
    <x v="1"/>
    <n v="21870"/>
    <n v="58320"/>
  </r>
  <r>
    <x v="760"/>
    <x v="8"/>
    <n v="2"/>
    <n v="90"/>
    <n v="240"/>
    <x v="1"/>
    <x v="21"/>
    <s v="First Line Manager"/>
    <n v="155"/>
    <x v="1"/>
    <x v="1"/>
    <n v="13950"/>
    <n v="37200"/>
  </r>
  <r>
    <x v="761"/>
    <x v="8"/>
    <n v="2"/>
    <n v="90"/>
    <n v="240"/>
    <x v="1"/>
    <x v="28"/>
    <s v="Specialist"/>
    <n v="81"/>
    <x v="1"/>
    <x v="1"/>
    <n v="7290"/>
    <n v="19440"/>
  </r>
  <r>
    <x v="761"/>
    <x v="8"/>
    <n v="2"/>
    <n v="90"/>
    <n v="240"/>
    <x v="1"/>
    <x v="13"/>
    <s v="First Line Manager"/>
    <n v="190"/>
    <x v="1"/>
    <x v="1"/>
    <n v="17100"/>
    <n v="45600"/>
  </r>
  <r>
    <x v="761"/>
    <x v="8"/>
    <n v="2"/>
    <n v="90"/>
    <n v="240"/>
    <x v="1"/>
    <x v="1"/>
    <s v="Second Line Manager"/>
    <n v="127"/>
    <x v="1"/>
    <x v="1"/>
    <n v="11430"/>
    <n v="30480"/>
  </r>
  <r>
    <x v="761"/>
    <x v="8"/>
    <n v="2"/>
    <n v="90"/>
    <n v="240"/>
    <x v="1"/>
    <x v="21"/>
    <s v="First Line Manager"/>
    <n v="98"/>
    <x v="1"/>
    <x v="1"/>
    <n v="8820"/>
    <n v="23520"/>
  </r>
  <r>
    <x v="761"/>
    <x v="8"/>
    <n v="2"/>
    <n v="90"/>
    <n v="240"/>
    <x v="1"/>
    <x v="13"/>
    <s v="First Line Manager"/>
    <n v="165"/>
    <x v="1"/>
    <x v="1"/>
    <n v="14850"/>
    <n v="39600"/>
  </r>
  <r>
    <x v="761"/>
    <x v="8"/>
    <n v="2"/>
    <n v="90"/>
    <n v="240"/>
    <x v="1"/>
    <x v="37"/>
    <s v="Leader Team"/>
    <n v="63"/>
    <x v="1"/>
    <x v="1"/>
    <n v="5670"/>
    <n v="15120"/>
  </r>
  <r>
    <x v="762"/>
    <x v="8"/>
    <n v="2"/>
    <n v="90"/>
    <n v="240"/>
    <x v="1"/>
    <x v="35"/>
    <s v="First Line Manager"/>
    <n v="126"/>
    <x v="1"/>
    <x v="1"/>
    <n v="11340"/>
    <n v="30240"/>
  </r>
  <r>
    <x v="762"/>
    <x v="8"/>
    <n v="2"/>
    <n v="90"/>
    <n v="240"/>
    <x v="1"/>
    <x v="30"/>
    <s v="Specialist"/>
    <n v="167"/>
    <x v="1"/>
    <x v="1"/>
    <n v="15030"/>
    <n v="40080"/>
  </r>
  <r>
    <x v="763"/>
    <x v="8"/>
    <n v="2"/>
    <n v="90"/>
    <n v="240"/>
    <x v="1"/>
    <x v="36"/>
    <s v="Leader Team"/>
    <n v="226"/>
    <x v="1"/>
    <x v="1"/>
    <n v="20340"/>
    <n v="54240"/>
  </r>
  <r>
    <x v="763"/>
    <x v="8"/>
    <n v="2"/>
    <n v="90"/>
    <n v="240"/>
    <x v="1"/>
    <x v="20"/>
    <s v="Leader Team"/>
    <n v="118"/>
    <x v="1"/>
    <x v="1"/>
    <n v="10620"/>
    <n v="28320"/>
  </r>
  <r>
    <x v="763"/>
    <x v="8"/>
    <n v="2"/>
    <n v="90"/>
    <n v="240"/>
    <x v="1"/>
    <x v="4"/>
    <s v="First Line Manager"/>
    <n v="223"/>
    <x v="1"/>
    <x v="1"/>
    <n v="20070"/>
    <n v="53520"/>
  </r>
  <r>
    <x v="763"/>
    <x v="8"/>
    <n v="2"/>
    <n v="90"/>
    <n v="240"/>
    <x v="1"/>
    <x v="23"/>
    <s v="Second Line Manager"/>
    <n v="70"/>
    <x v="1"/>
    <x v="1"/>
    <n v="6300"/>
    <n v="16800"/>
  </r>
  <r>
    <x v="763"/>
    <x v="8"/>
    <n v="2"/>
    <n v="90"/>
    <n v="240"/>
    <x v="1"/>
    <x v="49"/>
    <s v="Specialist"/>
    <n v="135"/>
    <x v="1"/>
    <x v="1"/>
    <n v="12150"/>
    <n v="32400"/>
  </r>
  <r>
    <x v="763"/>
    <x v="8"/>
    <n v="2"/>
    <n v="90"/>
    <n v="240"/>
    <x v="1"/>
    <x v="0"/>
    <s v="Leader Team"/>
    <n v="81"/>
    <x v="1"/>
    <x v="1"/>
    <n v="7290"/>
    <n v="19440"/>
  </r>
  <r>
    <x v="764"/>
    <x v="8"/>
    <n v="2"/>
    <n v="90"/>
    <n v="240"/>
    <x v="1"/>
    <x v="31"/>
    <s v="Leader Team"/>
    <n v="121"/>
    <x v="1"/>
    <x v="1"/>
    <n v="10890"/>
    <n v="29040"/>
  </r>
  <r>
    <x v="764"/>
    <x v="8"/>
    <n v="2"/>
    <n v="90"/>
    <n v="240"/>
    <x v="1"/>
    <x v="4"/>
    <s v="First Line Manager"/>
    <n v="127"/>
    <x v="1"/>
    <x v="1"/>
    <n v="11430"/>
    <n v="30480"/>
  </r>
  <r>
    <x v="764"/>
    <x v="8"/>
    <n v="2"/>
    <n v="90"/>
    <n v="240"/>
    <x v="1"/>
    <x v="35"/>
    <s v="First Line Manager"/>
    <n v="235"/>
    <x v="1"/>
    <x v="1"/>
    <n v="21150"/>
    <n v="56400"/>
  </r>
  <r>
    <x v="764"/>
    <x v="8"/>
    <n v="2"/>
    <n v="90"/>
    <n v="240"/>
    <x v="1"/>
    <x v="48"/>
    <s v="Specialist"/>
    <n v="165"/>
    <x v="1"/>
    <x v="1"/>
    <n v="14850"/>
    <n v="39600"/>
  </r>
  <r>
    <x v="764"/>
    <x v="8"/>
    <n v="2"/>
    <n v="90"/>
    <n v="240"/>
    <x v="1"/>
    <x v="31"/>
    <s v="Leader Team"/>
    <n v="78"/>
    <x v="1"/>
    <x v="1"/>
    <n v="7020"/>
    <n v="18720"/>
  </r>
  <r>
    <x v="764"/>
    <x v="8"/>
    <n v="2"/>
    <n v="90"/>
    <n v="240"/>
    <x v="1"/>
    <x v="42"/>
    <s v="Specialist"/>
    <n v="224"/>
    <x v="1"/>
    <x v="1"/>
    <n v="20160"/>
    <n v="53760"/>
  </r>
  <r>
    <x v="765"/>
    <x v="8"/>
    <n v="2"/>
    <n v="90"/>
    <n v="240"/>
    <x v="1"/>
    <x v="11"/>
    <s v="Second Line Manager"/>
    <n v="157"/>
    <x v="1"/>
    <x v="1"/>
    <n v="14130"/>
    <n v="37680"/>
  </r>
  <r>
    <x v="765"/>
    <x v="8"/>
    <n v="2"/>
    <n v="90"/>
    <n v="240"/>
    <x v="1"/>
    <x v="29"/>
    <s v="Second Line Manager"/>
    <n v="156"/>
    <x v="1"/>
    <x v="1"/>
    <n v="14040"/>
    <n v="37440"/>
  </r>
  <r>
    <x v="765"/>
    <x v="8"/>
    <n v="2"/>
    <n v="90"/>
    <n v="240"/>
    <x v="1"/>
    <x v="16"/>
    <s v="First Line Manager"/>
    <n v="164"/>
    <x v="1"/>
    <x v="1"/>
    <n v="14760"/>
    <n v="39360"/>
  </r>
  <r>
    <x v="765"/>
    <x v="8"/>
    <n v="2"/>
    <n v="90"/>
    <n v="240"/>
    <x v="1"/>
    <x v="7"/>
    <s v="Second Line Manager"/>
    <n v="117"/>
    <x v="1"/>
    <x v="1"/>
    <n v="10530"/>
    <n v="28080"/>
  </r>
  <r>
    <x v="766"/>
    <x v="8"/>
    <n v="2"/>
    <n v="90"/>
    <n v="240"/>
    <x v="1"/>
    <x v="24"/>
    <s v="Leader Team"/>
    <n v="85"/>
    <x v="1"/>
    <x v="1"/>
    <n v="7650"/>
    <n v="20400"/>
  </r>
  <r>
    <x v="766"/>
    <x v="8"/>
    <n v="2"/>
    <n v="90"/>
    <n v="240"/>
    <x v="1"/>
    <x v="17"/>
    <s v="Second Line Manager"/>
    <n v="197"/>
    <x v="1"/>
    <x v="1"/>
    <n v="17730"/>
    <n v="47280"/>
  </r>
  <r>
    <x v="766"/>
    <x v="8"/>
    <n v="2"/>
    <n v="90"/>
    <n v="240"/>
    <x v="1"/>
    <x v="27"/>
    <s v="Second Line Manager"/>
    <n v="104"/>
    <x v="1"/>
    <x v="1"/>
    <n v="9360"/>
    <n v="24960"/>
  </r>
  <r>
    <x v="767"/>
    <x v="8"/>
    <n v="2"/>
    <n v="90"/>
    <n v="240"/>
    <x v="1"/>
    <x v="22"/>
    <s v="Leader Team"/>
    <n v="59"/>
    <x v="1"/>
    <x v="1"/>
    <n v="5310"/>
    <n v="14160"/>
  </r>
  <r>
    <x v="767"/>
    <x v="8"/>
    <n v="2"/>
    <n v="90"/>
    <n v="240"/>
    <x v="1"/>
    <x v="8"/>
    <s v="First Line Manager"/>
    <n v="176"/>
    <x v="1"/>
    <x v="1"/>
    <n v="15840"/>
    <n v="42240"/>
  </r>
  <r>
    <x v="768"/>
    <x v="8"/>
    <n v="2"/>
    <n v="90"/>
    <n v="240"/>
    <x v="1"/>
    <x v="8"/>
    <s v="First Line Manager"/>
    <n v="74"/>
    <x v="1"/>
    <x v="1"/>
    <n v="6660"/>
    <n v="17760"/>
  </r>
  <r>
    <x v="768"/>
    <x v="8"/>
    <n v="2"/>
    <n v="90"/>
    <n v="240"/>
    <x v="1"/>
    <x v="36"/>
    <s v="Leader Team"/>
    <n v="198"/>
    <x v="1"/>
    <x v="1"/>
    <n v="17820"/>
    <n v="47520"/>
  </r>
  <r>
    <x v="768"/>
    <x v="8"/>
    <n v="2"/>
    <n v="90"/>
    <n v="240"/>
    <x v="1"/>
    <x v="14"/>
    <s v="Specialist"/>
    <n v="163"/>
    <x v="1"/>
    <x v="1"/>
    <n v="14670"/>
    <n v="39120"/>
  </r>
  <r>
    <x v="768"/>
    <x v="8"/>
    <n v="2"/>
    <n v="90"/>
    <n v="240"/>
    <x v="1"/>
    <x v="10"/>
    <s v="Specialist"/>
    <n v="208"/>
    <x v="1"/>
    <x v="1"/>
    <n v="18720"/>
    <n v="49920"/>
  </r>
  <r>
    <x v="768"/>
    <x v="8"/>
    <n v="2"/>
    <n v="90"/>
    <n v="240"/>
    <x v="1"/>
    <x v="13"/>
    <s v="First Line Manager"/>
    <n v="213"/>
    <x v="1"/>
    <x v="1"/>
    <n v="19170"/>
    <n v="51120"/>
  </r>
  <r>
    <x v="768"/>
    <x v="8"/>
    <n v="2"/>
    <n v="90"/>
    <n v="240"/>
    <x v="1"/>
    <x v="45"/>
    <s v="First Line Manager"/>
    <n v="213"/>
    <x v="1"/>
    <x v="1"/>
    <n v="19170"/>
    <n v="51120"/>
  </r>
  <r>
    <x v="768"/>
    <x v="8"/>
    <n v="2"/>
    <n v="90"/>
    <n v="240"/>
    <x v="1"/>
    <x v="32"/>
    <s v="Leader Team"/>
    <n v="145"/>
    <x v="1"/>
    <x v="1"/>
    <n v="13050"/>
    <n v="34800"/>
  </r>
  <r>
    <x v="768"/>
    <x v="8"/>
    <n v="2"/>
    <n v="90"/>
    <n v="240"/>
    <x v="1"/>
    <x v="22"/>
    <s v="Leader Team"/>
    <n v="105"/>
    <x v="1"/>
    <x v="1"/>
    <n v="9450"/>
    <n v="25200"/>
  </r>
  <r>
    <x v="769"/>
    <x v="8"/>
    <n v="2"/>
    <n v="90"/>
    <n v="240"/>
    <x v="1"/>
    <x v="29"/>
    <s v="Second Line Manager"/>
    <n v="81"/>
    <x v="1"/>
    <x v="1"/>
    <n v="7290"/>
    <n v="19440"/>
  </r>
  <r>
    <x v="770"/>
    <x v="8"/>
    <n v="2"/>
    <n v="90"/>
    <n v="240"/>
    <x v="1"/>
    <x v="20"/>
    <s v="Leader Team"/>
    <n v="206"/>
    <x v="1"/>
    <x v="1"/>
    <n v="18540"/>
    <n v="49440"/>
  </r>
  <r>
    <x v="770"/>
    <x v="8"/>
    <n v="2"/>
    <n v="90"/>
    <n v="240"/>
    <x v="1"/>
    <x v="23"/>
    <s v="Second Line Manager"/>
    <n v="134"/>
    <x v="1"/>
    <x v="1"/>
    <n v="12060"/>
    <n v="32160"/>
  </r>
  <r>
    <x v="770"/>
    <x v="8"/>
    <n v="2"/>
    <n v="90"/>
    <n v="240"/>
    <x v="1"/>
    <x v="27"/>
    <s v="Second Line Manager"/>
    <n v="235"/>
    <x v="1"/>
    <x v="1"/>
    <n v="21150"/>
    <n v="56400"/>
  </r>
  <r>
    <x v="770"/>
    <x v="8"/>
    <n v="2"/>
    <n v="90"/>
    <n v="240"/>
    <x v="1"/>
    <x v="43"/>
    <s v="Leader Team"/>
    <n v="141"/>
    <x v="1"/>
    <x v="1"/>
    <n v="12690"/>
    <n v="33840"/>
  </r>
  <r>
    <x v="770"/>
    <x v="8"/>
    <n v="2"/>
    <n v="90"/>
    <n v="240"/>
    <x v="1"/>
    <x v="4"/>
    <s v="First Line Manager"/>
    <n v="130"/>
    <x v="1"/>
    <x v="1"/>
    <n v="11700"/>
    <n v="31200"/>
  </r>
  <r>
    <x v="770"/>
    <x v="8"/>
    <n v="2"/>
    <n v="90"/>
    <n v="240"/>
    <x v="1"/>
    <x v="42"/>
    <s v="Specialist"/>
    <n v="122"/>
    <x v="1"/>
    <x v="1"/>
    <n v="10980"/>
    <n v="29280"/>
  </r>
  <r>
    <x v="770"/>
    <x v="8"/>
    <n v="2"/>
    <n v="90"/>
    <n v="240"/>
    <x v="1"/>
    <x v="18"/>
    <s v="Specialist"/>
    <n v="187"/>
    <x v="1"/>
    <x v="1"/>
    <n v="16830"/>
    <n v="44880"/>
  </r>
  <r>
    <x v="770"/>
    <x v="8"/>
    <n v="2"/>
    <n v="90"/>
    <n v="240"/>
    <x v="1"/>
    <x v="6"/>
    <s v="Second Line Manager"/>
    <n v="134"/>
    <x v="1"/>
    <x v="1"/>
    <n v="12060"/>
    <n v="32160"/>
  </r>
  <r>
    <x v="770"/>
    <x v="8"/>
    <n v="2"/>
    <n v="90"/>
    <n v="240"/>
    <x v="1"/>
    <x v="41"/>
    <s v="Specialist"/>
    <n v="53"/>
    <x v="1"/>
    <x v="1"/>
    <n v="4770"/>
    <n v="12720"/>
  </r>
  <r>
    <x v="770"/>
    <x v="8"/>
    <n v="2"/>
    <n v="90"/>
    <n v="240"/>
    <x v="1"/>
    <x v="30"/>
    <s v="Specialist"/>
    <n v="110"/>
    <x v="1"/>
    <x v="1"/>
    <n v="9900"/>
    <n v="26400"/>
  </r>
  <r>
    <x v="771"/>
    <x v="8"/>
    <n v="2"/>
    <n v="90"/>
    <n v="240"/>
    <x v="1"/>
    <x v="16"/>
    <s v="First Line Manager"/>
    <n v="174"/>
    <x v="1"/>
    <x v="1"/>
    <n v="15660"/>
    <n v="41760"/>
  </r>
  <r>
    <x v="771"/>
    <x v="8"/>
    <n v="2"/>
    <n v="90"/>
    <n v="240"/>
    <x v="1"/>
    <x v="24"/>
    <s v="Leader Team"/>
    <n v="250"/>
    <x v="1"/>
    <x v="1"/>
    <n v="22500"/>
    <n v="60000"/>
  </r>
  <r>
    <x v="771"/>
    <x v="8"/>
    <n v="2"/>
    <n v="90"/>
    <n v="240"/>
    <x v="1"/>
    <x v="14"/>
    <s v="Specialist"/>
    <n v="84"/>
    <x v="1"/>
    <x v="1"/>
    <n v="7560"/>
    <n v="20160"/>
  </r>
  <r>
    <x v="771"/>
    <x v="8"/>
    <n v="2"/>
    <n v="90"/>
    <n v="240"/>
    <x v="1"/>
    <x v="39"/>
    <s v="Leader Team"/>
    <n v="153"/>
    <x v="1"/>
    <x v="1"/>
    <n v="13770"/>
    <n v="36720"/>
  </r>
  <r>
    <x v="771"/>
    <x v="8"/>
    <n v="2"/>
    <n v="90"/>
    <n v="240"/>
    <x v="1"/>
    <x v="33"/>
    <s v="Specialist"/>
    <n v="222"/>
    <x v="1"/>
    <x v="1"/>
    <n v="19980"/>
    <n v="53280"/>
  </r>
  <r>
    <x v="772"/>
    <x v="8"/>
    <n v="2"/>
    <n v="90"/>
    <n v="240"/>
    <x v="1"/>
    <x v="36"/>
    <s v="Leader Team"/>
    <n v="202"/>
    <x v="1"/>
    <x v="1"/>
    <n v="18180"/>
    <n v="48480"/>
  </r>
  <r>
    <x v="772"/>
    <x v="8"/>
    <n v="2"/>
    <n v="90"/>
    <n v="240"/>
    <x v="1"/>
    <x v="14"/>
    <s v="Specialist"/>
    <n v="250"/>
    <x v="1"/>
    <x v="1"/>
    <n v="22500"/>
    <n v="60000"/>
  </r>
  <r>
    <x v="772"/>
    <x v="8"/>
    <n v="2"/>
    <n v="90"/>
    <n v="240"/>
    <x v="1"/>
    <x v="29"/>
    <s v="Second Line Manager"/>
    <n v="220"/>
    <x v="1"/>
    <x v="1"/>
    <n v="19800"/>
    <n v="52800"/>
  </r>
  <r>
    <x v="773"/>
    <x v="8"/>
    <n v="2"/>
    <n v="90"/>
    <n v="240"/>
    <x v="1"/>
    <x v="45"/>
    <s v="First Line Manager"/>
    <n v="91"/>
    <x v="1"/>
    <x v="1"/>
    <n v="8190"/>
    <n v="21840"/>
  </r>
  <r>
    <x v="773"/>
    <x v="8"/>
    <n v="2"/>
    <n v="90"/>
    <n v="240"/>
    <x v="1"/>
    <x v="20"/>
    <s v="Leader Team"/>
    <n v="83"/>
    <x v="1"/>
    <x v="1"/>
    <n v="7470"/>
    <n v="19920"/>
  </r>
  <r>
    <x v="773"/>
    <x v="8"/>
    <n v="2"/>
    <n v="90"/>
    <n v="240"/>
    <x v="1"/>
    <x v="43"/>
    <s v="Leader Team"/>
    <n v="236"/>
    <x v="1"/>
    <x v="1"/>
    <n v="21240"/>
    <n v="56640"/>
  </r>
  <r>
    <x v="774"/>
    <x v="8"/>
    <n v="2"/>
    <n v="90"/>
    <n v="240"/>
    <x v="1"/>
    <x v="19"/>
    <s v="Second Line Manager"/>
    <n v="232"/>
    <x v="1"/>
    <x v="1"/>
    <n v="20880"/>
    <n v="55680"/>
  </r>
  <r>
    <x v="774"/>
    <x v="8"/>
    <n v="2"/>
    <n v="90"/>
    <n v="240"/>
    <x v="1"/>
    <x v="7"/>
    <s v="Second Line Manager"/>
    <n v="137"/>
    <x v="1"/>
    <x v="1"/>
    <n v="12330"/>
    <n v="32880"/>
  </r>
  <r>
    <x v="774"/>
    <x v="8"/>
    <n v="2"/>
    <n v="90"/>
    <n v="240"/>
    <x v="1"/>
    <x v="41"/>
    <s v="Specialist"/>
    <n v="241"/>
    <x v="1"/>
    <x v="1"/>
    <n v="21690"/>
    <n v="57840"/>
  </r>
  <r>
    <x v="775"/>
    <x v="8"/>
    <n v="2"/>
    <n v="90"/>
    <n v="240"/>
    <x v="1"/>
    <x v="12"/>
    <s v="Specialist"/>
    <n v="151"/>
    <x v="1"/>
    <x v="1"/>
    <n v="13590"/>
    <n v="36240"/>
  </r>
  <r>
    <x v="775"/>
    <x v="8"/>
    <n v="2"/>
    <n v="90"/>
    <n v="240"/>
    <x v="1"/>
    <x v="23"/>
    <s v="Second Line Manager"/>
    <n v="92"/>
    <x v="1"/>
    <x v="1"/>
    <n v="8280"/>
    <n v="22080"/>
  </r>
  <r>
    <x v="775"/>
    <x v="8"/>
    <n v="2"/>
    <n v="90"/>
    <n v="240"/>
    <x v="1"/>
    <x v="11"/>
    <s v="Second Line Manager"/>
    <n v="87"/>
    <x v="1"/>
    <x v="1"/>
    <n v="7830"/>
    <n v="20880"/>
  </r>
  <r>
    <x v="776"/>
    <x v="8"/>
    <n v="2"/>
    <n v="90"/>
    <n v="240"/>
    <x v="1"/>
    <x v="49"/>
    <s v="Specialist"/>
    <n v="250"/>
    <x v="1"/>
    <x v="1"/>
    <n v="22500"/>
    <n v="60000"/>
  </r>
  <r>
    <x v="776"/>
    <x v="8"/>
    <n v="2"/>
    <n v="90"/>
    <n v="240"/>
    <x v="1"/>
    <x v="15"/>
    <s v="First Line Manager"/>
    <n v="205"/>
    <x v="1"/>
    <x v="1"/>
    <n v="18450"/>
    <n v="49200"/>
  </r>
  <r>
    <x v="776"/>
    <x v="8"/>
    <n v="2"/>
    <n v="90"/>
    <n v="240"/>
    <x v="1"/>
    <x v="15"/>
    <s v="First Line Manager"/>
    <n v="120"/>
    <x v="1"/>
    <x v="1"/>
    <n v="10800"/>
    <n v="28800"/>
  </r>
  <r>
    <x v="776"/>
    <x v="7"/>
    <n v="1.5"/>
    <n v="70"/>
    <n v="260"/>
    <x v="1"/>
    <x v="3"/>
    <s v="Second Line Manager"/>
    <n v="179"/>
    <x v="1"/>
    <x v="1"/>
    <n v="12530"/>
    <n v="46540"/>
  </r>
  <r>
    <x v="776"/>
    <x v="88"/>
    <n v="6.7"/>
    <n v="180"/>
    <n v="370"/>
    <x v="1"/>
    <x v="1"/>
    <s v="Second Line Manager"/>
    <n v="147"/>
    <x v="1"/>
    <x v="3"/>
    <n v="26460"/>
    <n v="54390"/>
  </r>
  <r>
    <x v="777"/>
    <x v="33"/>
    <n v="1.7"/>
    <n v="80"/>
    <n v="200"/>
    <x v="1"/>
    <x v="17"/>
    <s v="Second Line Manager"/>
    <n v="223"/>
    <x v="1"/>
    <x v="2"/>
    <n v="17840"/>
    <n v="44600"/>
  </r>
  <r>
    <x v="777"/>
    <x v="68"/>
    <n v="7.1"/>
    <n v="180"/>
    <n v="280"/>
    <x v="1"/>
    <x v="40"/>
    <s v="Second Line Manager"/>
    <n v="222"/>
    <x v="1"/>
    <x v="1"/>
    <n v="39960"/>
    <n v="62160"/>
  </r>
  <r>
    <x v="777"/>
    <x v="22"/>
    <n v="7.9"/>
    <n v="240"/>
    <n v="420"/>
    <x v="1"/>
    <x v="21"/>
    <s v="First Line Manager"/>
    <n v="180"/>
    <x v="1"/>
    <x v="2"/>
    <n v="43200"/>
    <n v="75600"/>
  </r>
  <r>
    <x v="777"/>
    <x v="18"/>
    <n v="0.8"/>
    <n v="90"/>
    <n v="250"/>
    <x v="1"/>
    <x v="14"/>
    <s v="Specialist"/>
    <n v="183"/>
    <x v="1"/>
    <x v="0"/>
    <n v="16470"/>
    <n v="45750"/>
  </r>
  <r>
    <x v="777"/>
    <x v="73"/>
    <n v="5.8"/>
    <n v="90"/>
    <n v="200"/>
    <x v="1"/>
    <x v="20"/>
    <s v="Leader Team"/>
    <n v="132"/>
    <x v="1"/>
    <x v="1"/>
    <n v="11880"/>
    <n v="26400"/>
  </r>
  <r>
    <x v="778"/>
    <x v="78"/>
    <n v="0.5"/>
    <n v="240"/>
    <n v="350"/>
    <x v="1"/>
    <x v="4"/>
    <s v="First Line Manager"/>
    <n v="238"/>
    <x v="1"/>
    <x v="3"/>
    <n v="57120"/>
    <n v="83300"/>
  </r>
  <r>
    <x v="778"/>
    <x v="97"/>
    <n v="3.1"/>
    <n v="140"/>
    <n v="300"/>
    <x v="1"/>
    <x v="45"/>
    <s v="First Line Manager"/>
    <n v="87"/>
    <x v="1"/>
    <x v="0"/>
    <n v="12180"/>
    <n v="26100"/>
  </r>
  <r>
    <x v="778"/>
    <x v="24"/>
    <n v="0.6"/>
    <n v="100"/>
    <n v="230"/>
    <x v="1"/>
    <x v="13"/>
    <s v="First Line Manager"/>
    <n v="124"/>
    <x v="1"/>
    <x v="1"/>
    <n v="12400"/>
    <n v="28520"/>
  </r>
  <r>
    <x v="778"/>
    <x v="47"/>
    <n v="0.5"/>
    <n v="120"/>
    <n v="270"/>
    <x v="1"/>
    <x v="10"/>
    <s v="Specialist"/>
    <n v="223"/>
    <x v="1"/>
    <x v="0"/>
    <n v="26760"/>
    <n v="60210"/>
  </r>
  <r>
    <x v="778"/>
    <x v="19"/>
    <n v="4.4000000000000004"/>
    <n v="20"/>
    <n v="150"/>
    <x v="1"/>
    <x v="21"/>
    <s v="First Line Manager"/>
    <n v="57"/>
    <x v="1"/>
    <x v="1"/>
    <n v="1140"/>
    <n v="8550"/>
  </r>
  <r>
    <x v="778"/>
    <x v="38"/>
    <n v="1.2"/>
    <n v="100"/>
    <n v="270"/>
    <x v="1"/>
    <x v="22"/>
    <s v="Leader Team"/>
    <n v="92"/>
    <x v="1"/>
    <x v="2"/>
    <n v="9200"/>
    <n v="24840"/>
  </r>
  <r>
    <x v="779"/>
    <x v="54"/>
    <n v="2.8"/>
    <n v="50"/>
    <n v="230"/>
    <x v="1"/>
    <x v="11"/>
    <s v="Second Line Manager"/>
    <n v="142"/>
    <x v="1"/>
    <x v="1"/>
    <n v="7100"/>
    <n v="32660"/>
  </r>
  <r>
    <x v="779"/>
    <x v="67"/>
    <n v="0.6"/>
    <n v="160"/>
    <n v="300"/>
    <x v="1"/>
    <x v="15"/>
    <s v="First Line Manager"/>
    <n v="117"/>
    <x v="1"/>
    <x v="0"/>
    <n v="18720"/>
    <n v="35100"/>
  </r>
  <r>
    <x v="779"/>
    <x v="46"/>
    <n v="4.8"/>
    <n v="50"/>
    <n v="210"/>
    <x v="1"/>
    <x v="1"/>
    <s v="Second Line Manager"/>
    <n v="200"/>
    <x v="1"/>
    <x v="1"/>
    <n v="10000"/>
    <n v="42000"/>
  </r>
  <r>
    <x v="779"/>
    <x v="51"/>
    <n v="5.6"/>
    <n v="240"/>
    <n v="380"/>
    <x v="1"/>
    <x v="25"/>
    <s v="Specialist"/>
    <n v="204"/>
    <x v="1"/>
    <x v="3"/>
    <n v="48960"/>
    <n v="77520"/>
  </r>
  <r>
    <x v="779"/>
    <x v="69"/>
    <n v="4.5999999999999996"/>
    <n v="190"/>
    <n v="350"/>
    <x v="1"/>
    <x v="2"/>
    <s v="Specialist"/>
    <n v="117"/>
    <x v="1"/>
    <x v="2"/>
    <n v="22230"/>
    <n v="40950"/>
  </r>
  <r>
    <x v="779"/>
    <x v="46"/>
    <n v="4.8"/>
    <n v="50"/>
    <n v="210"/>
    <x v="1"/>
    <x v="40"/>
    <s v="Second Line Manager"/>
    <n v="151"/>
    <x v="1"/>
    <x v="1"/>
    <n v="7550"/>
    <n v="31710"/>
  </r>
  <r>
    <x v="779"/>
    <x v="59"/>
    <n v="3.2"/>
    <n v="60"/>
    <n v="190"/>
    <x v="1"/>
    <x v="19"/>
    <s v="Second Line Manager"/>
    <n v="238"/>
    <x v="1"/>
    <x v="3"/>
    <n v="14280"/>
    <n v="45220"/>
  </r>
  <r>
    <x v="780"/>
    <x v="84"/>
    <n v="0"/>
    <n v="20"/>
    <n v="130"/>
    <x v="1"/>
    <x v="1"/>
    <s v="Second Line Manager"/>
    <n v="99"/>
    <x v="1"/>
    <x v="3"/>
    <n v="1980"/>
    <n v="12870"/>
  </r>
  <r>
    <x v="780"/>
    <x v="70"/>
    <n v="4.2"/>
    <n v="180"/>
    <n v="320"/>
    <x v="1"/>
    <x v="11"/>
    <s v="Second Line Manager"/>
    <n v="211"/>
    <x v="1"/>
    <x v="1"/>
    <n v="37980"/>
    <n v="67520"/>
  </r>
  <r>
    <x v="780"/>
    <x v="90"/>
    <n v="5.5"/>
    <n v="40"/>
    <n v="240"/>
    <x v="1"/>
    <x v="38"/>
    <s v="Specialist"/>
    <n v="199"/>
    <x v="1"/>
    <x v="1"/>
    <n v="7960"/>
    <n v="47760"/>
  </r>
  <r>
    <x v="781"/>
    <x v="8"/>
    <n v="2"/>
    <n v="90"/>
    <n v="240"/>
    <x v="1"/>
    <x v="32"/>
    <s v="Leader Team"/>
    <n v="186"/>
    <x v="1"/>
    <x v="1"/>
    <n v="16740"/>
    <n v="44640"/>
  </r>
  <r>
    <x v="781"/>
    <x v="57"/>
    <n v="2.1"/>
    <n v="180"/>
    <n v="360"/>
    <x v="1"/>
    <x v="16"/>
    <s v="First Line Manager"/>
    <n v="92"/>
    <x v="1"/>
    <x v="2"/>
    <n v="16560"/>
    <n v="33120"/>
  </r>
  <r>
    <x v="782"/>
    <x v="83"/>
    <n v="0"/>
    <n v="250"/>
    <n v="350"/>
    <x v="1"/>
    <x v="28"/>
    <s v="Specialist"/>
    <n v="179"/>
    <x v="1"/>
    <x v="0"/>
    <n v="44750"/>
    <n v="62650"/>
  </r>
  <r>
    <x v="782"/>
    <x v="38"/>
    <n v="1.2"/>
    <n v="100"/>
    <n v="270"/>
    <x v="1"/>
    <x v="40"/>
    <s v="Second Line Manager"/>
    <n v="87"/>
    <x v="1"/>
    <x v="2"/>
    <n v="8700"/>
    <n v="23490"/>
  </r>
  <r>
    <x v="782"/>
    <x v="27"/>
    <n v="6.6"/>
    <n v="100"/>
    <n v="260"/>
    <x v="1"/>
    <x v="20"/>
    <s v="Leader Team"/>
    <n v="221"/>
    <x v="1"/>
    <x v="1"/>
    <n v="22100"/>
    <n v="57460"/>
  </r>
  <r>
    <x v="782"/>
    <x v="47"/>
    <n v="0.5"/>
    <n v="120"/>
    <n v="270"/>
    <x v="1"/>
    <x v="41"/>
    <s v="Specialist"/>
    <n v="142"/>
    <x v="1"/>
    <x v="0"/>
    <n v="17040"/>
    <n v="38340"/>
  </r>
  <r>
    <x v="782"/>
    <x v="61"/>
    <n v="3.1"/>
    <n v="130"/>
    <n v="310"/>
    <x v="1"/>
    <x v="7"/>
    <s v="Second Line Manager"/>
    <n v="128"/>
    <x v="1"/>
    <x v="3"/>
    <n v="16640"/>
    <n v="39680"/>
  </r>
  <r>
    <x v="783"/>
    <x v="96"/>
    <n v="0.5"/>
    <n v="20"/>
    <n v="190"/>
    <x v="1"/>
    <x v="44"/>
    <s v="Specialist"/>
    <n v="203"/>
    <x v="1"/>
    <x v="3"/>
    <n v="4060"/>
    <n v="38570"/>
  </r>
  <r>
    <x v="783"/>
    <x v="95"/>
    <n v="1.2"/>
    <n v="20"/>
    <n v="160"/>
    <x v="1"/>
    <x v="9"/>
    <s v="Specialist"/>
    <n v="104"/>
    <x v="1"/>
    <x v="1"/>
    <n v="2080"/>
    <n v="16640"/>
  </r>
  <r>
    <x v="783"/>
    <x v="25"/>
    <n v="0.3"/>
    <n v="240"/>
    <n v="420"/>
    <x v="1"/>
    <x v="46"/>
    <s v="Second Line Manager"/>
    <n v="60"/>
    <x v="1"/>
    <x v="1"/>
    <n v="14400"/>
    <n v="25200"/>
  </r>
  <r>
    <x v="783"/>
    <x v="99"/>
    <n v="1.1000000000000001"/>
    <n v="170"/>
    <n v="310"/>
    <x v="1"/>
    <x v="28"/>
    <s v="Specialist"/>
    <n v="248"/>
    <x v="1"/>
    <x v="1"/>
    <n v="42160"/>
    <n v="76880"/>
  </r>
  <r>
    <x v="783"/>
    <x v="81"/>
    <n v="8.1999999999999993"/>
    <n v="50"/>
    <n v="240"/>
    <x v="1"/>
    <x v="31"/>
    <s v="Leader Team"/>
    <n v="156"/>
    <x v="1"/>
    <x v="0"/>
    <n v="7800"/>
    <n v="37440"/>
  </r>
  <r>
    <x v="784"/>
    <x v="67"/>
    <n v="0.6"/>
    <n v="160"/>
    <n v="300"/>
    <x v="1"/>
    <x v="8"/>
    <s v="First Line Manager"/>
    <n v="244"/>
    <x v="1"/>
    <x v="0"/>
    <n v="39040"/>
    <n v="73200"/>
  </r>
  <r>
    <x v="784"/>
    <x v="9"/>
    <n v="0.4"/>
    <n v="140"/>
    <n v="300"/>
    <x v="1"/>
    <x v="39"/>
    <s v="Leader Team"/>
    <n v="238"/>
    <x v="1"/>
    <x v="2"/>
    <n v="33320"/>
    <n v="71400"/>
  </r>
  <r>
    <x v="784"/>
    <x v="32"/>
    <n v="3"/>
    <n v="230"/>
    <n v="390"/>
    <x v="1"/>
    <x v="10"/>
    <s v="Specialist"/>
    <n v="116"/>
    <x v="1"/>
    <x v="0"/>
    <n v="26680"/>
    <n v="45240"/>
  </r>
  <r>
    <x v="784"/>
    <x v="68"/>
    <n v="7.1"/>
    <n v="180"/>
    <n v="280"/>
    <x v="1"/>
    <x v="15"/>
    <s v="First Line Manager"/>
    <n v="203"/>
    <x v="1"/>
    <x v="1"/>
    <n v="36540"/>
    <n v="56840"/>
  </r>
  <r>
    <x v="784"/>
    <x v="99"/>
    <n v="1.1000000000000001"/>
    <n v="170"/>
    <n v="310"/>
    <x v="1"/>
    <x v="5"/>
    <s v="Leader Team"/>
    <n v="225"/>
    <x v="1"/>
    <x v="1"/>
    <n v="38250"/>
    <n v="69750"/>
  </r>
  <r>
    <x v="785"/>
    <x v="9"/>
    <n v="0.4"/>
    <n v="140"/>
    <n v="300"/>
    <x v="1"/>
    <x v="8"/>
    <s v="First Line Manager"/>
    <n v="87"/>
    <x v="1"/>
    <x v="2"/>
    <n v="12180"/>
    <n v="26100"/>
  </r>
  <r>
    <x v="785"/>
    <x v="58"/>
    <n v="4.9000000000000004"/>
    <n v="30"/>
    <n v="190"/>
    <x v="1"/>
    <x v="27"/>
    <s v="Second Line Manager"/>
    <n v="56"/>
    <x v="1"/>
    <x v="1"/>
    <n v="1680"/>
    <n v="10640"/>
  </r>
  <r>
    <x v="785"/>
    <x v="62"/>
    <n v="5.2"/>
    <n v="110"/>
    <n v="260"/>
    <x v="1"/>
    <x v="19"/>
    <s v="Second Line Manager"/>
    <n v="250"/>
    <x v="1"/>
    <x v="1"/>
    <n v="27500"/>
    <n v="65000"/>
  </r>
  <r>
    <x v="785"/>
    <x v="24"/>
    <n v="0.6"/>
    <n v="100"/>
    <n v="230"/>
    <x v="1"/>
    <x v="14"/>
    <s v="Specialist"/>
    <n v="243"/>
    <x v="1"/>
    <x v="1"/>
    <n v="24300"/>
    <n v="55890"/>
  </r>
  <r>
    <x v="785"/>
    <x v="95"/>
    <n v="1.2"/>
    <n v="20"/>
    <n v="160"/>
    <x v="1"/>
    <x v="7"/>
    <s v="Second Line Manager"/>
    <n v="63"/>
    <x v="1"/>
    <x v="1"/>
    <n v="1260"/>
    <n v="10080"/>
  </r>
  <r>
    <x v="785"/>
    <x v="24"/>
    <n v="0.6"/>
    <n v="100"/>
    <n v="230"/>
    <x v="1"/>
    <x v="36"/>
    <s v="Leader Team"/>
    <n v="94"/>
    <x v="1"/>
    <x v="1"/>
    <n v="9400"/>
    <n v="21620"/>
  </r>
  <r>
    <x v="785"/>
    <x v="20"/>
    <n v="1.9"/>
    <n v="140"/>
    <n v="250"/>
    <x v="1"/>
    <x v="49"/>
    <s v="Specialist"/>
    <n v="166"/>
    <x v="1"/>
    <x v="2"/>
    <n v="23240"/>
    <n v="41500"/>
  </r>
  <r>
    <x v="786"/>
    <x v="60"/>
    <n v="2.8"/>
    <n v="50"/>
    <n v="180"/>
    <x v="1"/>
    <x v="47"/>
    <s v="Leader Team"/>
    <n v="92"/>
    <x v="1"/>
    <x v="0"/>
    <n v="4600"/>
    <n v="16560"/>
  </r>
  <r>
    <x v="786"/>
    <x v="76"/>
    <n v="0.3"/>
    <n v="130"/>
    <n v="260"/>
    <x v="1"/>
    <x v="22"/>
    <s v="Leader Team"/>
    <n v="100"/>
    <x v="1"/>
    <x v="2"/>
    <n v="13000"/>
    <n v="26000"/>
  </r>
  <r>
    <x v="786"/>
    <x v="91"/>
    <n v="3.8"/>
    <n v="20"/>
    <n v="150"/>
    <x v="1"/>
    <x v="42"/>
    <s v="Specialist"/>
    <n v="121"/>
    <x v="1"/>
    <x v="1"/>
    <n v="2420"/>
    <n v="18150"/>
  </r>
  <r>
    <x v="786"/>
    <x v="32"/>
    <n v="3"/>
    <n v="230"/>
    <n v="390"/>
    <x v="1"/>
    <x v="34"/>
    <s v="Leader Team"/>
    <n v="46"/>
    <x v="1"/>
    <x v="0"/>
    <n v="10580"/>
    <n v="17940"/>
  </r>
  <r>
    <x v="786"/>
    <x v="46"/>
    <n v="4.8"/>
    <n v="50"/>
    <n v="210"/>
    <x v="1"/>
    <x v="13"/>
    <s v="First Line Manager"/>
    <n v="180"/>
    <x v="1"/>
    <x v="1"/>
    <n v="9000"/>
    <n v="37800"/>
  </r>
  <r>
    <x v="787"/>
    <x v="14"/>
    <n v="1.3"/>
    <n v="130"/>
    <n v="260"/>
    <x v="1"/>
    <x v="16"/>
    <s v="First Line Manager"/>
    <n v="182"/>
    <x v="1"/>
    <x v="3"/>
    <n v="23660"/>
    <n v="47320"/>
  </r>
  <r>
    <x v="787"/>
    <x v="9"/>
    <n v="0.4"/>
    <n v="140"/>
    <n v="300"/>
    <x v="1"/>
    <x v="36"/>
    <s v="Leader Team"/>
    <n v="58"/>
    <x v="1"/>
    <x v="2"/>
    <n v="8120"/>
    <n v="17400"/>
  </r>
  <r>
    <x v="787"/>
    <x v="90"/>
    <n v="5.5"/>
    <n v="40"/>
    <n v="240"/>
    <x v="1"/>
    <x v="0"/>
    <s v="Leader Team"/>
    <n v="99"/>
    <x v="1"/>
    <x v="1"/>
    <n v="3960"/>
    <n v="23760"/>
  </r>
  <r>
    <x v="787"/>
    <x v="59"/>
    <n v="3.2"/>
    <n v="60"/>
    <n v="190"/>
    <x v="1"/>
    <x v="15"/>
    <s v="First Line Manager"/>
    <n v="33"/>
    <x v="1"/>
    <x v="3"/>
    <n v="1980"/>
    <n v="6270"/>
  </r>
  <r>
    <x v="787"/>
    <x v="57"/>
    <n v="2.1"/>
    <n v="180"/>
    <n v="360"/>
    <x v="1"/>
    <x v="40"/>
    <s v="Second Line Manager"/>
    <n v="19"/>
    <x v="1"/>
    <x v="2"/>
    <n v="3420"/>
    <n v="6840"/>
  </r>
  <r>
    <x v="788"/>
    <x v="83"/>
    <n v="0"/>
    <n v="250"/>
    <n v="350"/>
    <x v="1"/>
    <x v="2"/>
    <s v="Specialist"/>
    <n v="156"/>
    <x v="1"/>
    <x v="0"/>
    <n v="39000"/>
    <n v="54600"/>
  </r>
  <r>
    <x v="788"/>
    <x v="27"/>
    <n v="6.6"/>
    <n v="100"/>
    <n v="260"/>
    <x v="1"/>
    <x v="44"/>
    <s v="Specialist"/>
    <n v="167"/>
    <x v="1"/>
    <x v="1"/>
    <n v="16700"/>
    <n v="43420"/>
  </r>
  <r>
    <x v="788"/>
    <x v="98"/>
    <n v="8.6"/>
    <n v="20"/>
    <n v="160"/>
    <x v="1"/>
    <x v="14"/>
    <s v="Specialist"/>
    <n v="108"/>
    <x v="1"/>
    <x v="3"/>
    <n v="2160"/>
    <n v="17280"/>
  </r>
  <r>
    <x v="788"/>
    <x v="25"/>
    <n v="0.3"/>
    <n v="240"/>
    <n v="420"/>
    <x v="1"/>
    <x v="9"/>
    <s v="Specialist"/>
    <n v="179"/>
    <x v="1"/>
    <x v="1"/>
    <n v="42960"/>
    <n v="75180"/>
  </r>
  <r>
    <x v="788"/>
    <x v="0"/>
    <n v="4.7"/>
    <n v="190"/>
    <n v="340"/>
    <x v="1"/>
    <x v="49"/>
    <s v="Specialist"/>
    <n v="114"/>
    <x v="1"/>
    <x v="0"/>
    <n v="21660"/>
    <n v="38760"/>
  </r>
  <r>
    <x v="789"/>
    <x v="26"/>
    <n v="0.9"/>
    <n v="140"/>
    <n v="250"/>
    <x v="1"/>
    <x v="5"/>
    <s v="Leader Team"/>
    <n v="2"/>
    <x v="1"/>
    <x v="3"/>
    <n v="280"/>
    <n v="500"/>
  </r>
  <r>
    <x v="789"/>
    <x v="15"/>
    <n v="7.8"/>
    <n v="230"/>
    <n v="360"/>
    <x v="1"/>
    <x v="49"/>
    <s v="Specialist"/>
    <n v="8"/>
    <x v="1"/>
    <x v="1"/>
    <n v="1840"/>
    <n v="2880"/>
  </r>
  <r>
    <x v="789"/>
    <x v="74"/>
    <n v="1.2"/>
    <n v="150"/>
    <n v="270"/>
    <x v="1"/>
    <x v="39"/>
    <s v="Leader Team"/>
    <n v="42"/>
    <x v="1"/>
    <x v="2"/>
    <n v="6300"/>
    <n v="11340"/>
  </r>
  <r>
    <x v="789"/>
    <x v="64"/>
    <n v="2.7"/>
    <n v="160"/>
    <n v="260"/>
    <x v="1"/>
    <x v="22"/>
    <s v="Leader Team"/>
    <n v="22"/>
    <x v="1"/>
    <x v="1"/>
    <n v="3520"/>
    <n v="5720"/>
  </r>
  <r>
    <x v="790"/>
    <x v="31"/>
    <n v="1.9"/>
    <n v="250"/>
    <n v="360"/>
    <x v="1"/>
    <x v="48"/>
    <s v="Specialist"/>
    <n v="100"/>
    <x v="1"/>
    <x v="2"/>
    <n v="25000"/>
    <n v="36000"/>
  </r>
  <r>
    <x v="790"/>
    <x v="13"/>
    <n v="0.3"/>
    <n v="100"/>
    <n v="260"/>
    <x v="1"/>
    <x v="38"/>
    <s v="Specialist"/>
    <n v="98"/>
    <x v="1"/>
    <x v="2"/>
    <n v="9800"/>
    <n v="25480"/>
  </r>
  <r>
    <x v="790"/>
    <x v="83"/>
    <n v="0"/>
    <n v="250"/>
    <n v="350"/>
    <x v="1"/>
    <x v="1"/>
    <s v="Second Line Manager"/>
    <n v="51"/>
    <x v="1"/>
    <x v="0"/>
    <n v="12750"/>
    <n v="17850"/>
  </r>
  <r>
    <x v="790"/>
    <x v="74"/>
    <n v="1.2"/>
    <n v="150"/>
    <n v="270"/>
    <x v="1"/>
    <x v="33"/>
    <s v="Specialist"/>
    <n v="71"/>
    <x v="1"/>
    <x v="2"/>
    <n v="10650"/>
    <n v="19170"/>
  </r>
  <r>
    <x v="790"/>
    <x v="56"/>
    <n v="2.7"/>
    <n v="170"/>
    <n v="270"/>
    <x v="1"/>
    <x v="27"/>
    <s v="Second Line Manager"/>
    <n v="112"/>
    <x v="1"/>
    <x v="3"/>
    <n v="19040"/>
    <n v="30240"/>
  </r>
  <r>
    <x v="791"/>
    <x v="78"/>
    <n v="0.5"/>
    <n v="240"/>
    <n v="350"/>
    <x v="1"/>
    <x v="44"/>
    <s v="Specialist"/>
    <n v="76"/>
    <x v="1"/>
    <x v="3"/>
    <n v="18240"/>
    <n v="26600"/>
  </r>
  <r>
    <x v="791"/>
    <x v="59"/>
    <n v="3.2"/>
    <n v="60"/>
    <n v="190"/>
    <x v="1"/>
    <x v="15"/>
    <s v="First Line Manager"/>
    <n v="58"/>
    <x v="1"/>
    <x v="3"/>
    <n v="3480"/>
    <n v="11020"/>
  </r>
  <r>
    <x v="791"/>
    <x v="84"/>
    <n v="0"/>
    <n v="20"/>
    <n v="130"/>
    <x v="1"/>
    <x v="24"/>
    <s v="Leader Team"/>
    <n v="60"/>
    <x v="1"/>
    <x v="3"/>
    <n v="1200"/>
    <n v="7800"/>
  </r>
  <r>
    <x v="791"/>
    <x v="59"/>
    <n v="0.8"/>
    <n v="90"/>
    <n v="220"/>
    <x v="1"/>
    <x v="17"/>
    <s v="Second Line Manager"/>
    <n v="30"/>
    <x v="1"/>
    <x v="3"/>
    <n v="2700"/>
    <n v="6600"/>
  </r>
  <r>
    <x v="791"/>
    <x v="65"/>
    <n v="2.6"/>
    <n v="180"/>
    <n v="370"/>
    <x v="1"/>
    <x v="25"/>
    <s v="Specialist"/>
    <n v="166"/>
    <x v="1"/>
    <x v="2"/>
    <n v="29880"/>
    <n v="61420"/>
  </r>
  <r>
    <x v="792"/>
    <x v="3"/>
    <n v="5.0999999999999996"/>
    <n v="20"/>
    <n v="160"/>
    <x v="1"/>
    <x v="13"/>
    <s v="First Line Manager"/>
    <n v="104"/>
    <x v="1"/>
    <x v="2"/>
    <n v="2080"/>
    <n v="16640"/>
  </r>
  <r>
    <x v="793"/>
    <x v="1"/>
    <n v="0.2"/>
    <n v="170"/>
    <n v="320"/>
    <x v="1"/>
    <x v="46"/>
    <s v="Second Line Manager"/>
    <n v="10"/>
    <x v="1"/>
    <x v="1"/>
    <n v="1700"/>
    <n v="3200"/>
  </r>
  <r>
    <x v="793"/>
    <x v="74"/>
    <n v="1.2"/>
    <n v="150"/>
    <n v="270"/>
    <x v="1"/>
    <x v="9"/>
    <s v="Specialist"/>
    <n v="113"/>
    <x v="1"/>
    <x v="2"/>
    <n v="16950"/>
    <n v="30510"/>
  </r>
  <r>
    <x v="793"/>
    <x v="35"/>
    <n v="0.7"/>
    <n v="130"/>
    <n v="270"/>
    <x v="1"/>
    <x v="22"/>
    <s v="Leader Team"/>
    <n v="54"/>
    <x v="1"/>
    <x v="2"/>
    <n v="7020"/>
    <n v="14580"/>
  </r>
  <r>
    <x v="793"/>
    <x v="77"/>
    <n v="2.8"/>
    <n v="60"/>
    <n v="200"/>
    <x v="1"/>
    <x v="49"/>
    <s v="Specialist"/>
    <n v="174"/>
    <x v="1"/>
    <x v="3"/>
    <n v="10440"/>
    <n v="34800"/>
  </r>
  <r>
    <x v="793"/>
    <x v="34"/>
    <n v="0.5"/>
    <n v="160"/>
    <n v="330"/>
    <x v="1"/>
    <x v="0"/>
    <s v="Leader Team"/>
    <n v="7"/>
    <x v="1"/>
    <x v="3"/>
    <n v="1120"/>
    <n v="2310"/>
  </r>
  <r>
    <x v="793"/>
    <x v="52"/>
    <n v="2.4"/>
    <n v="150"/>
    <n v="340"/>
    <x v="1"/>
    <x v="10"/>
    <s v="Specialist"/>
    <n v="4"/>
    <x v="1"/>
    <x v="0"/>
    <n v="600"/>
    <n v="1360"/>
  </r>
  <r>
    <x v="793"/>
    <x v="60"/>
    <n v="2.8"/>
    <n v="50"/>
    <n v="180"/>
    <x v="1"/>
    <x v="45"/>
    <s v="First Line Manager"/>
    <n v="84"/>
    <x v="1"/>
    <x v="0"/>
    <n v="4200"/>
    <n v="15120"/>
  </r>
  <r>
    <x v="793"/>
    <x v="79"/>
    <n v="8.9"/>
    <n v="190"/>
    <n v="340"/>
    <x v="1"/>
    <x v="11"/>
    <s v="Second Line Manager"/>
    <n v="23"/>
    <x v="1"/>
    <x v="3"/>
    <n v="4370"/>
    <n v="7820"/>
  </r>
  <r>
    <x v="793"/>
    <x v="51"/>
    <n v="5.6"/>
    <n v="240"/>
    <n v="380"/>
    <x v="1"/>
    <x v="35"/>
    <s v="First Line Manager"/>
    <n v="177"/>
    <x v="1"/>
    <x v="3"/>
    <n v="42480"/>
    <n v="67260"/>
  </r>
  <r>
    <x v="794"/>
    <x v="54"/>
    <n v="2.8"/>
    <n v="50"/>
    <n v="230"/>
    <x v="1"/>
    <x v="28"/>
    <s v="Specialist"/>
    <n v="161"/>
    <x v="1"/>
    <x v="1"/>
    <n v="8050"/>
    <n v="37030"/>
  </r>
  <r>
    <x v="794"/>
    <x v="71"/>
    <n v="9.3000000000000007"/>
    <n v="250"/>
    <n v="360"/>
    <x v="1"/>
    <x v="37"/>
    <s v="Leader Team"/>
    <n v="128"/>
    <x v="1"/>
    <x v="1"/>
    <n v="32000"/>
    <n v="46080"/>
  </r>
  <r>
    <x v="794"/>
    <x v="98"/>
    <n v="8.6"/>
    <n v="20"/>
    <n v="160"/>
    <x v="1"/>
    <x v="29"/>
    <s v="Second Line Manager"/>
    <n v="88"/>
    <x v="1"/>
    <x v="3"/>
    <n v="1760"/>
    <n v="14080"/>
  </r>
  <r>
    <x v="794"/>
    <x v="69"/>
    <n v="4.5999999999999996"/>
    <n v="190"/>
    <n v="350"/>
    <x v="1"/>
    <x v="24"/>
    <s v="Leader Team"/>
    <n v="51"/>
    <x v="1"/>
    <x v="2"/>
    <n v="9690"/>
    <n v="17850"/>
  </r>
  <r>
    <x v="794"/>
    <x v="59"/>
    <n v="3.2"/>
    <n v="60"/>
    <n v="190"/>
    <x v="1"/>
    <x v="29"/>
    <s v="Second Line Manager"/>
    <n v="168"/>
    <x v="1"/>
    <x v="3"/>
    <n v="10080"/>
    <n v="31920"/>
  </r>
  <r>
    <x v="795"/>
    <x v="37"/>
    <n v="0.7"/>
    <n v="70"/>
    <n v="220"/>
    <x v="1"/>
    <x v="37"/>
    <s v="Leader Team"/>
    <n v="84"/>
    <x v="1"/>
    <x v="3"/>
    <n v="5880"/>
    <n v="18480"/>
  </r>
  <r>
    <x v="795"/>
    <x v="34"/>
    <n v="0.5"/>
    <n v="160"/>
    <n v="330"/>
    <x v="1"/>
    <x v="27"/>
    <s v="Second Line Manager"/>
    <n v="115"/>
    <x v="1"/>
    <x v="3"/>
    <n v="18400"/>
    <n v="37950"/>
  </r>
  <r>
    <x v="795"/>
    <x v="42"/>
    <n v="5.6"/>
    <n v="120"/>
    <n v="260"/>
    <x v="1"/>
    <x v="48"/>
    <s v="Specialist"/>
    <n v="140"/>
    <x v="1"/>
    <x v="1"/>
    <n v="16800"/>
    <n v="36400"/>
  </r>
  <r>
    <x v="795"/>
    <x v="80"/>
    <n v="1.4"/>
    <n v="50"/>
    <n v="170"/>
    <x v="1"/>
    <x v="0"/>
    <s v="Leader Team"/>
    <n v="43"/>
    <x v="1"/>
    <x v="1"/>
    <n v="2150"/>
    <n v="7310"/>
  </r>
  <r>
    <x v="795"/>
    <x v="61"/>
    <n v="3.1"/>
    <n v="130"/>
    <n v="310"/>
    <x v="1"/>
    <x v="30"/>
    <s v="Specialist"/>
    <n v="164"/>
    <x v="1"/>
    <x v="3"/>
    <n v="21320"/>
    <n v="50840"/>
  </r>
  <r>
    <x v="796"/>
    <x v="94"/>
    <n v="6"/>
    <n v="130"/>
    <n v="290"/>
    <x v="1"/>
    <x v="49"/>
    <s v="Specialist"/>
    <n v="62"/>
    <x v="1"/>
    <x v="1"/>
    <n v="8060"/>
    <n v="17980"/>
  </r>
  <r>
    <x v="796"/>
    <x v="80"/>
    <n v="1.4"/>
    <n v="50"/>
    <n v="170"/>
    <x v="1"/>
    <x v="14"/>
    <s v="Specialist"/>
    <n v="187"/>
    <x v="1"/>
    <x v="1"/>
    <n v="9350"/>
    <n v="31790"/>
  </r>
  <r>
    <x v="796"/>
    <x v="51"/>
    <n v="5.6"/>
    <n v="240"/>
    <n v="380"/>
    <x v="1"/>
    <x v="8"/>
    <s v="First Line Manager"/>
    <n v="87"/>
    <x v="1"/>
    <x v="3"/>
    <n v="20880"/>
    <n v="33060"/>
  </r>
  <r>
    <x v="796"/>
    <x v="58"/>
    <n v="4.9000000000000004"/>
    <n v="30"/>
    <n v="190"/>
    <x v="1"/>
    <x v="12"/>
    <s v="Specialist"/>
    <n v="1"/>
    <x v="1"/>
    <x v="1"/>
    <n v="30"/>
    <n v="190"/>
  </r>
  <r>
    <x v="797"/>
    <x v="73"/>
    <n v="5.8"/>
    <n v="90"/>
    <n v="200"/>
    <x v="1"/>
    <x v="21"/>
    <s v="First Line Manager"/>
    <n v="32"/>
    <x v="1"/>
    <x v="1"/>
    <n v="2880"/>
    <n v="6400"/>
  </r>
  <r>
    <x v="797"/>
    <x v="9"/>
    <n v="0.4"/>
    <n v="140"/>
    <n v="300"/>
    <x v="1"/>
    <x v="2"/>
    <s v="Specialist"/>
    <n v="20"/>
    <x v="1"/>
    <x v="2"/>
    <n v="2800"/>
    <n v="6000"/>
  </r>
  <r>
    <x v="797"/>
    <x v="64"/>
    <n v="2.7"/>
    <n v="160"/>
    <n v="260"/>
    <x v="1"/>
    <x v="33"/>
    <s v="Specialist"/>
    <n v="100"/>
    <x v="1"/>
    <x v="1"/>
    <n v="16000"/>
    <n v="26000"/>
  </r>
  <r>
    <x v="797"/>
    <x v="59"/>
    <n v="0.8"/>
    <n v="90"/>
    <n v="220"/>
    <x v="1"/>
    <x v="10"/>
    <s v="Specialist"/>
    <n v="50"/>
    <x v="1"/>
    <x v="3"/>
    <n v="4500"/>
    <n v="11000"/>
  </r>
  <r>
    <x v="797"/>
    <x v="15"/>
    <n v="7.8"/>
    <n v="230"/>
    <n v="360"/>
    <x v="1"/>
    <x v="11"/>
    <s v="Second Line Manager"/>
    <n v="77"/>
    <x v="1"/>
    <x v="1"/>
    <n v="17710"/>
    <n v="27720"/>
  </r>
  <r>
    <x v="797"/>
    <x v="65"/>
    <n v="2.6"/>
    <n v="180"/>
    <n v="370"/>
    <x v="1"/>
    <x v="12"/>
    <s v="Specialist"/>
    <n v="17"/>
    <x v="1"/>
    <x v="2"/>
    <n v="3060"/>
    <n v="6290"/>
  </r>
  <r>
    <x v="797"/>
    <x v="4"/>
    <n v="7.3"/>
    <n v="210"/>
    <n v="400"/>
    <x v="1"/>
    <x v="23"/>
    <s v="Second Line Manager"/>
    <n v="109"/>
    <x v="1"/>
    <x v="1"/>
    <n v="22890"/>
    <n v="43600"/>
  </r>
  <r>
    <x v="798"/>
    <x v="67"/>
    <n v="0.6"/>
    <n v="160"/>
    <n v="300"/>
    <x v="1"/>
    <x v="13"/>
    <s v="First Line Manager"/>
    <n v="13"/>
    <x v="1"/>
    <x v="0"/>
    <n v="2080"/>
    <n v="3900"/>
  </r>
  <r>
    <x v="798"/>
    <x v="25"/>
    <n v="0.3"/>
    <n v="240"/>
    <n v="420"/>
    <x v="1"/>
    <x v="18"/>
    <s v="Specialist"/>
    <n v="177"/>
    <x v="1"/>
    <x v="1"/>
    <n v="42480"/>
    <n v="74340"/>
  </r>
  <r>
    <x v="798"/>
    <x v="93"/>
    <n v="4.9000000000000004"/>
    <n v="120"/>
    <n v="260"/>
    <x v="1"/>
    <x v="15"/>
    <s v="First Line Manager"/>
    <n v="199"/>
    <x v="1"/>
    <x v="3"/>
    <n v="23880"/>
    <n v="51740"/>
  </r>
  <r>
    <x v="798"/>
    <x v="48"/>
    <n v="2.8"/>
    <n v="90"/>
    <n v="240"/>
    <x v="1"/>
    <x v="39"/>
    <s v="Leader Team"/>
    <n v="12"/>
    <x v="1"/>
    <x v="3"/>
    <n v="1080"/>
    <n v="2880"/>
  </r>
  <r>
    <x v="798"/>
    <x v="38"/>
    <n v="1.2"/>
    <n v="100"/>
    <n v="270"/>
    <x v="1"/>
    <x v="9"/>
    <s v="Specialist"/>
    <n v="97"/>
    <x v="1"/>
    <x v="2"/>
    <n v="9700"/>
    <n v="26190"/>
  </r>
  <r>
    <x v="798"/>
    <x v="23"/>
    <n v="0.7"/>
    <n v="210"/>
    <n v="390"/>
    <x v="1"/>
    <x v="9"/>
    <s v="Specialist"/>
    <n v="28"/>
    <x v="1"/>
    <x v="1"/>
    <n v="5880"/>
    <n v="10920"/>
  </r>
  <r>
    <x v="799"/>
    <x v="72"/>
    <n v="8.3000000000000007"/>
    <n v="140"/>
    <n v="340"/>
    <x v="1"/>
    <x v="12"/>
    <s v="Specialist"/>
    <n v="16"/>
    <x v="1"/>
    <x v="0"/>
    <n v="2240"/>
    <n v="5440"/>
  </r>
  <r>
    <x v="799"/>
    <x v="37"/>
    <n v="0.7"/>
    <n v="70"/>
    <n v="220"/>
    <x v="1"/>
    <x v="11"/>
    <s v="Second Line Manager"/>
    <n v="144"/>
    <x v="1"/>
    <x v="3"/>
    <n v="10080"/>
    <n v="31680"/>
  </r>
  <r>
    <x v="800"/>
    <x v="77"/>
    <n v="2.8"/>
    <n v="60"/>
    <n v="200"/>
    <x v="1"/>
    <x v="7"/>
    <s v="Second Line Manager"/>
    <n v="98"/>
    <x v="1"/>
    <x v="3"/>
    <n v="5880"/>
    <n v="19600"/>
  </r>
  <r>
    <x v="800"/>
    <x v="55"/>
    <n v="0"/>
    <n v="120"/>
    <n v="290"/>
    <x v="1"/>
    <x v="18"/>
    <s v="Specialist"/>
    <n v="33"/>
    <x v="1"/>
    <x v="1"/>
    <n v="3960"/>
    <n v="9570"/>
  </r>
  <r>
    <x v="800"/>
    <x v="57"/>
    <n v="2.1"/>
    <n v="180"/>
    <n v="360"/>
    <x v="1"/>
    <x v="7"/>
    <s v="Second Line Manager"/>
    <n v="75"/>
    <x v="1"/>
    <x v="2"/>
    <n v="13500"/>
    <n v="27000"/>
  </r>
  <r>
    <x v="800"/>
    <x v="60"/>
    <n v="2.8"/>
    <n v="50"/>
    <n v="180"/>
    <x v="1"/>
    <x v="2"/>
    <s v="Specialist"/>
    <n v="28"/>
    <x v="1"/>
    <x v="0"/>
    <n v="1400"/>
    <n v="5040"/>
  </r>
  <r>
    <x v="800"/>
    <x v="21"/>
    <n v="2.2999999999999998"/>
    <n v="170"/>
    <n v="300"/>
    <x v="1"/>
    <x v="42"/>
    <s v="Specialist"/>
    <n v="23"/>
    <x v="1"/>
    <x v="1"/>
    <n v="3910"/>
    <n v="6900"/>
  </r>
  <r>
    <x v="800"/>
    <x v="62"/>
    <n v="5.2"/>
    <n v="110"/>
    <n v="260"/>
    <x v="1"/>
    <x v="27"/>
    <s v="Second Line Manager"/>
    <n v="168"/>
    <x v="1"/>
    <x v="1"/>
    <n v="18480"/>
    <n v="43680"/>
  </r>
  <r>
    <x v="801"/>
    <x v="95"/>
    <n v="1.2"/>
    <n v="20"/>
    <n v="160"/>
    <x v="1"/>
    <x v="39"/>
    <s v="Leader Team"/>
    <n v="123"/>
    <x v="1"/>
    <x v="1"/>
    <n v="2460"/>
    <n v="19680"/>
  </r>
  <r>
    <x v="801"/>
    <x v="5"/>
    <n v="1.4"/>
    <n v="120"/>
    <n v="290"/>
    <x v="1"/>
    <x v="47"/>
    <s v="Leader Team"/>
    <n v="191"/>
    <x v="1"/>
    <x v="2"/>
    <n v="22920"/>
    <n v="55390"/>
  </r>
  <r>
    <x v="801"/>
    <x v="94"/>
    <n v="6"/>
    <n v="130"/>
    <n v="290"/>
    <x v="1"/>
    <x v="29"/>
    <s v="Second Line Manager"/>
    <n v="107"/>
    <x v="1"/>
    <x v="1"/>
    <n v="13910"/>
    <n v="31030"/>
  </r>
  <r>
    <x v="801"/>
    <x v="37"/>
    <n v="0.7"/>
    <n v="70"/>
    <n v="220"/>
    <x v="1"/>
    <x v="41"/>
    <s v="Specialist"/>
    <n v="11"/>
    <x v="1"/>
    <x v="3"/>
    <n v="770"/>
    <n v="2420"/>
  </r>
  <r>
    <x v="801"/>
    <x v="53"/>
    <n v="3.5"/>
    <n v="190"/>
    <n v="320"/>
    <x v="1"/>
    <x v="1"/>
    <s v="Second Line Manager"/>
    <n v="47"/>
    <x v="1"/>
    <x v="2"/>
    <n v="8930"/>
    <n v="15040"/>
  </r>
  <r>
    <x v="801"/>
    <x v="22"/>
    <n v="7.9"/>
    <n v="240"/>
    <n v="420"/>
    <x v="1"/>
    <x v="23"/>
    <s v="Second Line Manager"/>
    <n v="55"/>
    <x v="1"/>
    <x v="2"/>
    <n v="13200"/>
    <n v="23100"/>
  </r>
  <r>
    <x v="801"/>
    <x v="48"/>
    <n v="2.8"/>
    <n v="90"/>
    <n v="240"/>
    <x v="1"/>
    <x v="19"/>
    <s v="Second Line Manager"/>
    <n v="71"/>
    <x v="1"/>
    <x v="3"/>
    <n v="6390"/>
    <n v="17040"/>
  </r>
  <r>
    <x v="801"/>
    <x v="3"/>
    <n v="5.0999999999999996"/>
    <n v="20"/>
    <n v="160"/>
    <x v="1"/>
    <x v="15"/>
    <s v="First Line Manager"/>
    <n v="111"/>
    <x v="1"/>
    <x v="2"/>
    <n v="2220"/>
    <n v="17760"/>
  </r>
  <r>
    <x v="802"/>
    <x v="20"/>
    <n v="1.9"/>
    <n v="140"/>
    <n v="250"/>
    <x v="1"/>
    <x v="25"/>
    <s v="Specialist"/>
    <n v="133"/>
    <x v="1"/>
    <x v="2"/>
    <n v="18620"/>
    <n v="33250"/>
  </r>
  <r>
    <x v="802"/>
    <x v="62"/>
    <n v="5.2"/>
    <n v="110"/>
    <n v="260"/>
    <x v="1"/>
    <x v="7"/>
    <s v="Second Line Manager"/>
    <n v="181"/>
    <x v="1"/>
    <x v="1"/>
    <n v="19910"/>
    <n v="47060"/>
  </r>
  <r>
    <x v="802"/>
    <x v="85"/>
    <n v="1.7"/>
    <n v="140"/>
    <n v="300"/>
    <x v="1"/>
    <x v="46"/>
    <s v="Second Line Manager"/>
    <n v="195"/>
    <x v="1"/>
    <x v="1"/>
    <n v="27300"/>
    <n v="58500"/>
  </r>
  <r>
    <x v="802"/>
    <x v="47"/>
    <n v="0.5"/>
    <n v="120"/>
    <n v="270"/>
    <x v="1"/>
    <x v="32"/>
    <s v="Leader Team"/>
    <n v="7"/>
    <x v="1"/>
    <x v="0"/>
    <n v="840"/>
    <n v="1890"/>
  </r>
  <r>
    <x v="802"/>
    <x v="97"/>
    <n v="3.1"/>
    <n v="140"/>
    <n v="300"/>
    <x v="1"/>
    <x v="20"/>
    <s v="Leader Team"/>
    <n v="124"/>
    <x v="1"/>
    <x v="0"/>
    <n v="17360"/>
    <n v="37200"/>
  </r>
  <r>
    <x v="803"/>
    <x v="59"/>
    <n v="0.8"/>
    <n v="90"/>
    <n v="220"/>
    <x v="1"/>
    <x v="30"/>
    <s v="Specialist"/>
    <n v="63"/>
    <x v="1"/>
    <x v="3"/>
    <n v="5670"/>
    <n v="13860"/>
  </r>
  <r>
    <x v="803"/>
    <x v="1"/>
    <n v="0.2"/>
    <n v="170"/>
    <n v="320"/>
    <x v="1"/>
    <x v="18"/>
    <s v="Specialist"/>
    <n v="85"/>
    <x v="1"/>
    <x v="1"/>
    <n v="14450"/>
    <n v="27200"/>
  </r>
  <r>
    <x v="803"/>
    <x v="77"/>
    <n v="2.8"/>
    <n v="60"/>
    <n v="200"/>
    <x v="1"/>
    <x v="41"/>
    <s v="Specialist"/>
    <n v="134"/>
    <x v="1"/>
    <x v="3"/>
    <n v="8040"/>
    <n v="26800"/>
  </r>
  <r>
    <x v="803"/>
    <x v="45"/>
    <n v="0.7"/>
    <n v="130"/>
    <n v="330"/>
    <x v="1"/>
    <x v="27"/>
    <s v="Second Line Manager"/>
    <n v="59"/>
    <x v="1"/>
    <x v="3"/>
    <n v="7670"/>
    <n v="19470"/>
  </r>
  <r>
    <x v="803"/>
    <x v="88"/>
    <n v="6.7"/>
    <n v="180"/>
    <n v="370"/>
    <x v="1"/>
    <x v="27"/>
    <s v="Second Line Manager"/>
    <n v="180"/>
    <x v="1"/>
    <x v="3"/>
    <n v="32400"/>
    <n v="66600"/>
  </r>
  <r>
    <x v="804"/>
    <x v="89"/>
    <n v="1.7"/>
    <n v="170"/>
    <n v="270"/>
    <x v="1"/>
    <x v="45"/>
    <s v="First Line Manager"/>
    <n v="143"/>
    <x v="1"/>
    <x v="0"/>
    <n v="24310"/>
    <n v="38610"/>
  </r>
  <r>
    <x v="804"/>
    <x v="59"/>
    <n v="0.8"/>
    <n v="90"/>
    <n v="220"/>
    <x v="1"/>
    <x v="5"/>
    <s v="Leader Team"/>
    <n v="137"/>
    <x v="1"/>
    <x v="3"/>
    <n v="12330"/>
    <n v="30140"/>
  </r>
  <r>
    <x v="805"/>
    <x v="55"/>
    <n v="0"/>
    <n v="120"/>
    <n v="290"/>
    <x v="1"/>
    <x v="0"/>
    <s v="Leader Team"/>
    <n v="4"/>
    <x v="1"/>
    <x v="1"/>
    <n v="480"/>
    <n v="1160"/>
  </r>
  <r>
    <x v="805"/>
    <x v="22"/>
    <n v="7.9"/>
    <n v="240"/>
    <n v="420"/>
    <x v="1"/>
    <x v="21"/>
    <s v="First Line Manager"/>
    <n v="167"/>
    <x v="1"/>
    <x v="2"/>
    <n v="40080"/>
    <n v="70140"/>
  </r>
  <r>
    <x v="805"/>
    <x v="76"/>
    <n v="0.3"/>
    <n v="130"/>
    <n v="260"/>
    <x v="1"/>
    <x v="42"/>
    <s v="Specialist"/>
    <n v="36"/>
    <x v="1"/>
    <x v="2"/>
    <n v="4680"/>
    <n v="9360"/>
  </r>
  <r>
    <x v="805"/>
    <x v="87"/>
    <n v="4.3"/>
    <n v="160"/>
    <n v="310"/>
    <x v="1"/>
    <x v="3"/>
    <s v="Second Line Manager"/>
    <n v="142"/>
    <x v="1"/>
    <x v="0"/>
    <n v="22720"/>
    <n v="44020"/>
  </r>
  <r>
    <x v="806"/>
    <x v="70"/>
    <n v="4.2"/>
    <n v="180"/>
    <n v="320"/>
    <x v="1"/>
    <x v="3"/>
    <s v="Second Line Manager"/>
    <n v="99"/>
    <x v="1"/>
    <x v="1"/>
    <n v="17820"/>
    <n v="31680"/>
  </r>
  <r>
    <x v="806"/>
    <x v="97"/>
    <n v="3.1"/>
    <n v="140"/>
    <n v="300"/>
    <x v="1"/>
    <x v="46"/>
    <s v="Second Line Manager"/>
    <n v="46"/>
    <x v="1"/>
    <x v="0"/>
    <n v="6440"/>
    <n v="13800"/>
  </r>
  <r>
    <x v="806"/>
    <x v="72"/>
    <n v="8.3000000000000007"/>
    <n v="140"/>
    <n v="340"/>
    <x v="1"/>
    <x v="3"/>
    <s v="Second Line Manager"/>
    <n v="166"/>
    <x v="1"/>
    <x v="0"/>
    <n v="23240"/>
    <n v="56440"/>
  </r>
  <r>
    <x v="807"/>
    <x v="96"/>
    <n v="0.5"/>
    <n v="20"/>
    <n v="190"/>
    <x v="1"/>
    <x v="19"/>
    <s v="Second Line Manager"/>
    <n v="87"/>
    <x v="1"/>
    <x v="3"/>
    <n v="1740"/>
    <n v="16530"/>
  </r>
  <r>
    <x v="807"/>
    <x v="9"/>
    <n v="0.4"/>
    <n v="140"/>
    <n v="300"/>
    <x v="1"/>
    <x v="11"/>
    <s v="Second Line Manager"/>
    <n v="49"/>
    <x v="1"/>
    <x v="2"/>
    <n v="6860"/>
    <n v="14700"/>
  </r>
  <r>
    <x v="807"/>
    <x v="2"/>
    <n v="3.3"/>
    <n v="120"/>
    <n v="230"/>
    <x v="1"/>
    <x v="42"/>
    <s v="Specialist"/>
    <n v="61"/>
    <x v="1"/>
    <x v="2"/>
    <n v="7320"/>
    <n v="14030"/>
  </r>
  <r>
    <x v="807"/>
    <x v="56"/>
    <n v="2.7"/>
    <n v="170"/>
    <n v="270"/>
    <x v="1"/>
    <x v="29"/>
    <s v="Second Line Manager"/>
    <n v="189"/>
    <x v="1"/>
    <x v="3"/>
    <n v="32130"/>
    <n v="51030"/>
  </r>
  <r>
    <x v="808"/>
    <x v="59"/>
    <n v="3.2"/>
    <n v="60"/>
    <n v="190"/>
    <x v="1"/>
    <x v="22"/>
    <s v="Leader Team"/>
    <n v="9"/>
    <x v="1"/>
    <x v="3"/>
    <n v="540"/>
    <n v="1710"/>
  </r>
  <r>
    <x v="808"/>
    <x v="76"/>
    <n v="0.3"/>
    <n v="130"/>
    <n v="260"/>
    <x v="1"/>
    <x v="6"/>
    <s v="Second Line Manager"/>
    <n v="16"/>
    <x v="1"/>
    <x v="2"/>
    <n v="2080"/>
    <n v="4160"/>
  </r>
  <r>
    <x v="808"/>
    <x v="27"/>
    <n v="6.6"/>
    <n v="100"/>
    <n v="260"/>
    <x v="1"/>
    <x v="8"/>
    <s v="First Line Manager"/>
    <n v="65"/>
    <x v="1"/>
    <x v="1"/>
    <n v="6500"/>
    <n v="16900"/>
  </r>
  <r>
    <x v="808"/>
    <x v="28"/>
    <n v="1.2"/>
    <n v="60"/>
    <n v="160"/>
    <x v="1"/>
    <x v="35"/>
    <s v="First Line Manager"/>
    <n v="107"/>
    <x v="1"/>
    <x v="0"/>
    <n v="6420"/>
    <n v="17120"/>
  </r>
  <r>
    <x v="808"/>
    <x v="58"/>
    <n v="4.9000000000000004"/>
    <n v="30"/>
    <n v="190"/>
    <x v="1"/>
    <x v="40"/>
    <s v="Second Line Manager"/>
    <n v="138"/>
    <x v="1"/>
    <x v="1"/>
    <n v="4140"/>
    <n v="26220"/>
  </r>
  <r>
    <x v="808"/>
    <x v="51"/>
    <n v="5.6"/>
    <n v="240"/>
    <n v="380"/>
    <x v="1"/>
    <x v="12"/>
    <s v="Specialist"/>
    <n v="188"/>
    <x v="1"/>
    <x v="3"/>
    <n v="45120"/>
    <n v="71440"/>
  </r>
  <r>
    <x v="808"/>
    <x v="20"/>
    <n v="1.9"/>
    <n v="140"/>
    <n v="250"/>
    <x v="1"/>
    <x v="2"/>
    <s v="Specialist"/>
    <n v="31"/>
    <x v="1"/>
    <x v="2"/>
    <n v="4340"/>
    <n v="7750"/>
  </r>
  <r>
    <x v="809"/>
    <x v="57"/>
    <n v="2.1"/>
    <n v="180"/>
    <n v="360"/>
    <x v="1"/>
    <x v="31"/>
    <s v="Leader Team"/>
    <n v="123"/>
    <x v="1"/>
    <x v="2"/>
    <n v="22140"/>
    <n v="44280"/>
  </r>
  <r>
    <x v="809"/>
    <x v="42"/>
    <n v="5.6"/>
    <n v="120"/>
    <n v="260"/>
    <x v="1"/>
    <x v="8"/>
    <s v="First Line Manager"/>
    <n v="175"/>
    <x v="1"/>
    <x v="1"/>
    <n v="21000"/>
    <n v="45500"/>
  </r>
  <r>
    <x v="809"/>
    <x v="43"/>
    <n v="2.2000000000000002"/>
    <n v="100"/>
    <n v="230"/>
    <x v="1"/>
    <x v="45"/>
    <s v="First Line Manager"/>
    <n v="4"/>
    <x v="1"/>
    <x v="3"/>
    <n v="400"/>
    <n v="920"/>
  </r>
  <r>
    <x v="809"/>
    <x v="43"/>
    <n v="2.2000000000000002"/>
    <n v="100"/>
    <n v="230"/>
    <x v="1"/>
    <x v="14"/>
    <s v="Specialist"/>
    <n v="17"/>
    <x v="1"/>
    <x v="3"/>
    <n v="1700"/>
    <n v="3910"/>
  </r>
  <r>
    <x v="809"/>
    <x v="75"/>
    <n v="6.6"/>
    <n v="150"/>
    <n v="270"/>
    <x v="1"/>
    <x v="32"/>
    <s v="Leader Team"/>
    <n v="24"/>
    <x v="1"/>
    <x v="2"/>
    <n v="3600"/>
    <n v="6480"/>
  </r>
  <r>
    <x v="809"/>
    <x v="27"/>
    <n v="6.6"/>
    <n v="100"/>
    <n v="260"/>
    <x v="1"/>
    <x v="0"/>
    <s v="Leader Team"/>
    <n v="45"/>
    <x v="1"/>
    <x v="1"/>
    <n v="4500"/>
    <n v="11700"/>
  </r>
  <r>
    <x v="809"/>
    <x v="75"/>
    <n v="6.6"/>
    <n v="150"/>
    <n v="270"/>
    <x v="1"/>
    <x v="21"/>
    <s v="First Line Manager"/>
    <n v="156"/>
    <x v="1"/>
    <x v="2"/>
    <n v="23400"/>
    <n v="42120"/>
  </r>
  <r>
    <x v="809"/>
    <x v="13"/>
    <n v="0.3"/>
    <n v="100"/>
    <n v="260"/>
    <x v="1"/>
    <x v="25"/>
    <s v="Specialist"/>
    <n v="10"/>
    <x v="1"/>
    <x v="2"/>
    <n v="1000"/>
    <n v="2600"/>
  </r>
  <r>
    <x v="809"/>
    <x v="59"/>
    <n v="0.8"/>
    <n v="90"/>
    <n v="220"/>
    <x v="1"/>
    <x v="23"/>
    <s v="Second Line Manager"/>
    <n v="132"/>
    <x v="1"/>
    <x v="3"/>
    <n v="11880"/>
    <n v="29040"/>
  </r>
  <r>
    <x v="810"/>
    <x v="35"/>
    <n v="0.7"/>
    <n v="130"/>
    <n v="270"/>
    <x v="1"/>
    <x v="38"/>
    <s v="Specialist"/>
    <n v="140"/>
    <x v="1"/>
    <x v="2"/>
    <n v="18200"/>
    <n v="37800"/>
  </r>
  <r>
    <x v="810"/>
    <x v="49"/>
    <n v="0.1"/>
    <n v="30"/>
    <n v="210"/>
    <x v="1"/>
    <x v="26"/>
    <s v="First Line Manager"/>
    <n v="51"/>
    <x v="1"/>
    <x v="1"/>
    <n v="1530"/>
    <n v="10710"/>
  </r>
  <r>
    <x v="811"/>
    <x v="90"/>
    <n v="5.5"/>
    <n v="40"/>
    <n v="240"/>
    <x v="1"/>
    <x v="22"/>
    <s v="Leader Team"/>
    <n v="77"/>
    <x v="1"/>
    <x v="1"/>
    <n v="3080"/>
    <n v="18480"/>
  </r>
  <r>
    <x v="811"/>
    <x v="21"/>
    <n v="2.2999999999999998"/>
    <n v="170"/>
    <n v="300"/>
    <x v="1"/>
    <x v="8"/>
    <s v="First Line Manager"/>
    <n v="95"/>
    <x v="1"/>
    <x v="1"/>
    <n v="16150"/>
    <n v="28500"/>
  </r>
  <r>
    <x v="811"/>
    <x v="57"/>
    <n v="2.1"/>
    <n v="180"/>
    <n v="360"/>
    <x v="1"/>
    <x v="31"/>
    <s v="Leader Team"/>
    <n v="61"/>
    <x v="1"/>
    <x v="2"/>
    <n v="10980"/>
    <n v="21960"/>
  </r>
  <r>
    <x v="811"/>
    <x v="71"/>
    <n v="9.3000000000000007"/>
    <n v="250"/>
    <n v="360"/>
    <x v="1"/>
    <x v="0"/>
    <s v="Leader Team"/>
    <n v="149"/>
    <x v="1"/>
    <x v="1"/>
    <n v="37250"/>
    <n v="53640"/>
  </r>
  <r>
    <x v="812"/>
    <x v="14"/>
    <n v="1.3"/>
    <n v="130"/>
    <n v="260"/>
    <x v="1"/>
    <x v="31"/>
    <s v="Leader Team"/>
    <n v="156"/>
    <x v="1"/>
    <x v="3"/>
    <n v="20280"/>
    <n v="40560"/>
  </r>
  <r>
    <x v="812"/>
    <x v="75"/>
    <n v="6.6"/>
    <n v="150"/>
    <n v="270"/>
    <x v="1"/>
    <x v="38"/>
    <s v="Specialist"/>
    <n v="20"/>
    <x v="1"/>
    <x v="2"/>
    <n v="3000"/>
    <n v="5400"/>
  </r>
  <r>
    <x v="812"/>
    <x v="5"/>
    <n v="1.4"/>
    <n v="120"/>
    <n v="290"/>
    <x v="1"/>
    <x v="10"/>
    <s v="Specialist"/>
    <n v="54"/>
    <x v="1"/>
    <x v="2"/>
    <n v="6480"/>
    <n v="15660"/>
  </r>
  <r>
    <x v="813"/>
    <x v="28"/>
    <n v="1.2"/>
    <n v="60"/>
    <n v="160"/>
    <x v="1"/>
    <x v="9"/>
    <s v="Specialist"/>
    <n v="161"/>
    <x v="1"/>
    <x v="0"/>
    <n v="9660"/>
    <n v="25760"/>
  </r>
  <r>
    <x v="814"/>
    <x v="68"/>
    <n v="7.1"/>
    <n v="180"/>
    <n v="280"/>
    <x v="1"/>
    <x v="32"/>
    <s v="Leader Team"/>
    <n v="145"/>
    <x v="1"/>
    <x v="1"/>
    <n v="26100"/>
    <n v="40600"/>
  </r>
  <r>
    <x v="814"/>
    <x v="87"/>
    <n v="4.3"/>
    <n v="160"/>
    <n v="310"/>
    <x v="1"/>
    <x v="14"/>
    <s v="Specialist"/>
    <n v="119"/>
    <x v="1"/>
    <x v="0"/>
    <n v="19040"/>
    <n v="36890"/>
  </r>
  <r>
    <x v="814"/>
    <x v="71"/>
    <n v="9.3000000000000007"/>
    <n v="250"/>
    <n v="360"/>
    <x v="1"/>
    <x v="38"/>
    <s v="Specialist"/>
    <n v="141"/>
    <x v="1"/>
    <x v="1"/>
    <n v="35250"/>
    <n v="50760"/>
  </r>
  <r>
    <x v="814"/>
    <x v="68"/>
    <n v="7.1"/>
    <n v="180"/>
    <n v="280"/>
    <x v="1"/>
    <x v="35"/>
    <s v="First Line Manager"/>
    <n v="21"/>
    <x v="1"/>
    <x v="1"/>
    <n v="3780"/>
    <n v="5880"/>
  </r>
  <r>
    <x v="814"/>
    <x v="37"/>
    <n v="0.7"/>
    <n v="70"/>
    <n v="220"/>
    <x v="1"/>
    <x v="18"/>
    <s v="Specialist"/>
    <n v="59"/>
    <x v="1"/>
    <x v="3"/>
    <n v="4130"/>
    <n v="12980"/>
  </r>
  <r>
    <x v="814"/>
    <x v="9"/>
    <n v="0.4"/>
    <n v="140"/>
    <n v="300"/>
    <x v="1"/>
    <x v="29"/>
    <s v="Second Line Manager"/>
    <n v="157"/>
    <x v="1"/>
    <x v="2"/>
    <n v="21980"/>
    <n v="47100"/>
  </r>
  <r>
    <x v="815"/>
    <x v="39"/>
    <n v="0.2"/>
    <n v="210"/>
    <n v="400"/>
    <x v="1"/>
    <x v="46"/>
    <s v="Second Line Manager"/>
    <n v="96"/>
    <x v="1"/>
    <x v="3"/>
    <n v="20160"/>
    <n v="38400"/>
  </r>
  <r>
    <x v="815"/>
    <x v="55"/>
    <n v="0"/>
    <n v="120"/>
    <n v="290"/>
    <x v="1"/>
    <x v="7"/>
    <s v="Second Line Manager"/>
    <n v="110"/>
    <x v="1"/>
    <x v="1"/>
    <n v="13200"/>
    <n v="31900"/>
  </r>
  <r>
    <x v="815"/>
    <x v="30"/>
    <n v="7.2"/>
    <n v="10"/>
    <n v="140"/>
    <x v="1"/>
    <x v="16"/>
    <s v="First Line Manager"/>
    <n v="161"/>
    <x v="1"/>
    <x v="3"/>
    <n v="1610"/>
    <n v="22540"/>
  </r>
  <r>
    <x v="815"/>
    <x v="97"/>
    <n v="3.1"/>
    <n v="140"/>
    <n v="300"/>
    <x v="1"/>
    <x v="45"/>
    <s v="First Line Manager"/>
    <n v="88"/>
    <x v="1"/>
    <x v="0"/>
    <n v="12320"/>
    <n v="26400"/>
  </r>
  <r>
    <x v="816"/>
    <x v="93"/>
    <n v="4.9000000000000004"/>
    <n v="120"/>
    <n v="260"/>
    <x v="1"/>
    <x v="9"/>
    <s v="Specialist"/>
    <n v="90"/>
    <x v="1"/>
    <x v="3"/>
    <n v="10800"/>
    <n v="23400"/>
  </r>
  <r>
    <x v="816"/>
    <x v="74"/>
    <n v="1.2"/>
    <n v="150"/>
    <n v="270"/>
    <x v="1"/>
    <x v="41"/>
    <s v="Specialist"/>
    <n v="137"/>
    <x v="1"/>
    <x v="2"/>
    <n v="20550"/>
    <n v="36990"/>
  </r>
  <r>
    <x v="817"/>
    <x v="26"/>
    <n v="0.9"/>
    <n v="140"/>
    <n v="250"/>
    <x v="1"/>
    <x v="40"/>
    <s v="Second Line Manager"/>
    <n v="43"/>
    <x v="1"/>
    <x v="3"/>
    <n v="6020"/>
    <n v="10750"/>
  </r>
  <r>
    <x v="817"/>
    <x v="26"/>
    <n v="0.9"/>
    <n v="140"/>
    <n v="250"/>
    <x v="1"/>
    <x v="45"/>
    <s v="First Line Manager"/>
    <n v="29"/>
    <x v="1"/>
    <x v="3"/>
    <n v="4060"/>
    <n v="7250"/>
  </r>
  <r>
    <x v="817"/>
    <x v="51"/>
    <n v="5.6"/>
    <n v="240"/>
    <n v="380"/>
    <x v="1"/>
    <x v="46"/>
    <s v="Second Line Manager"/>
    <n v="84"/>
    <x v="1"/>
    <x v="3"/>
    <n v="20160"/>
    <n v="31920"/>
  </r>
  <r>
    <x v="818"/>
    <x v="6"/>
    <n v="0.4"/>
    <n v="70"/>
    <n v="210"/>
    <x v="1"/>
    <x v="5"/>
    <s v="Leader Team"/>
    <n v="43"/>
    <x v="1"/>
    <x v="1"/>
    <n v="3010"/>
    <n v="9030"/>
  </r>
  <r>
    <x v="818"/>
    <x v="67"/>
    <n v="0.6"/>
    <n v="160"/>
    <n v="300"/>
    <x v="1"/>
    <x v="45"/>
    <s v="First Line Manager"/>
    <n v="154"/>
    <x v="1"/>
    <x v="0"/>
    <n v="24640"/>
    <n v="46200"/>
  </r>
  <r>
    <x v="819"/>
    <x v="14"/>
    <n v="1.3"/>
    <n v="130"/>
    <n v="260"/>
    <x v="1"/>
    <x v="41"/>
    <s v="Specialist"/>
    <n v="177"/>
    <x v="1"/>
    <x v="3"/>
    <n v="23010"/>
    <n v="46020"/>
  </r>
  <r>
    <x v="819"/>
    <x v="69"/>
    <n v="4.5999999999999996"/>
    <n v="190"/>
    <n v="350"/>
    <x v="1"/>
    <x v="31"/>
    <s v="Leader Team"/>
    <n v="51"/>
    <x v="1"/>
    <x v="2"/>
    <n v="9690"/>
    <n v="17850"/>
  </r>
  <r>
    <x v="819"/>
    <x v="16"/>
    <n v="1.1000000000000001"/>
    <n v="20"/>
    <n v="170"/>
    <x v="1"/>
    <x v="24"/>
    <s v="Leader Team"/>
    <n v="164"/>
    <x v="1"/>
    <x v="2"/>
    <n v="3280"/>
    <n v="27880"/>
  </r>
  <r>
    <x v="819"/>
    <x v="61"/>
    <n v="3.1"/>
    <n v="130"/>
    <n v="310"/>
    <x v="1"/>
    <x v="35"/>
    <s v="First Line Manager"/>
    <n v="85"/>
    <x v="1"/>
    <x v="3"/>
    <n v="11050"/>
    <n v="26350"/>
  </r>
  <r>
    <x v="819"/>
    <x v="69"/>
    <n v="4.5999999999999996"/>
    <n v="190"/>
    <n v="350"/>
    <x v="1"/>
    <x v="24"/>
    <s v="Leader Team"/>
    <n v="153"/>
    <x v="1"/>
    <x v="2"/>
    <n v="29070"/>
    <n v="53550"/>
  </r>
  <r>
    <x v="819"/>
    <x v="9"/>
    <n v="0.4"/>
    <n v="140"/>
    <n v="300"/>
    <x v="1"/>
    <x v="27"/>
    <s v="Second Line Manager"/>
    <n v="82"/>
    <x v="1"/>
    <x v="2"/>
    <n v="11480"/>
    <n v="24600"/>
  </r>
  <r>
    <x v="819"/>
    <x v="73"/>
    <n v="5.8"/>
    <n v="90"/>
    <n v="200"/>
    <x v="1"/>
    <x v="15"/>
    <s v="First Line Manager"/>
    <n v="21"/>
    <x v="1"/>
    <x v="1"/>
    <n v="1890"/>
    <n v="4200"/>
  </r>
  <r>
    <x v="820"/>
    <x v="57"/>
    <n v="2.1"/>
    <n v="180"/>
    <n v="360"/>
    <x v="1"/>
    <x v="39"/>
    <s v="Leader Team"/>
    <n v="152"/>
    <x v="1"/>
    <x v="2"/>
    <n v="27360"/>
    <n v="54720"/>
  </r>
  <r>
    <x v="820"/>
    <x v="70"/>
    <n v="4.2"/>
    <n v="180"/>
    <n v="320"/>
    <x v="1"/>
    <x v="43"/>
    <s v="Leader Team"/>
    <n v="98"/>
    <x v="1"/>
    <x v="1"/>
    <n v="17640"/>
    <n v="31360"/>
  </r>
  <r>
    <x v="820"/>
    <x v="36"/>
    <n v="0"/>
    <n v="40"/>
    <n v="160"/>
    <x v="1"/>
    <x v="9"/>
    <s v="Specialist"/>
    <n v="142"/>
    <x v="1"/>
    <x v="0"/>
    <n v="5680"/>
    <n v="22720"/>
  </r>
  <r>
    <x v="820"/>
    <x v="53"/>
    <n v="3.5"/>
    <n v="190"/>
    <n v="320"/>
    <x v="1"/>
    <x v="16"/>
    <s v="First Line Manager"/>
    <n v="116"/>
    <x v="1"/>
    <x v="2"/>
    <n v="22040"/>
    <n v="37120"/>
  </r>
  <r>
    <x v="821"/>
    <x v="10"/>
    <n v="8.1"/>
    <n v="240"/>
    <n v="400"/>
    <x v="1"/>
    <x v="19"/>
    <s v="Second Line Manager"/>
    <n v="41"/>
    <x v="1"/>
    <x v="1"/>
    <n v="9840"/>
    <n v="16400"/>
  </r>
  <r>
    <x v="821"/>
    <x v="89"/>
    <n v="1.7"/>
    <n v="170"/>
    <n v="270"/>
    <x v="1"/>
    <x v="17"/>
    <s v="Second Line Manager"/>
    <n v="79"/>
    <x v="1"/>
    <x v="0"/>
    <n v="13430"/>
    <n v="21330"/>
  </r>
  <r>
    <x v="821"/>
    <x v="3"/>
    <n v="5.0999999999999996"/>
    <n v="20"/>
    <n v="160"/>
    <x v="1"/>
    <x v="28"/>
    <s v="Specialist"/>
    <n v="75"/>
    <x v="1"/>
    <x v="2"/>
    <n v="1500"/>
    <n v="12000"/>
  </r>
  <r>
    <x v="821"/>
    <x v="99"/>
    <n v="1.1000000000000001"/>
    <n v="170"/>
    <n v="310"/>
    <x v="1"/>
    <x v="26"/>
    <s v="First Line Manager"/>
    <n v="7"/>
    <x v="1"/>
    <x v="1"/>
    <n v="1190"/>
    <n v="2170"/>
  </r>
  <r>
    <x v="821"/>
    <x v="9"/>
    <n v="0.4"/>
    <n v="140"/>
    <n v="300"/>
    <x v="1"/>
    <x v="47"/>
    <s v="Leader Team"/>
    <n v="187"/>
    <x v="1"/>
    <x v="2"/>
    <n v="26180"/>
    <n v="56100"/>
  </r>
  <r>
    <x v="822"/>
    <x v="83"/>
    <n v="0"/>
    <n v="250"/>
    <n v="350"/>
    <x v="1"/>
    <x v="0"/>
    <s v="Leader Team"/>
    <n v="48"/>
    <x v="1"/>
    <x v="0"/>
    <n v="12000"/>
    <n v="16800"/>
  </r>
  <r>
    <x v="823"/>
    <x v="29"/>
    <n v="1.4"/>
    <n v="60"/>
    <n v="160"/>
    <x v="1"/>
    <x v="47"/>
    <s v="Leader Team"/>
    <n v="45"/>
    <x v="1"/>
    <x v="1"/>
    <n v="2700"/>
    <n v="7200"/>
  </r>
  <r>
    <x v="824"/>
    <x v="19"/>
    <n v="4.4000000000000004"/>
    <n v="20"/>
    <n v="150"/>
    <x v="1"/>
    <x v="41"/>
    <s v="Specialist"/>
    <n v="178"/>
    <x v="1"/>
    <x v="1"/>
    <n v="3560"/>
    <n v="26700"/>
  </r>
  <r>
    <x v="824"/>
    <x v="9"/>
    <n v="0.4"/>
    <n v="140"/>
    <n v="300"/>
    <x v="1"/>
    <x v="30"/>
    <s v="Specialist"/>
    <n v="174"/>
    <x v="1"/>
    <x v="2"/>
    <n v="24360"/>
    <n v="52200"/>
  </r>
  <r>
    <x v="824"/>
    <x v="25"/>
    <n v="0.3"/>
    <n v="240"/>
    <n v="420"/>
    <x v="1"/>
    <x v="33"/>
    <s v="Specialist"/>
    <n v="65"/>
    <x v="1"/>
    <x v="1"/>
    <n v="15600"/>
    <n v="27300"/>
  </r>
  <r>
    <x v="824"/>
    <x v="36"/>
    <n v="0"/>
    <n v="40"/>
    <n v="160"/>
    <x v="1"/>
    <x v="19"/>
    <s v="Second Line Manager"/>
    <n v="22"/>
    <x v="1"/>
    <x v="0"/>
    <n v="880"/>
    <n v="3520"/>
  </r>
  <r>
    <x v="824"/>
    <x v="29"/>
    <n v="1.4"/>
    <n v="60"/>
    <n v="160"/>
    <x v="1"/>
    <x v="41"/>
    <s v="Specialist"/>
    <n v="83"/>
    <x v="1"/>
    <x v="1"/>
    <n v="4980"/>
    <n v="13280"/>
  </r>
  <r>
    <x v="825"/>
    <x v="12"/>
    <n v="1"/>
    <n v="110"/>
    <n v="280"/>
    <x v="1"/>
    <x v="26"/>
    <s v="First Line Manager"/>
    <n v="89"/>
    <x v="1"/>
    <x v="3"/>
    <n v="9790"/>
    <n v="24920"/>
  </r>
  <r>
    <x v="825"/>
    <x v="51"/>
    <n v="5.6"/>
    <n v="240"/>
    <n v="380"/>
    <x v="1"/>
    <x v="8"/>
    <s v="First Line Manager"/>
    <n v="73"/>
    <x v="1"/>
    <x v="3"/>
    <n v="17520"/>
    <n v="27740"/>
  </r>
  <r>
    <x v="825"/>
    <x v="56"/>
    <n v="2.7"/>
    <n v="170"/>
    <n v="270"/>
    <x v="1"/>
    <x v="16"/>
    <s v="First Line Manager"/>
    <n v="8"/>
    <x v="1"/>
    <x v="3"/>
    <n v="1360"/>
    <n v="2160"/>
  </r>
  <r>
    <x v="825"/>
    <x v="95"/>
    <n v="1.2"/>
    <n v="20"/>
    <n v="160"/>
    <x v="1"/>
    <x v="22"/>
    <s v="Leader Team"/>
    <n v="196"/>
    <x v="1"/>
    <x v="1"/>
    <n v="3920"/>
    <n v="31360"/>
  </r>
  <r>
    <x v="825"/>
    <x v="40"/>
    <n v="10.9"/>
    <n v="70"/>
    <n v="180"/>
    <x v="1"/>
    <x v="23"/>
    <s v="Second Line Manager"/>
    <n v="136"/>
    <x v="1"/>
    <x v="2"/>
    <n v="9520"/>
    <n v="24480"/>
  </r>
  <r>
    <x v="826"/>
    <x v="20"/>
    <n v="1.9"/>
    <n v="140"/>
    <n v="250"/>
    <x v="1"/>
    <x v="19"/>
    <s v="Second Line Manager"/>
    <n v="177"/>
    <x v="1"/>
    <x v="2"/>
    <n v="24780"/>
    <n v="44250"/>
  </r>
  <r>
    <x v="826"/>
    <x v="14"/>
    <n v="1.3"/>
    <n v="130"/>
    <n v="260"/>
    <x v="1"/>
    <x v="47"/>
    <s v="Leader Team"/>
    <n v="156"/>
    <x v="1"/>
    <x v="3"/>
    <n v="20280"/>
    <n v="40560"/>
  </r>
  <r>
    <x v="826"/>
    <x v="48"/>
    <n v="2.8"/>
    <n v="90"/>
    <n v="240"/>
    <x v="1"/>
    <x v="19"/>
    <s v="Second Line Manager"/>
    <n v="25"/>
    <x v="1"/>
    <x v="3"/>
    <n v="2250"/>
    <n v="6000"/>
  </r>
  <r>
    <x v="826"/>
    <x v="30"/>
    <n v="7.2"/>
    <n v="10"/>
    <n v="140"/>
    <x v="1"/>
    <x v="7"/>
    <s v="Second Line Manager"/>
    <n v="129"/>
    <x v="1"/>
    <x v="3"/>
    <n v="1290"/>
    <n v="18060"/>
  </r>
  <r>
    <x v="826"/>
    <x v="71"/>
    <n v="9.3000000000000007"/>
    <n v="250"/>
    <n v="360"/>
    <x v="1"/>
    <x v="30"/>
    <s v="Specialist"/>
    <n v="86"/>
    <x v="1"/>
    <x v="1"/>
    <n v="21500"/>
    <n v="30960"/>
  </r>
  <r>
    <x v="826"/>
    <x v="59"/>
    <n v="3.2"/>
    <n v="60"/>
    <n v="190"/>
    <x v="1"/>
    <x v="43"/>
    <s v="Leader Team"/>
    <n v="140"/>
    <x v="1"/>
    <x v="3"/>
    <n v="8400"/>
    <n v="26600"/>
  </r>
  <r>
    <x v="826"/>
    <x v="33"/>
    <n v="1.7"/>
    <n v="80"/>
    <n v="200"/>
    <x v="1"/>
    <x v="49"/>
    <s v="Specialist"/>
    <n v="75"/>
    <x v="1"/>
    <x v="2"/>
    <n v="6000"/>
    <n v="15000"/>
  </r>
  <r>
    <x v="826"/>
    <x v="88"/>
    <n v="6.7"/>
    <n v="180"/>
    <n v="370"/>
    <x v="1"/>
    <x v="15"/>
    <s v="First Line Manager"/>
    <n v="162"/>
    <x v="1"/>
    <x v="3"/>
    <n v="29160"/>
    <n v="59940"/>
  </r>
  <r>
    <x v="826"/>
    <x v="39"/>
    <n v="0.2"/>
    <n v="210"/>
    <n v="400"/>
    <x v="1"/>
    <x v="10"/>
    <s v="Specialist"/>
    <n v="98"/>
    <x v="1"/>
    <x v="3"/>
    <n v="20580"/>
    <n v="39200"/>
  </r>
  <r>
    <x v="827"/>
    <x v="73"/>
    <n v="5.8"/>
    <n v="90"/>
    <n v="200"/>
    <x v="1"/>
    <x v="16"/>
    <s v="First Line Manager"/>
    <n v="142"/>
    <x v="1"/>
    <x v="1"/>
    <n v="12780"/>
    <n v="28400"/>
  </r>
  <r>
    <x v="827"/>
    <x v="97"/>
    <n v="3.1"/>
    <n v="140"/>
    <n v="300"/>
    <x v="1"/>
    <x v="1"/>
    <s v="Second Line Manager"/>
    <n v="146"/>
    <x v="1"/>
    <x v="0"/>
    <n v="20440"/>
    <n v="43800"/>
  </r>
  <r>
    <x v="828"/>
    <x v="56"/>
    <n v="2.7"/>
    <n v="170"/>
    <n v="270"/>
    <x v="1"/>
    <x v="8"/>
    <s v="First Line Manager"/>
    <n v="84"/>
    <x v="1"/>
    <x v="3"/>
    <n v="14280"/>
    <n v="22680"/>
  </r>
  <r>
    <x v="829"/>
    <x v="86"/>
    <n v="4.4000000000000004"/>
    <n v="240"/>
    <n v="410"/>
    <x v="1"/>
    <x v="46"/>
    <s v="Second Line Manager"/>
    <n v="60"/>
    <x v="1"/>
    <x v="2"/>
    <n v="14400"/>
    <n v="24600"/>
  </r>
  <r>
    <x v="829"/>
    <x v="63"/>
    <n v="7.4"/>
    <n v="160"/>
    <n v="280"/>
    <x v="1"/>
    <x v="44"/>
    <s v="Specialist"/>
    <n v="48"/>
    <x v="1"/>
    <x v="0"/>
    <n v="7680"/>
    <n v="13440"/>
  </r>
  <r>
    <x v="829"/>
    <x v="16"/>
    <n v="1.1000000000000001"/>
    <n v="20"/>
    <n v="170"/>
    <x v="1"/>
    <x v="48"/>
    <s v="Specialist"/>
    <n v="117"/>
    <x v="1"/>
    <x v="2"/>
    <n v="2340"/>
    <n v="19890"/>
  </r>
  <r>
    <x v="829"/>
    <x v="63"/>
    <n v="7.4"/>
    <n v="160"/>
    <n v="280"/>
    <x v="1"/>
    <x v="45"/>
    <s v="First Line Manager"/>
    <n v="50"/>
    <x v="1"/>
    <x v="0"/>
    <n v="8000"/>
    <n v="14000"/>
  </r>
  <r>
    <x v="829"/>
    <x v="52"/>
    <n v="2.4"/>
    <n v="150"/>
    <n v="340"/>
    <x v="1"/>
    <x v="8"/>
    <s v="First Line Manager"/>
    <n v="8"/>
    <x v="1"/>
    <x v="0"/>
    <n v="1200"/>
    <n v="2720"/>
  </r>
  <r>
    <x v="829"/>
    <x v="59"/>
    <n v="3.2"/>
    <n v="60"/>
    <n v="190"/>
    <x v="1"/>
    <x v="38"/>
    <s v="Specialist"/>
    <n v="26"/>
    <x v="1"/>
    <x v="3"/>
    <n v="1560"/>
    <n v="4940"/>
  </r>
  <r>
    <x v="829"/>
    <x v="39"/>
    <n v="0.2"/>
    <n v="210"/>
    <n v="400"/>
    <x v="1"/>
    <x v="7"/>
    <s v="Second Line Manager"/>
    <n v="176"/>
    <x v="1"/>
    <x v="3"/>
    <n v="36960"/>
    <n v="70400"/>
  </r>
  <r>
    <x v="830"/>
    <x v="41"/>
    <n v="2.6"/>
    <n v="130"/>
    <n v="230"/>
    <x v="0"/>
    <x v="34"/>
    <s v="Leader Team"/>
    <n v="67"/>
    <x v="1"/>
    <x v="3"/>
    <n v="8710"/>
    <n v="15410"/>
  </r>
  <r>
    <x v="830"/>
    <x v="70"/>
    <n v="4.2"/>
    <n v="180"/>
    <n v="320"/>
    <x v="2"/>
    <x v="32"/>
    <s v="Leader Team"/>
    <n v="188"/>
    <x v="1"/>
    <x v="1"/>
    <n v="33840"/>
    <n v="60160"/>
  </r>
  <r>
    <x v="830"/>
    <x v="22"/>
    <n v="7.9"/>
    <n v="240"/>
    <n v="420"/>
    <x v="4"/>
    <x v="17"/>
    <s v="Second Line Manager"/>
    <n v="142"/>
    <x v="1"/>
    <x v="2"/>
    <n v="34080"/>
    <n v="59640"/>
  </r>
  <r>
    <x v="830"/>
    <x v="10"/>
    <n v="8.1"/>
    <n v="240"/>
    <n v="400"/>
    <x v="2"/>
    <x v="6"/>
    <s v="Second Line Manager"/>
    <n v="143"/>
    <x v="1"/>
    <x v="1"/>
    <n v="34320"/>
    <n v="57200"/>
  </r>
  <r>
    <x v="830"/>
    <x v="12"/>
    <n v="1"/>
    <n v="110"/>
    <n v="280"/>
    <x v="2"/>
    <x v="19"/>
    <s v="Second Line Manager"/>
    <n v="60"/>
    <x v="1"/>
    <x v="3"/>
    <n v="6600"/>
    <n v="16800"/>
  </r>
  <r>
    <x v="830"/>
    <x v="59"/>
    <n v="0.8"/>
    <n v="90"/>
    <n v="220"/>
    <x v="2"/>
    <x v="3"/>
    <s v="Second Line Manager"/>
    <n v="23"/>
    <x v="1"/>
    <x v="3"/>
    <n v="2070"/>
    <n v="5060"/>
  </r>
  <r>
    <x v="831"/>
    <x v="87"/>
    <n v="4.3"/>
    <n v="160"/>
    <n v="310"/>
    <x v="3"/>
    <x v="18"/>
    <s v="Specialist"/>
    <n v="172"/>
    <x v="1"/>
    <x v="0"/>
    <n v="27520"/>
    <n v="53320"/>
  </r>
  <r>
    <x v="831"/>
    <x v="45"/>
    <n v="0.7"/>
    <n v="130"/>
    <n v="330"/>
    <x v="3"/>
    <x v="8"/>
    <s v="First Line Manager"/>
    <n v="65"/>
    <x v="1"/>
    <x v="3"/>
    <n v="8450"/>
    <n v="21450"/>
  </r>
  <r>
    <x v="831"/>
    <x v="46"/>
    <n v="4.8"/>
    <n v="50"/>
    <n v="210"/>
    <x v="4"/>
    <x v="44"/>
    <s v="Specialist"/>
    <n v="29"/>
    <x v="1"/>
    <x v="1"/>
    <n v="1450"/>
    <n v="6090"/>
  </r>
  <r>
    <x v="832"/>
    <x v="1"/>
    <n v="0.2"/>
    <n v="170"/>
    <n v="320"/>
    <x v="4"/>
    <x v="43"/>
    <s v="Leader Team"/>
    <n v="20"/>
    <x v="1"/>
    <x v="1"/>
    <n v="3400"/>
    <n v="6400"/>
  </r>
  <r>
    <x v="832"/>
    <x v="39"/>
    <n v="0.2"/>
    <n v="210"/>
    <n v="400"/>
    <x v="1"/>
    <x v="29"/>
    <s v="Second Line Manager"/>
    <n v="123"/>
    <x v="1"/>
    <x v="3"/>
    <n v="25830"/>
    <n v="49200"/>
  </r>
  <r>
    <x v="832"/>
    <x v="45"/>
    <n v="0.7"/>
    <n v="130"/>
    <n v="330"/>
    <x v="2"/>
    <x v="27"/>
    <s v="Second Line Manager"/>
    <n v="149"/>
    <x v="1"/>
    <x v="3"/>
    <n v="19370"/>
    <n v="49170"/>
  </r>
  <r>
    <x v="833"/>
    <x v="44"/>
    <n v="2.1"/>
    <n v="180"/>
    <n v="360"/>
    <x v="2"/>
    <x v="30"/>
    <s v="Specialist"/>
    <n v="149"/>
    <x v="1"/>
    <x v="0"/>
    <n v="26820"/>
    <n v="53640"/>
  </r>
  <r>
    <x v="834"/>
    <x v="55"/>
    <n v="0"/>
    <n v="120"/>
    <n v="290"/>
    <x v="0"/>
    <x v="1"/>
    <s v="Second Line Manager"/>
    <n v="5"/>
    <x v="1"/>
    <x v="1"/>
    <n v="600"/>
    <n v="1450"/>
  </r>
  <r>
    <x v="834"/>
    <x v="82"/>
    <n v="2.2000000000000002"/>
    <n v="220"/>
    <n v="360"/>
    <x v="2"/>
    <x v="31"/>
    <s v="Leader Team"/>
    <n v="144"/>
    <x v="1"/>
    <x v="1"/>
    <n v="31680"/>
    <n v="51840"/>
  </r>
  <r>
    <x v="834"/>
    <x v="62"/>
    <n v="5.2"/>
    <n v="110"/>
    <n v="260"/>
    <x v="3"/>
    <x v="35"/>
    <s v="First Line Manager"/>
    <n v="7"/>
    <x v="1"/>
    <x v="1"/>
    <n v="770"/>
    <n v="1820"/>
  </r>
  <r>
    <x v="835"/>
    <x v="43"/>
    <n v="2.2000000000000002"/>
    <n v="100"/>
    <n v="230"/>
    <x v="2"/>
    <x v="49"/>
    <s v="Specialist"/>
    <n v="43"/>
    <x v="1"/>
    <x v="3"/>
    <n v="4300"/>
    <n v="9890"/>
  </r>
  <r>
    <x v="835"/>
    <x v="31"/>
    <n v="1.9"/>
    <n v="250"/>
    <n v="360"/>
    <x v="2"/>
    <x v="0"/>
    <s v="Leader Team"/>
    <n v="173"/>
    <x v="1"/>
    <x v="2"/>
    <n v="43250"/>
    <n v="62280"/>
  </r>
  <r>
    <x v="836"/>
    <x v="30"/>
    <n v="7.2"/>
    <n v="10"/>
    <n v="140"/>
    <x v="2"/>
    <x v="48"/>
    <s v="Specialist"/>
    <n v="193"/>
    <x v="1"/>
    <x v="3"/>
    <n v="1930"/>
    <n v="27020"/>
  </r>
  <r>
    <x v="836"/>
    <x v="38"/>
    <n v="1.2"/>
    <n v="100"/>
    <n v="270"/>
    <x v="4"/>
    <x v="12"/>
    <s v="Specialist"/>
    <n v="20"/>
    <x v="1"/>
    <x v="2"/>
    <n v="2000"/>
    <n v="5400"/>
  </r>
  <r>
    <x v="836"/>
    <x v="43"/>
    <n v="2.2000000000000002"/>
    <n v="100"/>
    <n v="230"/>
    <x v="3"/>
    <x v="10"/>
    <s v="Specialist"/>
    <n v="159"/>
    <x v="1"/>
    <x v="3"/>
    <n v="15900"/>
    <n v="36570"/>
  </r>
  <r>
    <x v="836"/>
    <x v="33"/>
    <n v="1.7"/>
    <n v="80"/>
    <n v="200"/>
    <x v="3"/>
    <x v="46"/>
    <s v="Second Line Manager"/>
    <n v="36"/>
    <x v="1"/>
    <x v="2"/>
    <n v="2880"/>
    <n v="7200"/>
  </r>
  <r>
    <x v="836"/>
    <x v="34"/>
    <n v="0.5"/>
    <n v="160"/>
    <n v="330"/>
    <x v="0"/>
    <x v="9"/>
    <s v="Specialist"/>
    <n v="75"/>
    <x v="1"/>
    <x v="3"/>
    <n v="12000"/>
    <n v="24750"/>
  </r>
  <r>
    <x v="836"/>
    <x v="43"/>
    <n v="2.2000000000000002"/>
    <n v="100"/>
    <n v="230"/>
    <x v="2"/>
    <x v="38"/>
    <s v="Specialist"/>
    <n v="72"/>
    <x v="1"/>
    <x v="3"/>
    <n v="7200"/>
    <n v="16560"/>
  </r>
  <r>
    <x v="837"/>
    <x v="5"/>
    <n v="1.4"/>
    <n v="120"/>
    <n v="290"/>
    <x v="0"/>
    <x v="46"/>
    <s v="Second Line Manager"/>
    <n v="19"/>
    <x v="1"/>
    <x v="2"/>
    <n v="2280"/>
    <n v="5510"/>
  </r>
  <r>
    <x v="837"/>
    <x v="75"/>
    <n v="6.6"/>
    <n v="150"/>
    <n v="270"/>
    <x v="2"/>
    <x v="36"/>
    <s v="Leader Team"/>
    <n v="117"/>
    <x v="1"/>
    <x v="2"/>
    <n v="17550"/>
    <n v="31590"/>
  </r>
  <r>
    <x v="837"/>
    <x v="27"/>
    <n v="6.6"/>
    <n v="100"/>
    <n v="260"/>
    <x v="3"/>
    <x v="24"/>
    <s v="Leader Team"/>
    <n v="53"/>
    <x v="1"/>
    <x v="1"/>
    <n v="5300"/>
    <n v="13780"/>
  </r>
  <r>
    <x v="838"/>
    <x v="23"/>
    <n v="0.7"/>
    <n v="210"/>
    <n v="390"/>
    <x v="4"/>
    <x v="46"/>
    <s v="Second Line Manager"/>
    <n v="154"/>
    <x v="1"/>
    <x v="1"/>
    <n v="32340"/>
    <n v="60060"/>
  </r>
  <r>
    <x v="838"/>
    <x v="14"/>
    <n v="1.3"/>
    <n v="130"/>
    <n v="260"/>
    <x v="4"/>
    <x v="8"/>
    <s v="First Line Manager"/>
    <n v="80"/>
    <x v="1"/>
    <x v="3"/>
    <n v="10400"/>
    <n v="20800"/>
  </r>
  <r>
    <x v="838"/>
    <x v="9"/>
    <n v="0.4"/>
    <n v="140"/>
    <n v="300"/>
    <x v="2"/>
    <x v="41"/>
    <s v="Specialist"/>
    <n v="66"/>
    <x v="1"/>
    <x v="2"/>
    <n v="9240"/>
    <n v="19800"/>
  </r>
  <r>
    <x v="838"/>
    <x v="17"/>
    <n v="5.3"/>
    <n v="220"/>
    <n v="360"/>
    <x v="4"/>
    <x v="35"/>
    <s v="First Line Manager"/>
    <n v="193"/>
    <x v="1"/>
    <x v="2"/>
    <n v="42460"/>
    <n v="69480"/>
  </r>
  <r>
    <x v="839"/>
    <x v="88"/>
    <n v="6.7"/>
    <n v="180"/>
    <n v="370"/>
    <x v="0"/>
    <x v="5"/>
    <s v="Leader Team"/>
    <n v="177"/>
    <x v="1"/>
    <x v="3"/>
    <n v="31860"/>
    <n v="65490"/>
  </r>
  <r>
    <x v="839"/>
    <x v="59"/>
    <n v="3.2"/>
    <n v="60"/>
    <n v="190"/>
    <x v="1"/>
    <x v="42"/>
    <s v="Specialist"/>
    <n v="102"/>
    <x v="1"/>
    <x v="3"/>
    <n v="6120"/>
    <n v="19380"/>
  </r>
  <r>
    <x v="839"/>
    <x v="52"/>
    <n v="2.4"/>
    <n v="150"/>
    <n v="340"/>
    <x v="1"/>
    <x v="11"/>
    <s v="Second Line Manager"/>
    <n v="43"/>
    <x v="1"/>
    <x v="0"/>
    <n v="6450"/>
    <n v="14620"/>
  </r>
  <r>
    <x v="839"/>
    <x v="29"/>
    <n v="1.4"/>
    <n v="60"/>
    <n v="160"/>
    <x v="4"/>
    <x v="12"/>
    <s v="Specialist"/>
    <n v="83"/>
    <x v="1"/>
    <x v="1"/>
    <n v="4980"/>
    <n v="13280"/>
  </r>
  <r>
    <x v="839"/>
    <x v="1"/>
    <n v="0.2"/>
    <n v="170"/>
    <n v="320"/>
    <x v="1"/>
    <x v="42"/>
    <s v="Specialist"/>
    <n v="22"/>
    <x v="1"/>
    <x v="1"/>
    <n v="3740"/>
    <n v="7040"/>
  </r>
  <r>
    <x v="839"/>
    <x v="4"/>
    <n v="7.3"/>
    <n v="210"/>
    <n v="400"/>
    <x v="1"/>
    <x v="3"/>
    <s v="Second Line Manager"/>
    <n v="165"/>
    <x v="1"/>
    <x v="1"/>
    <n v="34650"/>
    <n v="66000"/>
  </r>
  <r>
    <x v="839"/>
    <x v="81"/>
    <n v="8.1999999999999993"/>
    <n v="50"/>
    <n v="240"/>
    <x v="1"/>
    <x v="42"/>
    <s v="Specialist"/>
    <n v="27"/>
    <x v="1"/>
    <x v="0"/>
    <n v="1350"/>
    <n v="6480"/>
  </r>
  <r>
    <x v="840"/>
    <x v="84"/>
    <n v="0"/>
    <n v="20"/>
    <n v="130"/>
    <x v="2"/>
    <x v="1"/>
    <s v="Second Line Manager"/>
    <n v="142"/>
    <x v="1"/>
    <x v="3"/>
    <n v="2840"/>
    <n v="18460"/>
  </r>
  <r>
    <x v="840"/>
    <x v="71"/>
    <n v="9.3000000000000007"/>
    <n v="250"/>
    <n v="360"/>
    <x v="1"/>
    <x v="39"/>
    <s v="Leader Team"/>
    <n v="71"/>
    <x v="1"/>
    <x v="1"/>
    <n v="17750"/>
    <n v="25560"/>
  </r>
  <r>
    <x v="840"/>
    <x v="81"/>
    <n v="8.1999999999999993"/>
    <n v="50"/>
    <n v="240"/>
    <x v="1"/>
    <x v="5"/>
    <s v="Leader Team"/>
    <n v="101"/>
    <x v="1"/>
    <x v="0"/>
    <n v="5050"/>
    <n v="24240"/>
  </r>
  <r>
    <x v="841"/>
    <x v="15"/>
    <n v="7.8"/>
    <n v="230"/>
    <n v="360"/>
    <x v="2"/>
    <x v="28"/>
    <s v="Specialist"/>
    <n v="43"/>
    <x v="1"/>
    <x v="1"/>
    <n v="9890"/>
    <n v="15480"/>
  </r>
  <r>
    <x v="841"/>
    <x v="42"/>
    <n v="5.6"/>
    <n v="120"/>
    <n v="260"/>
    <x v="3"/>
    <x v="17"/>
    <s v="Second Line Manager"/>
    <n v="56"/>
    <x v="1"/>
    <x v="1"/>
    <n v="6720"/>
    <n v="14560"/>
  </r>
  <r>
    <x v="841"/>
    <x v="56"/>
    <n v="2.7"/>
    <n v="170"/>
    <n v="270"/>
    <x v="2"/>
    <x v="5"/>
    <s v="Leader Team"/>
    <n v="98"/>
    <x v="1"/>
    <x v="3"/>
    <n v="16660"/>
    <n v="26460"/>
  </r>
  <r>
    <x v="841"/>
    <x v="63"/>
    <n v="7.4"/>
    <n v="160"/>
    <n v="280"/>
    <x v="3"/>
    <x v="32"/>
    <s v="Leader Team"/>
    <n v="47"/>
    <x v="1"/>
    <x v="0"/>
    <n v="7520"/>
    <n v="13160"/>
  </r>
  <r>
    <x v="842"/>
    <x v="27"/>
    <n v="6.6"/>
    <n v="100"/>
    <n v="260"/>
    <x v="0"/>
    <x v="39"/>
    <s v="Leader Team"/>
    <n v="3"/>
    <x v="1"/>
    <x v="1"/>
    <n v="300"/>
    <n v="780"/>
  </r>
  <r>
    <x v="842"/>
    <x v="6"/>
    <n v="0.4"/>
    <n v="70"/>
    <n v="210"/>
    <x v="2"/>
    <x v="19"/>
    <s v="Second Line Manager"/>
    <n v="9"/>
    <x v="1"/>
    <x v="1"/>
    <n v="630"/>
    <n v="1890"/>
  </r>
  <r>
    <x v="843"/>
    <x v="43"/>
    <n v="2.2000000000000002"/>
    <n v="100"/>
    <n v="230"/>
    <x v="0"/>
    <x v="26"/>
    <s v="First Line Manager"/>
    <n v="155"/>
    <x v="1"/>
    <x v="3"/>
    <n v="15500"/>
    <n v="35650"/>
  </r>
  <r>
    <x v="843"/>
    <x v="72"/>
    <n v="8.3000000000000007"/>
    <n v="140"/>
    <n v="340"/>
    <x v="3"/>
    <x v="15"/>
    <s v="First Line Manager"/>
    <n v="160"/>
    <x v="1"/>
    <x v="0"/>
    <n v="22400"/>
    <n v="54400"/>
  </r>
  <r>
    <x v="843"/>
    <x v="13"/>
    <n v="0.3"/>
    <n v="100"/>
    <n v="260"/>
    <x v="1"/>
    <x v="29"/>
    <s v="Second Line Manager"/>
    <n v="26"/>
    <x v="1"/>
    <x v="2"/>
    <n v="2600"/>
    <n v="6760"/>
  </r>
  <r>
    <x v="843"/>
    <x v="11"/>
    <n v="3.9"/>
    <n v="40"/>
    <n v="220"/>
    <x v="2"/>
    <x v="1"/>
    <s v="Second Line Manager"/>
    <n v="115"/>
    <x v="1"/>
    <x v="0"/>
    <n v="4600"/>
    <n v="25300"/>
  </r>
  <r>
    <x v="844"/>
    <x v="15"/>
    <n v="7.8"/>
    <n v="230"/>
    <n v="360"/>
    <x v="1"/>
    <x v="38"/>
    <s v="Specialist"/>
    <n v="192"/>
    <x v="1"/>
    <x v="1"/>
    <n v="44160"/>
    <n v="69120"/>
  </r>
  <r>
    <x v="844"/>
    <x v="46"/>
    <n v="4.8"/>
    <n v="50"/>
    <n v="210"/>
    <x v="1"/>
    <x v="8"/>
    <s v="First Line Manager"/>
    <n v="160"/>
    <x v="1"/>
    <x v="1"/>
    <n v="8000"/>
    <n v="33600"/>
  </r>
  <r>
    <x v="844"/>
    <x v="64"/>
    <n v="2.7"/>
    <n v="160"/>
    <n v="260"/>
    <x v="0"/>
    <x v="7"/>
    <s v="Second Line Manager"/>
    <n v="150"/>
    <x v="1"/>
    <x v="1"/>
    <n v="24000"/>
    <n v="39000"/>
  </r>
  <r>
    <x v="844"/>
    <x v="36"/>
    <n v="0"/>
    <n v="40"/>
    <n v="160"/>
    <x v="2"/>
    <x v="25"/>
    <s v="Specialist"/>
    <n v="24"/>
    <x v="1"/>
    <x v="0"/>
    <n v="960"/>
    <n v="3840"/>
  </r>
  <r>
    <x v="845"/>
    <x v="50"/>
    <n v="2.9"/>
    <n v="50"/>
    <n v="210"/>
    <x v="4"/>
    <x v="2"/>
    <s v="Specialist"/>
    <n v="86"/>
    <x v="1"/>
    <x v="1"/>
    <n v="4300"/>
    <n v="18060"/>
  </r>
  <r>
    <x v="845"/>
    <x v="10"/>
    <n v="8.1"/>
    <n v="240"/>
    <n v="400"/>
    <x v="0"/>
    <x v="35"/>
    <s v="First Line Manager"/>
    <n v="164"/>
    <x v="1"/>
    <x v="1"/>
    <n v="39360"/>
    <n v="65600"/>
  </r>
  <r>
    <x v="845"/>
    <x v="18"/>
    <n v="0.8"/>
    <n v="90"/>
    <n v="250"/>
    <x v="0"/>
    <x v="18"/>
    <s v="Specialist"/>
    <n v="159"/>
    <x v="1"/>
    <x v="0"/>
    <n v="14310"/>
    <n v="39750"/>
  </r>
  <r>
    <x v="845"/>
    <x v="87"/>
    <n v="4.3"/>
    <n v="160"/>
    <n v="310"/>
    <x v="3"/>
    <x v="34"/>
    <s v="Leader Team"/>
    <n v="58"/>
    <x v="1"/>
    <x v="0"/>
    <n v="9280"/>
    <n v="17980"/>
  </r>
  <r>
    <x v="845"/>
    <x v="3"/>
    <n v="5.0999999999999996"/>
    <n v="20"/>
    <n v="160"/>
    <x v="0"/>
    <x v="32"/>
    <s v="Leader Team"/>
    <n v="160"/>
    <x v="1"/>
    <x v="2"/>
    <n v="3200"/>
    <n v="25600"/>
  </r>
  <r>
    <x v="846"/>
    <x v="5"/>
    <n v="1.4"/>
    <n v="120"/>
    <n v="290"/>
    <x v="1"/>
    <x v="5"/>
    <s v="Leader Team"/>
    <n v="145"/>
    <x v="1"/>
    <x v="2"/>
    <n v="17400"/>
    <n v="42050"/>
  </r>
  <r>
    <x v="846"/>
    <x v="22"/>
    <n v="7.9"/>
    <n v="240"/>
    <n v="420"/>
    <x v="1"/>
    <x v="18"/>
    <s v="Specialist"/>
    <n v="161"/>
    <x v="1"/>
    <x v="2"/>
    <n v="38640"/>
    <n v="67620"/>
  </r>
  <r>
    <x v="847"/>
    <x v="37"/>
    <n v="0.7"/>
    <n v="70"/>
    <n v="220"/>
    <x v="4"/>
    <x v="47"/>
    <s v="Leader Team"/>
    <n v="102"/>
    <x v="1"/>
    <x v="3"/>
    <n v="7140"/>
    <n v="22440"/>
  </r>
  <r>
    <x v="847"/>
    <x v="16"/>
    <n v="1.1000000000000001"/>
    <n v="20"/>
    <n v="170"/>
    <x v="1"/>
    <x v="11"/>
    <s v="Second Line Manager"/>
    <n v="4"/>
    <x v="1"/>
    <x v="2"/>
    <n v="80"/>
    <n v="680"/>
  </r>
  <r>
    <x v="847"/>
    <x v="49"/>
    <n v="0.1"/>
    <n v="30"/>
    <n v="210"/>
    <x v="0"/>
    <x v="27"/>
    <s v="Second Line Manager"/>
    <n v="11"/>
    <x v="1"/>
    <x v="1"/>
    <n v="330"/>
    <n v="2310"/>
  </r>
  <r>
    <x v="847"/>
    <x v="68"/>
    <n v="7.1"/>
    <n v="180"/>
    <n v="280"/>
    <x v="4"/>
    <x v="34"/>
    <s v="Leader Team"/>
    <n v="111"/>
    <x v="1"/>
    <x v="1"/>
    <n v="19980"/>
    <n v="31080"/>
  </r>
  <r>
    <x v="848"/>
    <x v="79"/>
    <n v="8.9"/>
    <n v="190"/>
    <n v="340"/>
    <x v="1"/>
    <x v="10"/>
    <s v="Specialist"/>
    <n v="101"/>
    <x v="1"/>
    <x v="3"/>
    <n v="19190"/>
    <n v="34340"/>
  </r>
  <r>
    <x v="848"/>
    <x v="89"/>
    <n v="1.7"/>
    <n v="170"/>
    <n v="270"/>
    <x v="2"/>
    <x v="35"/>
    <s v="First Line Manager"/>
    <n v="188"/>
    <x v="1"/>
    <x v="0"/>
    <n v="31960"/>
    <n v="50760"/>
  </r>
  <r>
    <x v="848"/>
    <x v="25"/>
    <n v="0.3"/>
    <n v="240"/>
    <n v="420"/>
    <x v="4"/>
    <x v="9"/>
    <s v="Specialist"/>
    <n v="11"/>
    <x v="1"/>
    <x v="1"/>
    <n v="2640"/>
    <n v="4620"/>
  </r>
  <r>
    <x v="849"/>
    <x v="68"/>
    <n v="7.1"/>
    <n v="180"/>
    <n v="280"/>
    <x v="1"/>
    <x v="47"/>
    <s v="Leader Team"/>
    <n v="85"/>
    <x v="1"/>
    <x v="1"/>
    <n v="15300"/>
    <n v="23800"/>
  </r>
  <r>
    <x v="849"/>
    <x v="51"/>
    <n v="5.6"/>
    <n v="240"/>
    <n v="380"/>
    <x v="0"/>
    <x v="7"/>
    <s v="Second Line Manager"/>
    <n v="98"/>
    <x v="1"/>
    <x v="3"/>
    <n v="23520"/>
    <n v="37240"/>
  </r>
  <r>
    <x v="849"/>
    <x v="39"/>
    <n v="0.2"/>
    <n v="210"/>
    <n v="400"/>
    <x v="0"/>
    <x v="5"/>
    <s v="Leader Team"/>
    <n v="180"/>
    <x v="1"/>
    <x v="3"/>
    <n v="37800"/>
    <n v="72000"/>
  </r>
  <r>
    <x v="849"/>
    <x v="57"/>
    <n v="2.1"/>
    <n v="180"/>
    <n v="360"/>
    <x v="2"/>
    <x v="35"/>
    <s v="First Line Manager"/>
    <n v="111"/>
    <x v="1"/>
    <x v="2"/>
    <n v="19980"/>
    <n v="39960"/>
  </r>
  <r>
    <x v="849"/>
    <x v="1"/>
    <n v="0.2"/>
    <n v="170"/>
    <n v="320"/>
    <x v="4"/>
    <x v="43"/>
    <s v="Leader Team"/>
    <n v="197"/>
    <x v="1"/>
    <x v="1"/>
    <n v="33490"/>
    <n v="63040"/>
  </r>
  <r>
    <x v="849"/>
    <x v="40"/>
    <n v="10.9"/>
    <n v="70"/>
    <n v="180"/>
    <x v="4"/>
    <x v="17"/>
    <s v="Second Line Manager"/>
    <n v="27"/>
    <x v="1"/>
    <x v="2"/>
    <n v="1890"/>
    <n v="4860"/>
  </r>
  <r>
    <x v="850"/>
    <x v="95"/>
    <n v="1.2"/>
    <n v="20"/>
    <n v="160"/>
    <x v="2"/>
    <x v="28"/>
    <s v="Specialist"/>
    <n v="98"/>
    <x v="1"/>
    <x v="1"/>
    <n v="1960"/>
    <n v="15680"/>
  </r>
  <r>
    <x v="850"/>
    <x v="81"/>
    <n v="8.1999999999999993"/>
    <n v="50"/>
    <n v="240"/>
    <x v="2"/>
    <x v="33"/>
    <s v="Specialist"/>
    <n v="29"/>
    <x v="1"/>
    <x v="0"/>
    <n v="1450"/>
    <n v="6960"/>
  </r>
  <r>
    <x v="850"/>
    <x v="53"/>
    <n v="3.5"/>
    <n v="190"/>
    <n v="320"/>
    <x v="1"/>
    <x v="45"/>
    <s v="First Line Manager"/>
    <n v="159"/>
    <x v="1"/>
    <x v="2"/>
    <n v="30210"/>
    <n v="50880"/>
  </r>
  <r>
    <x v="850"/>
    <x v="28"/>
    <n v="1.2"/>
    <n v="60"/>
    <n v="160"/>
    <x v="4"/>
    <x v="9"/>
    <s v="Specialist"/>
    <n v="170"/>
    <x v="1"/>
    <x v="0"/>
    <n v="10200"/>
    <n v="27200"/>
  </r>
  <r>
    <x v="850"/>
    <x v="79"/>
    <n v="8.9"/>
    <n v="190"/>
    <n v="340"/>
    <x v="3"/>
    <x v="42"/>
    <s v="Specialist"/>
    <n v="182"/>
    <x v="1"/>
    <x v="3"/>
    <n v="34580"/>
    <n v="61880"/>
  </r>
  <r>
    <x v="850"/>
    <x v="37"/>
    <n v="0.7"/>
    <n v="70"/>
    <n v="220"/>
    <x v="1"/>
    <x v="40"/>
    <s v="Second Line Manager"/>
    <n v="111"/>
    <x v="1"/>
    <x v="3"/>
    <n v="7770"/>
    <n v="24420"/>
  </r>
  <r>
    <x v="850"/>
    <x v="52"/>
    <n v="2.4"/>
    <n v="150"/>
    <n v="340"/>
    <x v="3"/>
    <x v="39"/>
    <s v="Leader Team"/>
    <n v="179"/>
    <x v="1"/>
    <x v="0"/>
    <n v="26850"/>
    <n v="60860"/>
  </r>
  <r>
    <x v="851"/>
    <x v="4"/>
    <n v="7.3"/>
    <n v="210"/>
    <n v="400"/>
    <x v="4"/>
    <x v="30"/>
    <s v="Specialist"/>
    <n v="173"/>
    <x v="1"/>
    <x v="1"/>
    <n v="36330"/>
    <n v="69200"/>
  </r>
  <r>
    <x v="851"/>
    <x v="85"/>
    <n v="1.7"/>
    <n v="140"/>
    <n v="300"/>
    <x v="2"/>
    <x v="11"/>
    <s v="Second Line Manager"/>
    <n v="43"/>
    <x v="1"/>
    <x v="1"/>
    <n v="6020"/>
    <n v="12900"/>
  </r>
  <r>
    <x v="851"/>
    <x v="11"/>
    <n v="3.9"/>
    <n v="40"/>
    <n v="220"/>
    <x v="2"/>
    <x v="23"/>
    <s v="Second Line Manager"/>
    <n v="157"/>
    <x v="1"/>
    <x v="0"/>
    <n v="6280"/>
    <n v="34540"/>
  </r>
  <r>
    <x v="851"/>
    <x v="17"/>
    <n v="5.3"/>
    <n v="220"/>
    <n v="360"/>
    <x v="1"/>
    <x v="38"/>
    <s v="Specialist"/>
    <n v="70"/>
    <x v="1"/>
    <x v="2"/>
    <n v="15400"/>
    <n v="25200"/>
  </r>
  <r>
    <x v="852"/>
    <x v="46"/>
    <n v="4.8"/>
    <n v="50"/>
    <n v="210"/>
    <x v="0"/>
    <x v="39"/>
    <s v="Leader Team"/>
    <n v="135"/>
    <x v="1"/>
    <x v="1"/>
    <n v="6750"/>
    <n v="28350"/>
  </r>
  <r>
    <x v="852"/>
    <x v="27"/>
    <n v="6.6"/>
    <n v="100"/>
    <n v="260"/>
    <x v="2"/>
    <x v="45"/>
    <s v="First Line Manager"/>
    <n v="24"/>
    <x v="1"/>
    <x v="1"/>
    <n v="2400"/>
    <n v="6240"/>
  </r>
  <r>
    <x v="852"/>
    <x v="33"/>
    <n v="1.7"/>
    <n v="80"/>
    <n v="200"/>
    <x v="2"/>
    <x v="15"/>
    <s v="First Line Manager"/>
    <n v="72"/>
    <x v="1"/>
    <x v="2"/>
    <n v="5760"/>
    <n v="14400"/>
  </r>
  <r>
    <x v="852"/>
    <x v="6"/>
    <n v="0.4"/>
    <n v="70"/>
    <n v="210"/>
    <x v="3"/>
    <x v="34"/>
    <s v="Leader Team"/>
    <n v="68"/>
    <x v="1"/>
    <x v="1"/>
    <n v="4760"/>
    <n v="14280"/>
  </r>
  <r>
    <x v="853"/>
    <x v="78"/>
    <n v="0.5"/>
    <n v="240"/>
    <n v="350"/>
    <x v="1"/>
    <x v="25"/>
    <s v="Specialist"/>
    <n v="34"/>
    <x v="1"/>
    <x v="3"/>
    <n v="8160"/>
    <n v="11900"/>
  </r>
  <r>
    <x v="854"/>
    <x v="41"/>
    <n v="2.6"/>
    <n v="130"/>
    <n v="230"/>
    <x v="1"/>
    <x v="5"/>
    <s v="Leader Team"/>
    <n v="118"/>
    <x v="1"/>
    <x v="3"/>
    <n v="15340"/>
    <n v="27140"/>
  </r>
  <r>
    <x v="854"/>
    <x v="85"/>
    <n v="1.7"/>
    <n v="140"/>
    <n v="300"/>
    <x v="4"/>
    <x v="11"/>
    <s v="Second Line Manager"/>
    <n v="192"/>
    <x v="1"/>
    <x v="1"/>
    <n v="26880"/>
    <n v="57600"/>
  </r>
  <r>
    <x v="854"/>
    <x v="74"/>
    <n v="1.2"/>
    <n v="150"/>
    <n v="270"/>
    <x v="4"/>
    <x v="25"/>
    <s v="Specialist"/>
    <n v="131"/>
    <x v="1"/>
    <x v="2"/>
    <n v="19650"/>
    <n v="35370"/>
  </r>
  <r>
    <x v="855"/>
    <x v="59"/>
    <n v="3.2"/>
    <n v="60"/>
    <n v="190"/>
    <x v="0"/>
    <x v="37"/>
    <s v="Leader Team"/>
    <n v="197"/>
    <x v="1"/>
    <x v="3"/>
    <n v="11820"/>
    <n v="37430"/>
  </r>
  <r>
    <x v="855"/>
    <x v="29"/>
    <n v="1.4"/>
    <n v="60"/>
    <n v="160"/>
    <x v="3"/>
    <x v="0"/>
    <s v="Leader Team"/>
    <n v="161"/>
    <x v="1"/>
    <x v="1"/>
    <n v="9660"/>
    <n v="25760"/>
  </r>
  <r>
    <x v="855"/>
    <x v="14"/>
    <n v="1.3"/>
    <n v="130"/>
    <n v="260"/>
    <x v="1"/>
    <x v="46"/>
    <s v="Second Line Manager"/>
    <n v="39"/>
    <x v="1"/>
    <x v="3"/>
    <n v="5070"/>
    <n v="10140"/>
  </r>
  <r>
    <x v="856"/>
    <x v="36"/>
    <n v="0"/>
    <n v="40"/>
    <n v="160"/>
    <x v="3"/>
    <x v="47"/>
    <s v="Leader Team"/>
    <n v="111"/>
    <x v="1"/>
    <x v="0"/>
    <n v="4440"/>
    <n v="17760"/>
  </r>
  <r>
    <x v="856"/>
    <x v="24"/>
    <n v="0.6"/>
    <n v="100"/>
    <n v="230"/>
    <x v="0"/>
    <x v="34"/>
    <s v="Leader Team"/>
    <n v="65"/>
    <x v="1"/>
    <x v="1"/>
    <n v="6500"/>
    <n v="14950"/>
  </r>
  <r>
    <x v="856"/>
    <x v="76"/>
    <n v="0.3"/>
    <n v="130"/>
    <n v="260"/>
    <x v="0"/>
    <x v="47"/>
    <s v="Leader Team"/>
    <n v="99"/>
    <x v="1"/>
    <x v="2"/>
    <n v="12870"/>
    <n v="25740"/>
  </r>
  <r>
    <x v="856"/>
    <x v="5"/>
    <n v="1.4"/>
    <n v="120"/>
    <n v="290"/>
    <x v="4"/>
    <x v="33"/>
    <s v="Specialist"/>
    <n v="99"/>
    <x v="1"/>
    <x v="2"/>
    <n v="11880"/>
    <n v="28710"/>
  </r>
  <r>
    <x v="857"/>
    <x v="1"/>
    <n v="0.2"/>
    <n v="170"/>
    <n v="320"/>
    <x v="2"/>
    <x v="44"/>
    <s v="Specialist"/>
    <n v="104"/>
    <x v="1"/>
    <x v="1"/>
    <n v="17680"/>
    <n v="33280"/>
  </r>
  <r>
    <x v="857"/>
    <x v="94"/>
    <n v="6"/>
    <n v="130"/>
    <n v="290"/>
    <x v="2"/>
    <x v="16"/>
    <s v="First Line Manager"/>
    <n v="35"/>
    <x v="1"/>
    <x v="1"/>
    <n v="4550"/>
    <n v="10150"/>
  </r>
  <r>
    <x v="857"/>
    <x v="94"/>
    <n v="6"/>
    <n v="130"/>
    <n v="290"/>
    <x v="1"/>
    <x v="8"/>
    <s v="First Line Manager"/>
    <n v="163"/>
    <x v="1"/>
    <x v="1"/>
    <n v="21190"/>
    <n v="47270"/>
  </r>
  <r>
    <x v="858"/>
    <x v="61"/>
    <n v="3.1"/>
    <n v="130"/>
    <n v="310"/>
    <x v="0"/>
    <x v="38"/>
    <s v="Specialist"/>
    <n v="158"/>
    <x v="1"/>
    <x v="3"/>
    <n v="20540"/>
    <n v="48980"/>
  </r>
  <r>
    <x v="858"/>
    <x v="72"/>
    <n v="8.3000000000000007"/>
    <n v="140"/>
    <n v="340"/>
    <x v="1"/>
    <x v="48"/>
    <s v="Specialist"/>
    <n v="165"/>
    <x v="1"/>
    <x v="0"/>
    <n v="23100"/>
    <n v="56100"/>
  </r>
  <r>
    <x v="858"/>
    <x v="3"/>
    <n v="5.0999999999999996"/>
    <n v="20"/>
    <n v="160"/>
    <x v="4"/>
    <x v="34"/>
    <s v="Leader Team"/>
    <n v="133"/>
    <x v="1"/>
    <x v="2"/>
    <n v="2660"/>
    <n v="21280"/>
  </r>
  <r>
    <x v="858"/>
    <x v="6"/>
    <n v="0.4"/>
    <n v="70"/>
    <n v="210"/>
    <x v="1"/>
    <x v="17"/>
    <s v="Second Line Manager"/>
    <n v="194"/>
    <x v="1"/>
    <x v="1"/>
    <n v="13580"/>
    <n v="40740"/>
  </r>
  <r>
    <x v="858"/>
    <x v="34"/>
    <n v="0.5"/>
    <n v="160"/>
    <n v="330"/>
    <x v="0"/>
    <x v="30"/>
    <s v="Specialist"/>
    <n v="127"/>
    <x v="1"/>
    <x v="3"/>
    <n v="20320"/>
    <n v="41910"/>
  </r>
  <r>
    <x v="858"/>
    <x v="19"/>
    <n v="4.4000000000000004"/>
    <n v="20"/>
    <n v="150"/>
    <x v="2"/>
    <x v="29"/>
    <s v="Second Line Manager"/>
    <n v="44"/>
    <x v="1"/>
    <x v="1"/>
    <n v="880"/>
    <n v="6600"/>
  </r>
  <r>
    <x v="858"/>
    <x v="16"/>
    <n v="1.1000000000000001"/>
    <n v="20"/>
    <n v="170"/>
    <x v="3"/>
    <x v="18"/>
    <s v="Specialist"/>
    <n v="94"/>
    <x v="1"/>
    <x v="2"/>
    <n v="1880"/>
    <n v="15980"/>
  </r>
  <r>
    <x v="858"/>
    <x v="99"/>
    <n v="1.1000000000000001"/>
    <n v="170"/>
    <n v="310"/>
    <x v="1"/>
    <x v="10"/>
    <s v="Specialist"/>
    <n v="125"/>
    <x v="1"/>
    <x v="1"/>
    <n v="21250"/>
    <n v="38750"/>
  </r>
  <r>
    <x v="858"/>
    <x v="74"/>
    <n v="1.2"/>
    <n v="150"/>
    <n v="270"/>
    <x v="4"/>
    <x v="49"/>
    <s v="Specialist"/>
    <n v="71"/>
    <x v="1"/>
    <x v="2"/>
    <n v="10650"/>
    <n v="19170"/>
  </r>
  <r>
    <x v="859"/>
    <x v="81"/>
    <n v="8.1999999999999993"/>
    <n v="50"/>
    <n v="240"/>
    <x v="4"/>
    <x v="9"/>
    <s v="Specialist"/>
    <n v="188"/>
    <x v="1"/>
    <x v="0"/>
    <n v="9400"/>
    <n v="45120"/>
  </r>
  <r>
    <x v="859"/>
    <x v="14"/>
    <n v="1.3"/>
    <n v="130"/>
    <n v="260"/>
    <x v="3"/>
    <x v="14"/>
    <s v="Specialist"/>
    <n v="56"/>
    <x v="1"/>
    <x v="3"/>
    <n v="7280"/>
    <n v="14560"/>
  </r>
  <r>
    <x v="859"/>
    <x v="99"/>
    <n v="1.1000000000000001"/>
    <n v="170"/>
    <n v="310"/>
    <x v="2"/>
    <x v="38"/>
    <s v="Specialist"/>
    <n v="60"/>
    <x v="1"/>
    <x v="1"/>
    <n v="10200"/>
    <n v="18600"/>
  </r>
  <r>
    <x v="859"/>
    <x v="94"/>
    <n v="6"/>
    <n v="130"/>
    <n v="290"/>
    <x v="2"/>
    <x v="9"/>
    <s v="Specialist"/>
    <n v="66"/>
    <x v="1"/>
    <x v="1"/>
    <n v="8580"/>
    <n v="19140"/>
  </r>
  <r>
    <x v="860"/>
    <x v="57"/>
    <n v="2.1"/>
    <n v="180"/>
    <n v="360"/>
    <x v="2"/>
    <x v="22"/>
    <s v="Leader Team"/>
    <n v="64"/>
    <x v="1"/>
    <x v="2"/>
    <n v="11520"/>
    <n v="23040"/>
  </r>
  <r>
    <x v="860"/>
    <x v="59"/>
    <n v="3.2"/>
    <n v="60"/>
    <n v="190"/>
    <x v="2"/>
    <x v="5"/>
    <s v="Leader Team"/>
    <n v="197"/>
    <x v="1"/>
    <x v="3"/>
    <n v="11820"/>
    <n v="37430"/>
  </r>
  <r>
    <x v="860"/>
    <x v="33"/>
    <n v="1.7"/>
    <n v="80"/>
    <n v="200"/>
    <x v="2"/>
    <x v="4"/>
    <s v="First Line Manager"/>
    <n v="82"/>
    <x v="1"/>
    <x v="2"/>
    <n v="6560"/>
    <n v="16400"/>
  </r>
  <r>
    <x v="860"/>
    <x v="99"/>
    <n v="1.1000000000000001"/>
    <n v="170"/>
    <n v="310"/>
    <x v="2"/>
    <x v="20"/>
    <s v="Leader Team"/>
    <n v="109"/>
    <x v="1"/>
    <x v="1"/>
    <n v="18530"/>
    <n v="33790"/>
  </r>
  <r>
    <x v="860"/>
    <x v="20"/>
    <n v="1.9"/>
    <n v="140"/>
    <n v="250"/>
    <x v="1"/>
    <x v="40"/>
    <s v="Second Line Manager"/>
    <n v="108"/>
    <x v="1"/>
    <x v="2"/>
    <n v="15120"/>
    <n v="27000"/>
  </r>
  <r>
    <x v="861"/>
    <x v="61"/>
    <n v="3.1"/>
    <n v="130"/>
    <n v="310"/>
    <x v="3"/>
    <x v="15"/>
    <s v="First Line Manager"/>
    <n v="143"/>
    <x v="1"/>
    <x v="3"/>
    <n v="18590"/>
    <n v="44330"/>
  </r>
  <r>
    <x v="861"/>
    <x v="53"/>
    <n v="3.5"/>
    <n v="190"/>
    <n v="320"/>
    <x v="1"/>
    <x v="27"/>
    <s v="Second Line Manager"/>
    <n v="43"/>
    <x v="1"/>
    <x v="2"/>
    <n v="8170"/>
    <n v="13760"/>
  </r>
  <r>
    <x v="861"/>
    <x v="70"/>
    <n v="4.2"/>
    <n v="180"/>
    <n v="320"/>
    <x v="1"/>
    <x v="42"/>
    <s v="Specialist"/>
    <n v="5"/>
    <x v="1"/>
    <x v="1"/>
    <n v="900"/>
    <n v="1600"/>
  </r>
  <r>
    <x v="861"/>
    <x v="14"/>
    <n v="1.3"/>
    <n v="130"/>
    <n v="260"/>
    <x v="1"/>
    <x v="16"/>
    <s v="First Line Manager"/>
    <n v="166"/>
    <x v="1"/>
    <x v="3"/>
    <n v="21580"/>
    <n v="43160"/>
  </r>
  <r>
    <x v="861"/>
    <x v="12"/>
    <n v="1"/>
    <n v="110"/>
    <n v="280"/>
    <x v="3"/>
    <x v="8"/>
    <s v="First Line Manager"/>
    <n v="142"/>
    <x v="1"/>
    <x v="3"/>
    <n v="15620"/>
    <n v="39760"/>
  </r>
  <r>
    <x v="861"/>
    <x v="69"/>
    <n v="4.5999999999999996"/>
    <n v="190"/>
    <n v="350"/>
    <x v="4"/>
    <x v="17"/>
    <s v="Second Line Manager"/>
    <n v="77"/>
    <x v="1"/>
    <x v="2"/>
    <n v="14630"/>
    <n v="26950"/>
  </r>
  <r>
    <x v="861"/>
    <x v="11"/>
    <n v="3.9"/>
    <n v="40"/>
    <n v="220"/>
    <x v="0"/>
    <x v="2"/>
    <s v="Specialist"/>
    <n v="85"/>
    <x v="1"/>
    <x v="0"/>
    <n v="3400"/>
    <n v="18700"/>
  </r>
  <r>
    <x v="862"/>
    <x v="80"/>
    <n v="1.4"/>
    <n v="50"/>
    <n v="170"/>
    <x v="0"/>
    <x v="38"/>
    <s v="Specialist"/>
    <n v="94"/>
    <x v="1"/>
    <x v="1"/>
    <n v="4700"/>
    <n v="15980"/>
  </r>
  <r>
    <x v="862"/>
    <x v="48"/>
    <n v="2.8"/>
    <n v="90"/>
    <n v="240"/>
    <x v="2"/>
    <x v="24"/>
    <s v="Leader Team"/>
    <n v="26"/>
    <x v="1"/>
    <x v="3"/>
    <n v="2340"/>
    <n v="6240"/>
  </r>
  <r>
    <x v="862"/>
    <x v="43"/>
    <n v="2.2000000000000002"/>
    <n v="100"/>
    <n v="230"/>
    <x v="4"/>
    <x v="30"/>
    <s v="Specialist"/>
    <n v="153"/>
    <x v="1"/>
    <x v="3"/>
    <n v="15300"/>
    <n v="35190"/>
  </r>
  <r>
    <x v="862"/>
    <x v="67"/>
    <n v="0.6"/>
    <n v="160"/>
    <n v="300"/>
    <x v="0"/>
    <x v="27"/>
    <s v="Second Line Manager"/>
    <n v="198"/>
    <x v="1"/>
    <x v="0"/>
    <n v="31680"/>
    <n v="59400"/>
  </r>
  <r>
    <x v="863"/>
    <x v="1"/>
    <n v="0.2"/>
    <n v="170"/>
    <n v="320"/>
    <x v="0"/>
    <x v="2"/>
    <s v="Specialist"/>
    <n v="150"/>
    <x v="1"/>
    <x v="1"/>
    <n v="25500"/>
    <n v="48000"/>
  </r>
  <r>
    <x v="863"/>
    <x v="12"/>
    <n v="1"/>
    <n v="110"/>
    <n v="280"/>
    <x v="1"/>
    <x v="0"/>
    <s v="Leader Team"/>
    <n v="72"/>
    <x v="1"/>
    <x v="3"/>
    <n v="7920"/>
    <n v="20160"/>
  </r>
  <r>
    <x v="863"/>
    <x v="14"/>
    <n v="1.3"/>
    <n v="130"/>
    <n v="260"/>
    <x v="2"/>
    <x v="33"/>
    <s v="Specialist"/>
    <n v="155"/>
    <x v="1"/>
    <x v="3"/>
    <n v="20150"/>
    <n v="40300"/>
  </r>
  <r>
    <x v="864"/>
    <x v="58"/>
    <n v="4.9000000000000004"/>
    <n v="30"/>
    <n v="190"/>
    <x v="4"/>
    <x v="11"/>
    <s v="Second Line Manager"/>
    <n v="178"/>
    <x v="1"/>
    <x v="1"/>
    <n v="5340"/>
    <n v="33820"/>
  </r>
  <r>
    <x v="864"/>
    <x v="56"/>
    <n v="2.7"/>
    <n v="170"/>
    <n v="270"/>
    <x v="3"/>
    <x v="5"/>
    <s v="Leader Team"/>
    <n v="178"/>
    <x v="1"/>
    <x v="3"/>
    <n v="30260"/>
    <n v="48060"/>
  </r>
  <r>
    <x v="864"/>
    <x v="25"/>
    <n v="0.3"/>
    <n v="240"/>
    <n v="420"/>
    <x v="3"/>
    <x v="34"/>
    <s v="Leader Team"/>
    <n v="116"/>
    <x v="1"/>
    <x v="1"/>
    <n v="27840"/>
    <n v="48720"/>
  </r>
  <r>
    <x v="865"/>
    <x v="74"/>
    <n v="1.2"/>
    <n v="150"/>
    <n v="270"/>
    <x v="0"/>
    <x v="31"/>
    <s v="Leader Team"/>
    <n v="11"/>
    <x v="1"/>
    <x v="2"/>
    <n v="1650"/>
    <n v="2970"/>
  </r>
  <r>
    <x v="865"/>
    <x v="30"/>
    <n v="7.2"/>
    <n v="10"/>
    <n v="140"/>
    <x v="2"/>
    <x v="19"/>
    <s v="Second Line Manager"/>
    <n v="21"/>
    <x v="1"/>
    <x v="3"/>
    <n v="210"/>
    <n v="2940"/>
  </r>
  <r>
    <x v="865"/>
    <x v="91"/>
    <n v="3.8"/>
    <n v="20"/>
    <n v="150"/>
    <x v="2"/>
    <x v="36"/>
    <s v="Leader Team"/>
    <n v="162"/>
    <x v="1"/>
    <x v="1"/>
    <n v="3240"/>
    <n v="24300"/>
  </r>
  <r>
    <x v="865"/>
    <x v="46"/>
    <n v="4.8"/>
    <n v="50"/>
    <n v="210"/>
    <x v="1"/>
    <x v="32"/>
    <s v="Leader Team"/>
    <n v="42"/>
    <x v="1"/>
    <x v="1"/>
    <n v="2100"/>
    <n v="8820"/>
  </r>
  <r>
    <x v="865"/>
    <x v="82"/>
    <n v="2.2000000000000002"/>
    <n v="220"/>
    <n v="360"/>
    <x v="3"/>
    <x v="16"/>
    <s v="First Line Manager"/>
    <n v="1"/>
    <x v="1"/>
    <x v="1"/>
    <n v="220"/>
    <n v="360"/>
  </r>
  <r>
    <x v="865"/>
    <x v="41"/>
    <n v="2.6"/>
    <n v="130"/>
    <n v="230"/>
    <x v="4"/>
    <x v="44"/>
    <s v="Specialist"/>
    <n v="40"/>
    <x v="1"/>
    <x v="3"/>
    <n v="5200"/>
    <n v="9200"/>
  </r>
  <r>
    <x v="865"/>
    <x v="53"/>
    <n v="3.5"/>
    <n v="190"/>
    <n v="320"/>
    <x v="1"/>
    <x v="34"/>
    <s v="Leader Team"/>
    <n v="105"/>
    <x v="1"/>
    <x v="2"/>
    <n v="19950"/>
    <n v="33600"/>
  </r>
  <r>
    <x v="866"/>
    <x v="66"/>
    <n v="9.5"/>
    <n v="130"/>
    <n v="330"/>
    <x v="4"/>
    <x v="20"/>
    <s v="Leader Team"/>
    <n v="94"/>
    <x v="1"/>
    <x v="0"/>
    <n v="12220"/>
    <n v="31020"/>
  </r>
  <r>
    <x v="866"/>
    <x v="95"/>
    <n v="1.2"/>
    <n v="20"/>
    <n v="160"/>
    <x v="3"/>
    <x v="15"/>
    <s v="First Line Manager"/>
    <n v="25"/>
    <x v="1"/>
    <x v="1"/>
    <n v="500"/>
    <n v="4000"/>
  </r>
  <r>
    <x v="866"/>
    <x v="66"/>
    <n v="9.5"/>
    <n v="130"/>
    <n v="330"/>
    <x v="1"/>
    <x v="38"/>
    <s v="Specialist"/>
    <n v="168"/>
    <x v="1"/>
    <x v="0"/>
    <n v="21840"/>
    <n v="55440"/>
  </r>
  <r>
    <x v="866"/>
    <x v="85"/>
    <n v="1.7"/>
    <n v="140"/>
    <n v="300"/>
    <x v="2"/>
    <x v="25"/>
    <s v="Specialist"/>
    <n v="116"/>
    <x v="1"/>
    <x v="1"/>
    <n v="16240"/>
    <n v="34800"/>
  </r>
  <r>
    <x v="867"/>
    <x v="26"/>
    <n v="0.9"/>
    <n v="140"/>
    <n v="250"/>
    <x v="3"/>
    <x v="45"/>
    <s v="First Line Manager"/>
    <n v="67"/>
    <x v="1"/>
    <x v="3"/>
    <n v="9380"/>
    <n v="16750"/>
  </r>
  <r>
    <x v="868"/>
    <x v="50"/>
    <n v="2.9"/>
    <n v="50"/>
    <n v="210"/>
    <x v="3"/>
    <x v="2"/>
    <s v="Specialist"/>
    <n v="25"/>
    <x v="1"/>
    <x v="1"/>
    <n v="1250"/>
    <n v="5250"/>
  </r>
  <r>
    <x v="868"/>
    <x v="8"/>
    <n v="2"/>
    <n v="90"/>
    <n v="240"/>
    <x v="4"/>
    <x v="15"/>
    <s v="First Line Manager"/>
    <n v="171"/>
    <x v="1"/>
    <x v="1"/>
    <n v="15390"/>
    <n v="41040"/>
  </r>
  <r>
    <x v="868"/>
    <x v="2"/>
    <n v="3.3"/>
    <n v="120"/>
    <n v="230"/>
    <x v="0"/>
    <x v="13"/>
    <s v="First Line Manager"/>
    <n v="162"/>
    <x v="1"/>
    <x v="2"/>
    <n v="19440"/>
    <n v="37260"/>
  </r>
  <r>
    <x v="869"/>
    <x v="18"/>
    <n v="0.8"/>
    <n v="90"/>
    <n v="250"/>
    <x v="4"/>
    <x v="0"/>
    <s v="Leader Team"/>
    <n v="192"/>
    <x v="0"/>
    <x v="0"/>
    <n v="17280"/>
    <n v="48000"/>
  </r>
  <r>
    <x v="869"/>
    <x v="17"/>
    <n v="5.3"/>
    <n v="220"/>
    <n v="360"/>
    <x v="4"/>
    <x v="37"/>
    <s v="Leader Team"/>
    <n v="145"/>
    <x v="1"/>
    <x v="2"/>
    <n v="31900"/>
    <n v="52200"/>
  </r>
  <r>
    <x v="869"/>
    <x v="67"/>
    <n v="0.6"/>
    <n v="160"/>
    <n v="300"/>
    <x v="4"/>
    <x v="26"/>
    <s v="First Line Manager"/>
    <n v="134"/>
    <x v="2"/>
    <x v="0"/>
    <n v="21440"/>
    <n v="40200"/>
  </r>
  <r>
    <x v="869"/>
    <x v="77"/>
    <n v="2.8"/>
    <n v="60"/>
    <n v="200"/>
    <x v="0"/>
    <x v="30"/>
    <s v="Specialist"/>
    <n v="197"/>
    <x v="2"/>
    <x v="3"/>
    <n v="11820"/>
    <n v="39400"/>
  </r>
  <r>
    <x v="870"/>
    <x v="3"/>
    <n v="5.0999999999999996"/>
    <n v="20"/>
    <n v="160"/>
    <x v="4"/>
    <x v="2"/>
    <s v="Specialist"/>
    <n v="100"/>
    <x v="2"/>
    <x v="2"/>
    <n v="2000"/>
    <n v="16000"/>
  </r>
  <r>
    <x v="870"/>
    <x v="61"/>
    <n v="3.1"/>
    <n v="130"/>
    <n v="310"/>
    <x v="1"/>
    <x v="35"/>
    <s v="First Line Manager"/>
    <n v="28"/>
    <x v="2"/>
    <x v="3"/>
    <n v="3640"/>
    <n v="8680"/>
  </r>
  <r>
    <x v="870"/>
    <x v="68"/>
    <n v="7.1"/>
    <n v="180"/>
    <n v="280"/>
    <x v="1"/>
    <x v="7"/>
    <s v="Second Line Manager"/>
    <n v="86"/>
    <x v="0"/>
    <x v="1"/>
    <n v="15480"/>
    <n v="24080"/>
  </r>
  <r>
    <x v="870"/>
    <x v="4"/>
    <n v="7.3"/>
    <n v="210"/>
    <n v="400"/>
    <x v="1"/>
    <x v="6"/>
    <s v="Second Line Manager"/>
    <n v="186"/>
    <x v="1"/>
    <x v="1"/>
    <n v="39060"/>
    <n v="74400"/>
  </r>
  <r>
    <x v="870"/>
    <x v="2"/>
    <n v="3.3"/>
    <n v="120"/>
    <n v="230"/>
    <x v="1"/>
    <x v="49"/>
    <s v="Specialist"/>
    <n v="156"/>
    <x v="1"/>
    <x v="2"/>
    <n v="18720"/>
    <n v="35880"/>
  </r>
  <r>
    <x v="871"/>
    <x v="96"/>
    <n v="0.5"/>
    <n v="20"/>
    <n v="190"/>
    <x v="1"/>
    <x v="39"/>
    <s v="Leader Team"/>
    <n v="54"/>
    <x v="2"/>
    <x v="3"/>
    <n v="1080"/>
    <n v="10260"/>
  </r>
  <r>
    <x v="871"/>
    <x v="1"/>
    <n v="0.2"/>
    <n v="170"/>
    <n v="320"/>
    <x v="1"/>
    <x v="29"/>
    <s v="Second Line Manager"/>
    <n v="1"/>
    <x v="2"/>
    <x v="1"/>
    <n v="170"/>
    <n v="320"/>
  </r>
  <r>
    <x v="871"/>
    <x v="28"/>
    <n v="1.2"/>
    <n v="60"/>
    <n v="160"/>
    <x v="1"/>
    <x v="37"/>
    <s v="Leader Team"/>
    <n v="169"/>
    <x v="2"/>
    <x v="0"/>
    <n v="10140"/>
    <n v="27040"/>
  </r>
  <r>
    <x v="871"/>
    <x v="33"/>
    <n v="1.7"/>
    <n v="80"/>
    <n v="200"/>
    <x v="1"/>
    <x v="18"/>
    <s v="Specialist"/>
    <n v="6"/>
    <x v="1"/>
    <x v="2"/>
    <n v="480"/>
    <n v="1200"/>
  </r>
  <r>
    <x v="872"/>
    <x v="81"/>
    <n v="8.1999999999999993"/>
    <n v="50"/>
    <n v="240"/>
    <x v="1"/>
    <x v="45"/>
    <s v="First Line Manager"/>
    <n v="20"/>
    <x v="1"/>
    <x v="0"/>
    <n v="1000"/>
    <n v="4800"/>
  </r>
  <r>
    <x v="872"/>
    <x v="26"/>
    <n v="0.9"/>
    <n v="140"/>
    <n v="250"/>
    <x v="1"/>
    <x v="9"/>
    <s v="Specialist"/>
    <n v="197"/>
    <x v="2"/>
    <x v="3"/>
    <n v="27580"/>
    <n v="49250"/>
  </r>
  <r>
    <x v="872"/>
    <x v="9"/>
    <n v="0.4"/>
    <n v="140"/>
    <n v="300"/>
    <x v="1"/>
    <x v="49"/>
    <s v="Specialist"/>
    <n v="157"/>
    <x v="1"/>
    <x v="2"/>
    <n v="21980"/>
    <n v="47100"/>
  </r>
  <r>
    <x v="873"/>
    <x v="89"/>
    <n v="1.7"/>
    <n v="170"/>
    <n v="270"/>
    <x v="1"/>
    <x v="42"/>
    <s v="Specialist"/>
    <n v="45"/>
    <x v="1"/>
    <x v="0"/>
    <n v="7650"/>
    <n v="12150"/>
  </r>
  <r>
    <x v="873"/>
    <x v="61"/>
    <n v="3.1"/>
    <n v="130"/>
    <n v="310"/>
    <x v="1"/>
    <x v="9"/>
    <s v="Specialist"/>
    <n v="143"/>
    <x v="0"/>
    <x v="3"/>
    <n v="18590"/>
    <n v="44330"/>
  </r>
  <r>
    <x v="873"/>
    <x v="92"/>
    <n v="1"/>
    <n v="100"/>
    <n v="270"/>
    <x v="1"/>
    <x v="6"/>
    <s v="Second Line Manager"/>
    <n v="135"/>
    <x v="2"/>
    <x v="1"/>
    <n v="13500"/>
    <n v="36450"/>
  </r>
  <r>
    <x v="874"/>
    <x v="62"/>
    <n v="5.2"/>
    <n v="110"/>
    <n v="260"/>
    <x v="1"/>
    <x v="10"/>
    <s v="Specialist"/>
    <n v="40"/>
    <x v="0"/>
    <x v="1"/>
    <n v="4400"/>
    <n v="10400"/>
  </r>
  <r>
    <x v="874"/>
    <x v="38"/>
    <n v="1.2"/>
    <n v="100"/>
    <n v="270"/>
    <x v="1"/>
    <x v="45"/>
    <s v="First Line Manager"/>
    <n v="128"/>
    <x v="1"/>
    <x v="2"/>
    <n v="12800"/>
    <n v="34560"/>
  </r>
  <r>
    <x v="874"/>
    <x v="88"/>
    <n v="6.7"/>
    <n v="180"/>
    <n v="370"/>
    <x v="1"/>
    <x v="45"/>
    <s v="First Line Manager"/>
    <n v="123"/>
    <x v="2"/>
    <x v="3"/>
    <n v="22140"/>
    <n v="45510"/>
  </r>
  <r>
    <x v="874"/>
    <x v="84"/>
    <n v="0"/>
    <n v="20"/>
    <n v="130"/>
    <x v="1"/>
    <x v="8"/>
    <s v="First Line Manager"/>
    <n v="15"/>
    <x v="0"/>
    <x v="3"/>
    <n v="300"/>
    <n v="1950"/>
  </r>
  <r>
    <x v="874"/>
    <x v="10"/>
    <n v="8.1"/>
    <n v="240"/>
    <n v="400"/>
    <x v="1"/>
    <x v="49"/>
    <s v="Specialist"/>
    <n v="178"/>
    <x v="1"/>
    <x v="1"/>
    <n v="42720"/>
    <n v="71200"/>
  </r>
  <r>
    <x v="874"/>
    <x v="31"/>
    <n v="1.9"/>
    <n v="250"/>
    <n v="360"/>
    <x v="1"/>
    <x v="19"/>
    <s v="Second Line Manager"/>
    <n v="192"/>
    <x v="2"/>
    <x v="2"/>
    <n v="48000"/>
    <n v="69120"/>
  </r>
  <r>
    <x v="875"/>
    <x v="11"/>
    <n v="3.9"/>
    <n v="40"/>
    <n v="220"/>
    <x v="1"/>
    <x v="30"/>
    <s v="Specialist"/>
    <n v="27"/>
    <x v="1"/>
    <x v="0"/>
    <n v="1080"/>
    <n v="5940"/>
  </r>
  <r>
    <x v="875"/>
    <x v="2"/>
    <n v="3.3"/>
    <n v="120"/>
    <n v="230"/>
    <x v="1"/>
    <x v="39"/>
    <s v="Leader Team"/>
    <n v="16"/>
    <x v="0"/>
    <x v="2"/>
    <n v="1920"/>
    <n v="3680"/>
  </r>
  <r>
    <x v="875"/>
    <x v="1"/>
    <n v="0.2"/>
    <n v="170"/>
    <n v="320"/>
    <x v="1"/>
    <x v="20"/>
    <s v="Leader Team"/>
    <n v="163"/>
    <x v="1"/>
    <x v="1"/>
    <n v="27710"/>
    <n v="52160"/>
  </r>
  <r>
    <x v="875"/>
    <x v="20"/>
    <n v="1.9"/>
    <n v="140"/>
    <n v="250"/>
    <x v="1"/>
    <x v="40"/>
    <s v="Second Line Manager"/>
    <n v="114"/>
    <x v="1"/>
    <x v="2"/>
    <n v="15960"/>
    <n v="28500"/>
  </r>
  <r>
    <x v="876"/>
    <x v="81"/>
    <n v="8.1999999999999993"/>
    <n v="50"/>
    <n v="240"/>
    <x v="1"/>
    <x v="16"/>
    <s v="First Line Manager"/>
    <n v="64"/>
    <x v="2"/>
    <x v="0"/>
    <n v="3200"/>
    <n v="15360"/>
  </r>
  <r>
    <x v="876"/>
    <x v="39"/>
    <n v="0.2"/>
    <n v="210"/>
    <n v="400"/>
    <x v="1"/>
    <x v="49"/>
    <s v="Specialist"/>
    <n v="183"/>
    <x v="0"/>
    <x v="3"/>
    <n v="38430"/>
    <n v="73200"/>
  </r>
  <r>
    <x v="877"/>
    <x v="62"/>
    <n v="5.2"/>
    <n v="110"/>
    <n v="260"/>
    <x v="1"/>
    <x v="8"/>
    <s v="First Line Manager"/>
    <n v="115"/>
    <x v="1"/>
    <x v="1"/>
    <n v="12650"/>
    <n v="29900"/>
  </r>
  <r>
    <x v="877"/>
    <x v="75"/>
    <n v="6.6"/>
    <n v="150"/>
    <n v="270"/>
    <x v="1"/>
    <x v="38"/>
    <s v="Specialist"/>
    <n v="87"/>
    <x v="0"/>
    <x v="2"/>
    <n v="13050"/>
    <n v="23490"/>
  </r>
  <r>
    <x v="877"/>
    <x v="66"/>
    <n v="9.5"/>
    <n v="130"/>
    <n v="330"/>
    <x v="1"/>
    <x v="39"/>
    <s v="Leader Team"/>
    <n v="182"/>
    <x v="0"/>
    <x v="0"/>
    <n v="23660"/>
    <n v="60060"/>
  </r>
  <r>
    <x v="877"/>
    <x v="58"/>
    <n v="4.9000000000000004"/>
    <n v="30"/>
    <n v="190"/>
    <x v="1"/>
    <x v="0"/>
    <s v="Leader Team"/>
    <n v="157"/>
    <x v="2"/>
    <x v="1"/>
    <n v="4710"/>
    <n v="29830"/>
  </r>
  <r>
    <x v="877"/>
    <x v="3"/>
    <n v="5.0999999999999996"/>
    <n v="20"/>
    <n v="160"/>
    <x v="1"/>
    <x v="33"/>
    <s v="Specialist"/>
    <n v="152"/>
    <x v="0"/>
    <x v="2"/>
    <n v="3040"/>
    <n v="24320"/>
  </r>
  <r>
    <x v="878"/>
    <x v="59"/>
    <n v="0.8"/>
    <n v="90"/>
    <n v="220"/>
    <x v="1"/>
    <x v="7"/>
    <s v="Second Line Manager"/>
    <n v="72"/>
    <x v="1"/>
    <x v="3"/>
    <n v="6480"/>
    <n v="15840"/>
  </r>
  <r>
    <x v="878"/>
    <x v="8"/>
    <n v="2"/>
    <n v="90"/>
    <n v="240"/>
    <x v="1"/>
    <x v="22"/>
    <s v="Leader Team"/>
    <n v="128"/>
    <x v="0"/>
    <x v="1"/>
    <n v="11520"/>
    <n v="30720"/>
  </r>
  <r>
    <x v="878"/>
    <x v="42"/>
    <n v="5.6"/>
    <n v="120"/>
    <n v="260"/>
    <x v="1"/>
    <x v="11"/>
    <s v="Second Line Manager"/>
    <n v="121"/>
    <x v="2"/>
    <x v="1"/>
    <n v="14520"/>
    <n v="31460"/>
  </r>
  <r>
    <x v="878"/>
    <x v="41"/>
    <n v="2.6"/>
    <n v="130"/>
    <n v="230"/>
    <x v="1"/>
    <x v="2"/>
    <s v="Specialist"/>
    <n v="6"/>
    <x v="1"/>
    <x v="3"/>
    <n v="780"/>
    <n v="1380"/>
  </r>
  <r>
    <x v="878"/>
    <x v="85"/>
    <n v="1.7"/>
    <n v="140"/>
    <n v="300"/>
    <x v="1"/>
    <x v="20"/>
    <s v="Leader Team"/>
    <n v="185"/>
    <x v="1"/>
    <x v="1"/>
    <n v="25900"/>
    <n v="55500"/>
  </r>
  <r>
    <x v="878"/>
    <x v="2"/>
    <n v="3.3"/>
    <n v="120"/>
    <n v="230"/>
    <x v="1"/>
    <x v="10"/>
    <s v="Specialist"/>
    <n v="78"/>
    <x v="2"/>
    <x v="2"/>
    <n v="9360"/>
    <n v="17940"/>
  </r>
  <r>
    <x v="879"/>
    <x v="22"/>
    <n v="7.9"/>
    <n v="240"/>
    <n v="420"/>
    <x v="1"/>
    <x v="42"/>
    <s v="Specialist"/>
    <n v="136"/>
    <x v="2"/>
    <x v="2"/>
    <n v="32640"/>
    <n v="57120"/>
  </r>
  <r>
    <x v="879"/>
    <x v="21"/>
    <n v="2.2999999999999998"/>
    <n v="170"/>
    <n v="300"/>
    <x v="1"/>
    <x v="16"/>
    <s v="First Line Manager"/>
    <n v="15"/>
    <x v="0"/>
    <x v="1"/>
    <n v="2550"/>
    <n v="4500"/>
  </r>
  <r>
    <x v="879"/>
    <x v="52"/>
    <n v="2.4"/>
    <n v="150"/>
    <n v="340"/>
    <x v="1"/>
    <x v="42"/>
    <s v="Specialist"/>
    <n v="34"/>
    <x v="2"/>
    <x v="0"/>
    <n v="5100"/>
    <n v="11560"/>
  </r>
  <r>
    <x v="879"/>
    <x v="54"/>
    <n v="2.8"/>
    <n v="50"/>
    <n v="230"/>
    <x v="1"/>
    <x v="15"/>
    <s v="First Line Manager"/>
    <n v="108"/>
    <x v="1"/>
    <x v="1"/>
    <n v="5400"/>
    <n v="24840"/>
  </r>
  <r>
    <x v="880"/>
    <x v="8"/>
    <n v="2"/>
    <n v="90"/>
    <n v="240"/>
    <x v="1"/>
    <x v="7"/>
    <s v="Second Line Manager"/>
    <n v="120"/>
    <x v="2"/>
    <x v="1"/>
    <n v="10800"/>
    <n v="28800"/>
  </r>
  <r>
    <x v="880"/>
    <x v="45"/>
    <n v="0.7"/>
    <n v="130"/>
    <n v="330"/>
    <x v="1"/>
    <x v="23"/>
    <s v="Second Line Manager"/>
    <n v="72"/>
    <x v="2"/>
    <x v="3"/>
    <n v="9360"/>
    <n v="23760"/>
  </r>
  <r>
    <x v="880"/>
    <x v="54"/>
    <n v="2.8"/>
    <n v="50"/>
    <n v="230"/>
    <x v="1"/>
    <x v="21"/>
    <s v="First Line Manager"/>
    <n v="66"/>
    <x v="1"/>
    <x v="1"/>
    <n v="3300"/>
    <n v="15180"/>
  </r>
  <r>
    <x v="880"/>
    <x v="68"/>
    <n v="7.1"/>
    <n v="180"/>
    <n v="280"/>
    <x v="1"/>
    <x v="41"/>
    <s v="Specialist"/>
    <n v="188"/>
    <x v="2"/>
    <x v="1"/>
    <n v="33840"/>
    <n v="52640"/>
  </r>
  <r>
    <x v="880"/>
    <x v="27"/>
    <n v="6.6"/>
    <n v="100"/>
    <n v="260"/>
    <x v="1"/>
    <x v="38"/>
    <s v="Specialist"/>
    <n v="50"/>
    <x v="1"/>
    <x v="1"/>
    <n v="5000"/>
    <n v="13000"/>
  </r>
  <r>
    <x v="881"/>
    <x v="65"/>
    <n v="2.6"/>
    <n v="180"/>
    <n v="370"/>
    <x v="1"/>
    <x v="28"/>
    <s v="Specialist"/>
    <n v="147"/>
    <x v="2"/>
    <x v="2"/>
    <n v="26460"/>
    <n v="54390"/>
  </r>
  <r>
    <x v="881"/>
    <x v="61"/>
    <n v="3.1"/>
    <n v="130"/>
    <n v="310"/>
    <x v="1"/>
    <x v="32"/>
    <s v="Leader Team"/>
    <n v="196"/>
    <x v="2"/>
    <x v="3"/>
    <n v="25480"/>
    <n v="60760"/>
  </r>
  <r>
    <x v="881"/>
    <x v="66"/>
    <n v="9.5"/>
    <n v="130"/>
    <n v="330"/>
    <x v="1"/>
    <x v="2"/>
    <s v="Specialist"/>
    <n v="41"/>
    <x v="1"/>
    <x v="0"/>
    <n v="5330"/>
    <n v="13530"/>
  </r>
  <r>
    <x v="881"/>
    <x v="85"/>
    <n v="1.7"/>
    <n v="140"/>
    <n v="300"/>
    <x v="1"/>
    <x v="17"/>
    <s v="Second Line Manager"/>
    <n v="3"/>
    <x v="1"/>
    <x v="1"/>
    <n v="420"/>
    <n v="900"/>
  </r>
  <r>
    <x v="882"/>
    <x v="27"/>
    <n v="6.6"/>
    <n v="100"/>
    <n v="260"/>
    <x v="1"/>
    <x v="48"/>
    <s v="Specialist"/>
    <n v="92"/>
    <x v="2"/>
    <x v="1"/>
    <n v="9200"/>
    <n v="23920"/>
  </r>
  <r>
    <x v="882"/>
    <x v="70"/>
    <n v="4.2"/>
    <n v="180"/>
    <n v="320"/>
    <x v="1"/>
    <x v="31"/>
    <s v="Leader Team"/>
    <n v="124"/>
    <x v="0"/>
    <x v="1"/>
    <n v="22320"/>
    <n v="39680"/>
  </r>
  <r>
    <x v="882"/>
    <x v="6"/>
    <n v="0.4"/>
    <n v="70"/>
    <n v="210"/>
    <x v="1"/>
    <x v="19"/>
    <s v="Second Line Manager"/>
    <n v="113"/>
    <x v="0"/>
    <x v="1"/>
    <n v="7910"/>
    <n v="23730"/>
  </r>
  <r>
    <x v="882"/>
    <x v="91"/>
    <n v="3.8"/>
    <n v="20"/>
    <n v="150"/>
    <x v="1"/>
    <x v="25"/>
    <s v="Specialist"/>
    <n v="45"/>
    <x v="2"/>
    <x v="1"/>
    <n v="900"/>
    <n v="6750"/>
  </r>
  <r>
    <x v="882"/>
    <x v="80"/>
    <n v="1.4"/>
    <n v="50"/>
    <n v="170"/>
    <x v="1"/>
    <x v="45"/>
    <s v="First Line Manager"/>
    <n v="45"/>
    <x v="1"/>
    <x v="1"/>
    <n v="2250"/>
    <n v="7650"/>
  </r>
  <r>
    <x v="882"/>
    <x v="52"/>
    <n v="2.4"/>
    <n v="150"/>
    <n v="340"/>
    <x v="1"/>
    <x v="8"/>
    <s v="First Line Manager"/>
    <n v="188"/>
    <x v="2"/>
    <x v="0"/>
    <n v="28200"/>
    <n v="63920"/>
  </r>
  <r>
    <x v="882"/>
    <x v="6"/>
    <n v="0.4"/>
    <n v="70"/>
    <n v="210"/>
    <x v="1"/>
    <x v="14"/>
    <s v="Specialist"/>
    <n v="44"/>
    <x v="1"/>
    <x v="1"/>
    <n v="3080"/>
    <n v="9240"/>
  </r>
  <r>
    <x v="882"/>
    <x v="73"/>
    <n v="5.8"/>
    <n v="90"/>
    <n v="200"/>
    <x v="1"/>
    <x v="19"/>
    <s v="Second Line Manager"/>
    <n v="39"/>
    <x v="0"/>
    <x v="1"/>
    <n v="3510"/>
    <n v="7800"/>
  </r>
  <r>
    <x v="882"/>
    <x v="30"/>
    <n v="7.2"/>
    <n v="10"/>
    <n v="140"/>
    <x v="1"/>
    <x v="8"/>
    <s v="First Line Manager"/>
    <n v="1"/>
    <x v="1"/>
    <x v="3"/>
    <n v="10"/>
    <n v="140"/>
  </r>
  <r>
    <x v="883"/>
    <x v="18"/>
    <n v="0.8"/>
    <n v="90"/>
    <n v="250"/>
    <x v="1"/>
    <x v="0"/>
    <s v="Leader Team"/>
    <n v="54"/>
    <x v="0"/>
    <x v="0"/>
    <n v="4860"/>
    <n v="13500"/>
  </r>
  <r>
    <x v="884"/>
    <x v="59"/>
    <n v="3.2"/>
    <n v="60"/>
    <n v="190"/>
    <x v="1"/>
    <x v="23"/>
    <s v="Second Line Manager"/>
    <n v="157"/>
    <x v="0"/>
    <x v="3"/>
    <n v="9420"/>
    <n v="29830"/>
  </r>
  <r>
    <x v="884"/>
    <x v="69"/>
    <n v="4.5999999999999996"/>
    <n v="190"/>
    <n v="350"/>
    <x v="1"/>
    <x v="43"/>
    <s v="Leader Team"/>
    <n v="35"/>
    <x v="1"/>
    <x v="2"/>
    <n v="6650"/>
    <n v="12250"/>
  </r>
  <r>
    <x v="885"/>
    <x v="63"/>
    <n v="7.4"/>
    <n v="160"/>
    <n v="280"/>
    <x v="1"/>
    <x v="29"/>
    <s v="Second Line Manager"/>
    <n v="177"/>
    <x v="0"/>
    <x v="0"/>
    <n v="28320"/>
    <n v="49560"/>
  </r>
  <r>
    <x v="885"/>
    <x v="31"/>
    <n v="1.9"/>
    <n v="250"/>
    <n v="360"/>
    <x v="1"/>
    <x v="22"/>
    <s v="Leader Team"/>
    <n v="150"/>
    <x v="2"/>
    <x v="2"/>
    <n v="37500"/>
    <n v="54000"/>
  </r>
  <r>
    <x v="885"/>
    <x v="31"/>
    <n v="1.9"/>
    <n v="250"/>
    <n v="360"/>
    <x v="1"/>
    <x v="25"/>
    <s v="Specialist"/>
    <n v="159"/>
    <x v="2"/>
    <x v="2"/>
    <n v="39750"/>
    <n v="57240"/>
  </r>
  <r>
    <x v="886"/>
    <x v="19"/>
    <n v="4.4000000000000004"/>
    <n v="20"/>
    <n v="150"/>
    <x v="1"/>
    <x v="0"/>
    <s v="Leader Team"/>
    <n v="75"/>
    <x v="1"/>
    <x v="1"/>
    <n v="1500"/>
    <n v="11250"/>
  </r>
  <r>
    <x v="886"/>
    <x v="5"/>
    <n v="1.4"/>
    <n v="120"/>
    <n v="290"/>
    <x v="1"/>
    <x v="14"/>
    <s v="Specialist"/>
    <n v="157"/>
    <x v="2"/>
    <x v="2"/>
    <n v="18840"/>
    <n v="45530"/>
  </r>
  <r>
    <x v="886"/>
    <x v="58"/>
    <n v="4.9000000000000004"/>
    <n v="30"/>
    <n v="190"/>
    <x v="1"/>
    <x v="20"/>
    <s v="Leader Team"/>
    <n v="24"/>
    <x v="2"/>
    <x v="1"/>
    <n v="720"/>
    <n v="4560"/>
  </r>
  <r>
    <x v="887"/>
    <x v="56"/>
    <n v="2.7"/>
    <n v="170"/>
    <n v="270"/>
    <x v="1"/>
    <x v="2"/>
    <s v="Specialist"/>
    <n v="78"/>
    <x v="0"/>
    <x v="3"/>
    <n v="13260"/>
    <n v="21060"/>
  </r>
  <r>
    <x v="887"/>
    <x v="72"/>
    <n v="8.3000000000000007"/>
    <n v="140"/>
    <n v="340"/>
    <x v="1"/>
    <x v="49"/>
    <s v="Specialist"/>
    <n v="184"/>
    <x v="1"/>
    <x v="0"/>
    <n v="25760"/>
    <n v="62560"/>
  </r>
  <r>
    <x v="887"/>
    <x v="63"/>
    <n v="7.4"/>
    <n v="160"/>
    <n v="280"/>
    <x v="1"/>
    <x v="10"/>
    <s v="Specialist"/>
    <n v="153"/>
    <x v="0"/>
    <x v="0"/>
    <n v="24480"/>
    <n v="42840"/>
  </r>
  <r>
    <x v="887"/>
    <x v="85"/>
    <n v="1.7"/>
    <n v="140"/>
    <n v="300"/>
    <x v="1"/>
    <x v="17"/>
    <s v="Second Line Manager"/>
    <n v="156"/>
    <x v="1"/>
    <x v="1"/>
    <n v="21840"/>
    <n v="46800"/>
  </r>
  <r>
    <x v="887"/>
    <x v="34"/>
    <n v="0.5"/>
    <n v="160"/>
    <n v="330"/>
    <x v="1"/>
    <x v="25"/>
    <s v="Specialist"/>
    <n v="44"/>
    <x v="2"/>
    <x v="3"/>
    <n v="7040"/>
    <n v="14520"/>
  </r>
  <r>
    <x v="887"/>
    <x v="56"/>
    <n v="2.7"/>
    <n v="170"/>
    <n v="270"/>
    <x v="1"/>
    <x v="47"/>
    <s v="Leader Team"/>
    <n v="164"/>
    <x v="2"/>
    <x v="3"/>
    <n v="27880"/>
    <n v="44280"/>
  </r>
  <r>
    <x v="887"/>
    <x v="19"/>
    <n v="4.4000000000000004"/>
    <n v="20"/>
    <n v="150"/>
    <x v="1"/>
    <x v="8"/>
    <s v="First Line Manager"/>
    <n v="137"/>
    <x v="1"/>
    <x v="1"/>
    <n v="2740"/>
    <n v="20550"/>
  </r>
  <r>
    <x v="887"/>
    <x v="6"/>
    <n v="0.4"/>
    <n v="70"/>
    <n v="210"/>
    <x v="1"/>
    <x v="26"/>
    <s v="First Line Manager"/>
    <n v="174"/>
    <x v="1"/>
    <x v="1"/>
    <n v="12180"/>
    <n v="36540"/>
  </r>
  <r>
    <x v="888"/>
    <x v="3"/>
    <n v="5.0999999999999996"/>
    <n v="20"/>
    <n v="160"/>
    <x v="1"/>
    <x v="12"/>
    <s v="Specialist"/>
    <n v="70"/>
    <x v="0"/>
    <x v="2"/>
    <n v="1400"/>
    <n v="11200"/>
  </r>
  <r>
    <x v="889"/>
    <x v="32"/>
    <n v="3"/>
    <n v="230"/>
    <n v="390"/>
    <x v="1"/>
    <x v="7"/>
    <s v="Second Line Manager"/>
    <n v="142"/>
    <x v="2"/>
    <x v="0"/>
    <n v="32660"/>
    <n v="55380"/>
  </r>
  <r>
    <x v="889"/>
    <x v="20"/>
    <n v="1.9"/>
    <n v="140"/>
    <n v="250"/>
    <x v="1"/>
    <x v="10"/>
    <s v="Specialist"/>
    <n v="78"/>
    <x v="1"/>
    <x v="2"/>
    <n v="10920"/>
    <n v="19500"/>
  </r>
  <r>
    <x v="889"/>
    <x v="54"/>
    <n v="2.8"/>
    <n v="50"/>
    <n v="230"/>
    <x v="1"/>
    <x v="12"/>
    <s v="Specialist"/>
    <n v="80"/>
    <x v="0"/>
    <x v="1"/>
    <n v="4000"/>
    <n v="18400"/>
  </r>
  <r>
    <x v="889"/>
    <x v="11"/>
    <n v="3.9"/>
    <n v="40"/>
    <n v="220"/>
    <x v="1"/>
    <x v="34"/>
    <s v="Leader Team"/>
    <n v="171"/>
    <x v="2"/>
    <x v="0"/>
    <n v="6840"/>
    <n v="37620"/>
  </r>
  <r>
    <x v="889"/>
    <x v="14"/>
    <n v="1.3"/>
    <n v="130"/>
    <n v="260"/>
    <x v="1"/>
    <x v="15"/>
    <s v="First Line Manager"/>
    <n v="72"/>
    <x v="0"/>
    <x v="3"/>
    <n v="9360"/>
    <n v="18720"/>
  </r>
  <r>
    <x v="890"/>
    <x v="60"/>
    <n v="2.8"/>
    <n v="50"/>
    <n v="180"/>
    <x v="1"/>
    <x v="22"/>
    <s v="Leader Team"/>
    <n v="78"/>
    <x v="2"/>
    <x v="0"/>
    <n v="3900"/>
    <n v="14040"/>
  </r>
  <r>
    <x v="890"/>
    <x v="71"/>
    <n v="9.3000000000000007"/>
    <n v="250"/>
    <n v="360"/>
    <x v="1"/>
    <x v="40"/>
    <s v="Second Line Manager"/>
    <n v="15"/>
    <x v="1"/>
    <x v="1"/>
    <n v="3750"/>
    <n v="5400"/>
  </r>
  <r>
    <x v="890"/>
    <x v="59"/>
    <n v="0.8"/>
    <n v="90"/>
    <n v="220"/>
    <x v="1"/>
    <x v="29"/>
    <s v="Second Line Manager"/>
    <n v="112"/>
    <x v="0"/>
    <x v="3"/>
    <n v="10080"/>
    <n v="24640"/>
  </r>
  <r>
    <x v="890"/>
    <x v="13"/>
    <n v="0.3"/>
    <n v="100"/>
    <n v="260"/>
    <x v="1"/>
    <x v="37"/>
    <s v="Leader Team"/>
    <n v="200"/>
    <x v="1"/>
    <x v="2"/>
    <n v="20000"/>
    <n v="52000"/>
  </r>
  <r>
    <x v="890"/>
    <x v="94"/>
    <n v="6"/>
    <n v="130"/>
    <n v="290"/>
    <x v="1"/>
    <x v="2"/>
    <s v="Specialist"/>
    <n v="123"/>
    <x v="1"/>
    <x v="1"/>
    <n v="15990"/>
    <n v="35670"/>
  </r>
  <r>
    <x v="890"/>
    <x v="3"/>
    <n v="5.0999999999999996"/>
    <n v="20"/>
    <n v="160"/>
    <x v="1"/>
    <x v="11"/>
    <s v="Second Line Manager"/>
    <n v="152"/>
    <x v="0"/>
    <x v="2"/>
    <n v="3040"/>
    <n v="24320"/>
  </r>
  <r>
    <x v="890"/>
    <x v="98"/>
    <n v="8.6"/>
    <n v="20"/>
    <n v="160"/>
    <x v="1"/>
    <x v="38"/>
    <s v="Specialist"/>
    <n v="146"/>
    <x v="1"/>
    <x v="3"/>
    <n v="2920"/>
    <n v="23360"/>
  </r>
  <r>
    <x v="891"/>
    <x v="13"/>
    <n v="0.3"/>
    <n v="100"/>
    <n v="260"/>
    <x v="1"/>
    <x v="41"/>
    <s v="Specialist"/>
    <n v="68"/>
    <x v="1"/>
    <x v="2"/>
    <n v="6800"/>
    <n v="17680"/>
  </r>
  <r>
    <x v="891"/>
    <x v="99"/>
    <n v="1.1000000000000001"/>
    <n v="170"/>
    <n v="310"/>
    <x v="1"/>
    <x v="43"/>
    <s v="Leader Team"/>
    <n v="80"/>
    <x v="1"/>
    <x v="1"/>
    <n v="13600"/>
    <n v="24800"/>
  </r>
  <r>
    <x v="891"/>
    <x v="31"/>
    <n v="1.9"/>
    <n v="250"/>
    <n v="360"/>
    <x v="1"/>
    <x v="40"/>
    <s v="Second Line Manager"/>
    <n v="158"/>
    <x v="0"/>
    <x v="2"/>
    <n v="39500"/>
    <n v="56880"/>
  </r>
  <r>
    <x v="892"/>
    <x v="2"/>
    <n v="3.3"/>
    <n v="120"/>
    <n v="230"/>
    <x v="1"/>
    <x v="10"/>
    <s v="Specialist"/>
    <n v="182"/>
    <x v="1"/>
    <x v="2"/>
    <n v="21840"/>
    <n v="41860"/>
  </r>
  <r>
    <x v="892"/>
    <x v="91"/>
    <n v="3.8"/>
    <n v="20"/>
    <n v="150"/>
    <x v="1"/>
    <x v="27"/>
    <s v="Second Line Manager"/>
    <n v="32"/>
    <x v="2"/>
    <x v="1"/>
    <n v="640"/>
    <n v="4800"/>
  </r>
  <r>
    <x v="892"/>
    <x v="56"/>
    <n v="2.7"/>
    <n v="170"/>
    <n v="270"/>
    <x v="1"/>
    <x v="25"/>
    <s v="Specialist"/>
    <n v="61"/>
    <x v="0"/>
    <x v="3"/>
    <n v="10370"/>
    <n v="16470"/>
  </r>
  <r>
    <x v="892"/>
    <x v="52"/>
    <n v="2.4"/>
    <n v="150"/>
    <n v="340"/>
    <x v="1"/>
    <x v="37"/>
    <s v="Leader Team"/>
    <n v="198"/>
    <x v="1"/>
    <x v="0"/>
    <n v="29700"/>
    <n v="67320"/>
  </r>
  <r>
    <x v="892"/>
    <x v="52"/>
    <n v="2.4"/>
    <n v="150"/>
    <n v="340"/>
    <x v="1"/>
    <x v="14"/>
    <s v="Specialist"/>
    <n v="120"/>
    <x v="0"/>
    <x v="0"/>
    <n v="18000"/>
    <n v="40800"/>
  </r>
  <r>
    <x v="892"/>
    <x v="13"/>
    <n v="0.3"/>
    <n v="100"/>
    <n v="260"/>
    <x v="1"/>
    <x v="12"/>
    <s v="Specialist"/>
    <n v="199"/>
    <x v="1"/>
    <x v="2"/>
    <n v="19900"/>
    <n v="51740"/>
  </r>
  <r>
    <x v="893"/>
    <x v="84"/>
    <n v="0"/>
    <n v="20"/>
    <n v="130"/>
    <x v="1"/>
    <x v="32"/>
    <s v="Leader Team"/>
    <n v="84"/>
    <x v="0"/>
    <x v="3"/>
    <n v="1680"/>
    <n v="10920"/>
  </r>
  <r>
    <x v="893"/>
    <x v="95"/>
    <n v="1.2"/>
    <n v="20"/>
    <n v="160"/>
    <x v="1"/>
    <x v="41"/>
    <s v="Specialist"/>
    <n v="76"/>
    <x v="2"/>
    <x v="1"/>
    <n v="1520"/>
    <n v="12160"/>
  </r>
  <r>
    <x v="893"/>
    <x v="0"/>
    <n v="4.7"/>
    <n v="190"/>
    <n v="340"/>
    <x v="1"/>
    <x v="30"/>
    <s v="Specialist"/>
    <n v="99"/>
    <x v="1"/>
    <x v="0"/>
    <n v="18810"/>
    <n v="33660"/>
  </r>
  <r>
    <x v="893"/>
    <x v="73"/>
    <n v="5.8"/>
    <n v="90"/>
    <n v="200"/>
    <x v="1"/>
    <x v="9"/>
    <s v="Specialist"/>
    <n v="30"/>
    <x v="2"/>
    <x v="1"/>
    <n v="2700"/>
    <n v="6000"/>
  </r>
  <r>
    <x v="894"/>
    <x v="26"/>
    <n v="0.9"/>
    <n v="140"/>
    <n v="250"/>
    <x v="1"/>
    <x v="33"/>
    <s v="Specialist"/>
    <n v="132"/>
    <x v="2"/>
    <x v="3"/>
    <n v="18480"/>
    <n v="33000"/>
  </r>
  <r>
    <x v="894"/>
    <x v="36"/>
    <n v="0"/>
    <n v="40"/>
    <n v="160"/>
    <x v="1"/>
    <x v="35"/>
    <s v="First Line Manager"/>
    <n v="33"/>
    <x v="1"/>
    <x v="0"/>
    <n v="1320"/>
    <n v="5280"/>
  </r>
  <r>
    <x v="894"/>
    <x v="6"/>
    <n v="0.4"/>
    <n v="70"/>
    <n v="210"/>
    <x v="1"/>
    <x v="47"/>
    <s v="Leader Team"/>
    <n v="2"/>
    <x v="2"/>
    <x v="1"/>
    <n v="140"/>
    <n v="420"/>
  </r>
  <r>
    <x v="895"/>
    <x v="75"/>
    <n v="6.6"/>
    <n v="150"/>
    <n v="270"/>
    <x v="1"/>
    <x v="43"/>
    <s v="Leader Team"/>
    <n v="114"/>
    <x v="2"/>
    <x v="2"/>
    <n v="17100"/>
    <n v="30780"/>
  </r>
  <r>
    <x v="895"/>
    <x v="84"/>
    <n v="0"/>
    <n v="20"/>
    <n v="130"/>
    <x v="1"/>
    <x v="20"/>
    <s v="Leader Team"/>
    <n v="109"/>
    <x v="1"/>
    <x v="3"/>
    <n v="2180"/>
    <n v="14170"/>
  </r>
  <r>
    <x v="895"/>
    <x v="21"/>
    <n v="2.2999999999999998"/>
    <n v="170"/>
    <n v="300"/>
    <x v="1"/>
    <x v="23"/>
    <s v="Second Line Manager"/>
    <n v="109"/>
    <x v="2"/>
    <x v="1"/>
    <n v="18530"/>
    <n v="32700"/>
  </r>
  <r>
    <x v="895"/>
    <x v="31"/>
    <n v="1.9"/>
    <n v="250"/>
    <n v="360"/>
    <x v="1"/>
    <x v="43"/>
    <s v="Leader Team"/>
    <n v="59"/>
    <x v="1"/>
    <x v="2"/>
    <n v="14750"/>
    <n v="21240"/>
  </r>
  <r>
    <x v="895"/>
    <x v="3"/>
    <n v="5.0999999999999996"/>
    <n v="20"/>
    <n v="160"/>
    <x v="1"/>
    <x v="34"/>
    <s v="Leader Team"/>
    <n v="137"/>
    <x v="0"/>
    <x v="2"/>
    <n v="2740"/>
    <n v="21920"/>
  </r>
  <r>
    <x v="895"/>
    <x v="82"/>
    <n v="2.2000000000000002"/>
    <n v="220"/>
    <n v="360"/>
    <x v="1"/>
    <x v="32"/>
    <s v="Leader Team"/>
    <n v="140"/>
    <x v="0"/>
    <x v="1"/>
    <n v="30800"/>
    <n v="50400"/>
  </r>
  <r>
    <x v="895"/>
    <x v="82"/>
    <n v="2.2000000000000002"/>
    <n v="220"/>
    <n v="360"/>
    <x v="1"/>
    <x v="2"/>
    <s v="Specialist"/>
    <n v="66"/>
    <x v="2"/>
    <x v="1"/>
    <n v="14520"/>
    <n v="23760"/>
  </r>
  <r>
    <x v="896"/>
    <x v="69"/>
    <n v="4.5999999999999996"/>
    <n v="190"/>
    <n v="350"/>
    <x v="1"/>
    <x v="11"/>
    <s v="Second Line Manager"/>
    <n v="193"/>
    <x v="1"/>
    <x v="2"/>
    <n v="36670"/>
    <n v="67550"/>
  </r>
  <r>
    <x v="896"/>
    <x v="75"/>
    <n v="6.6"/>
    <n v="150"/>
    <n v="270"/>
    <x v="1"/>
    <x v="1"/>
    <s v="Second Line Manager"/>
    <n v="164"/>
    <x v="1"/>
    <x v="2"/>
    <n v="24600"/>
    <n v="44280"/>
  </r>
  <r>
    <x v="896"/>
    <x v="87"/>
    <n v="4.3"/>
    <n v="160"/>
    <n v="310"/>
    <x v="1"/>
    <x v="4"/>
    <s v="First Line Manager"/>
    <n v="96"/>
    <x v="0"/>
    <x v="0"/>
    <n v="15360"/>
    <n v="29760"/>
  </r>
  <r>
    <x v="896"/>
    <x v="78"/>
    <n v="0.5"/>
    <n v="240"/>
    <n v="350"/>
    <x v="1"/>
    <x v="6"/>
    <s v="Second Line Manager"/>
    <n v="112"/>
    <x v="2"/>
    <x v="3"/>
    <n v="26880"/>
    <n v="39200"/>
  </r>
  <r>
    <x v="896"/>
    <x v="43"/>
    <n v="2.2000000000000002"/>
    <n v="100"/>
    <n v="230"/>
    <x v="1"/>
    <x v="38"/>
    <s v="Specialist"/>
    <n v="140"/>
    <x v="0"/>
    <x v="3"/>
    <n v="14000"/>
    <n v="32200"/>
  </r>
  <r>
    <x v="897"/>
    <x v="49"/>
    <n v="0.1"/>
    <n v="30"/>
    <n v="210"/>
    <x v="1"/>
    <x v="0"/>
    <s v="Leader Team"/>
    <n v="2"/>
    <x v="0"/>
    <x v="1"/>
    <n v="60"/>
    <n v="420"/>
  </r>
  <r>
    <x v="898"/>
    <x v="71"/>
    <n v="9.3000000000000007"/>
    <n v="250"/>
    <n v="360"/>
    <x v="1"/>
    <x v="42"/>
    <s v="Specialist"/>
    <n v="2"/>
    <x v="0"/>
    <x v="1"/>
    <n v="500"/>
    <n v="720"/>
  </r>
  <r>
    <x v="898"/>
    <x v="48"/>
    <n v="2.8"/>
    <n v="90"/>
    <n v="240"/>
    <x v="1"/>
    <x v="49"/>
    <s v="Specialist"/>
    <n v="129"/>
    <x v="0"/>
    <x v="3"/>
    <n v="11610"/>
    <n v="30960"/>
  </r>
  <r>
    <x v="898"/>
    <x v="5"/>
    <n v="1.4"/>
    <n v="120"/>
    <n v="290"/>
    <x v="1"/>
    <x v="41"/>
    <s v="Specialist"/>
    <n v="26"/>
    <x v="2"/>
    <x v="2"/>
    <n v="3120"/>
    <n v="7540"/>
  </r>
  <r>
    <x v="898"/>
    <x v="48"/>
    <n v="2.8"/>
    <n v="90"/>
    <n v="240"/>
    <x v="1"/>
    <x v="23"/>
    <s v="Second Line Manager"/>
    <n v="163"/>
    <x v="0"/>
    <x v="3"/>
    <n v="14670"/>
    <n v="39120"/>
  </r>
  <r>
    <x v="898"/>
    <x v="93"/>
    <n v="4.9000000000000004"/>
    <n v="120"/>
    <n v="260"/>
    <x v="1"/>
    <x v="9"/>
    <s v="Specialist"/>
    <n v="63"/>
    <x v="1"/>
    <x v="3"/>
    <n v="7560"/>
    <n v="16380"/>
  </r>
  <r>
    <x v="898"/>
    <x v="72"/>
    <n v="8.3000000000000007"/>
    <n v="140"/>
    <n v="340"/>
    <x v="1"/>
    <x v="42"/>
    <s v="Specialist"/>
    <n v="178"/>
    <x v="0"/>
    <x v="0"/>
    <n v="24920"/>
    <n v="60520"/>
  </r>
  <r>
    <x v="898"/>
    <x v="33"/>
    <n v="1.7"/>
    <n v="80"/>
    <n v="200"/>
    <x v="1"/>
    <x v="16"/>
    <s v="First Line Manager"/>
    <n v="163"/>
    <x v="2"/>
    <x v="2"/>
    <n v="13040"/>
    <n v="32600"/>
  </r>
  <r>
    <x v="899"/>
    <x v="34"/>
    <n v="0.5"/>
    <n v="160"/>
    <n v="330"/>
    <x v="1"/>
    <x v="13"/>
    <s v="First Line Manager"/>
    <n v="38"/>
    <x v="0"/>
    <x v="3"/>
    <n v="6080"/>
    <n v="12540"/>
  </r>
  <r>
    <x v="899"/>
    <x v="6"/>
    <n v="0.4"/>
    <n v="70"/>
    <n v="210"/>
    <x v="1"/>
    <x v="36"/>
    <s v="Leader Team"/>
    <n v="124"/>
    <x v="1"/>
    <x v="1"/>
    <n v="8680"/>
    <n v="26040"/>
  </r>
  <r>
    <x v="899"/>
    <x v="83"/>
    <n v="0"/>
    <n v="250"/>
    <n v="350"/>
    <x v="1"/>
    <x v="22"/>
    <s v="Leader Team"/>
    <n v="117"/>
    <x v="2"/>
    <x v="0"/>
    <n v="29250"/>
    <n v="40950"/>
  </r>
  <r>
    <x v="899"/>
    <x v="70"/>
    <n v="4.2"/>
    <n v="180"/>
    <n v="320"/>
    <x v="1"/>
    <x v="33"/>
    <s v="Specialist"/>
    <n v="189"/>
    <x v="0"/>
    <x v="1"/>
    <n v="34020"/>
    <n v="60480"/>
  </r>
  <r>
    <x v="899"/>
    <x v="86"/>
    <n v="4.4000000000000004"/>
    <n v="240"/>
    <n v="410"/>
    <x v="1"/>
    <x v="0"/>
    <s v="Leader Team"/>
    <n v="20"/>
    <x v="0"/>
    <x v="2"/>
    <n v="4800"/>
    <n v="8200"/>
  </r>
  <r>
    <x v="900"/>
    <x v="22"/>
    <n v="7.9"/>
    <n v="240"/>
    <n v="420"/>
    <x v="1"/>
    <x v="26"/>
    <s v="First Line Manager"/>
    <n v="115"/>
    <x v="0"/>
    <x v="2"/>
    <n v="27600"/>
    <n v="48300"/>
  </r>
  <r>
    <x v="900"/>
    <x v="10"/>
    <n v="8.1"/>
    <n v="240"/>
    <n v="400"/>
    <x v="1"/>
    <x v="7"/>
    <s v="Second Line Manager"/>
    <n v="166"/>
    <x v="1"/>
    <x v="1"/>
    <n v="39840"/>
    <n v="66400"/>
  </r>
  <r>
    <x v="900"/>
    <x v="36"/>
    <n v="0"/>
    <n v="40"/>
    <n v="160"/>
    <x v="1"/>
    <x v="16"/>
    <s v="First Line Manager"/>
    <n v="7"/>
    <x v="1"/>
    <x v="0"/>
    <n v="280"/>
    <n v="1120"/>
  </r>
  <r>
    <x v="900"/>
    <x v="96"/>
    <n v="0.5"/>
    <n v="20"/>
    <n v="190"/>
    <x v="1"/>
    <x v="23"/>
    <s v="Second Line Manager"/>
    <n v="164"/>
    <x v="1"/>
    <x v="3"/>
    <n v="3280"/>
    <n v="31160"/>
  </r>
  <r>
    <x v="900"/>
    <x v="33"/>
    <n v="1.7"/>
    <n v="80"/>
    <n v="200"/>
    <x v="1"/>
    <x v="11"/>
    <s v="Second Line Manager"/>
    <n v="165"/>
    <x v="2"/>
    <x v="2"/>
    <n v="13200"/>
    <n v="33000"/>
  </r>
  <r>
    <x v="900"/>
    <x v="87"/>
    <n v="4.3"/>
    <n v="160"/>
    <n v="310"/>
    <x v="1"/>
    <x v="49"/>
    <s v="Specialist"/>
    <n v="80"/>
    <x v="2"/>
    <x v="0"/>
    <n v="12800"/>
    <n v="24800"/>
  </r>
  <r>
    <x v="900"/>
    <x v="7"/>
    <n v="1.5"/>
    <n v="70"/>
    <n v="260"/>
    <x v="1"/>
    <x v="33"/>
    <s v="Specialist"/>
    <n v="94"/>
    <x v="1"/>
    <x v="1"/>
    <n v="6580"/>
    <n v="24440"/>
  </r>
  <r>
    <x v="900"/>
    <x v="32"/>
    <n v="3"/>
    <n v="230"/>
    <n v="390"/>
    <x v="1"/>
    <x v="38"/>
    <s v="Specialist"/>
    <n v="113"/>
    <x v="2"/>
    <x v="0"/>
    <n v="25990"/>
    <n v="44070"/>
  </r>
  <r>
    <x v="901"/>
    <x v="28"/>
    <n v="1.2"/>
    <n v="60"/>
    <n v="160"/>
    <x v="1"/>
    <x v="3"/>
    <s v="Second Line Manager"/>
    <n v="99"/>
    <x v="1"/>
    <x v="0"/>
    <n v="5940"/>
    <n v="15840"/>
  </r>
  <r>
    <x v="901"/>
    <x v="98"/>
    <n v="8.6"/>
    <n v="20"/>
    <n v="160"/>
    <x v="1"/>
    <x v="22"/>
    <s v="Leader Team"/>
    <n v="76"/>
    <x v="0"/>
    <x v="3"/>
    <n v="1520"/>
    <n v="12160"/>
  </r>
  <r>
    <x v="901"/>
    <x v="95"/>
    <n v="1.2"/>
    <n v="20"/>
    <n v="160"/>
    <x v="1"/>
    <x v="11"/>
    <s v="Second Line Manager"/>
    <n v="23"/>
    <x v="1"/>
    <x v="1"/>
    <n v="460"/>
    <n v="3680"/>
  </r>
  <r>
    <x v="902"/>
    <x v="59"/>
    <n v="0.8"/>
    <n v="90"/>
    <n v="220"/>
    <x v="1"/>
    <x v="5"/>
    <s v="Leader Team"/>
    <n v="37"/>
    <x v="1"/>
    <x v="3"/>
    <n v="3330"/>
    <n v="8140"/>
  </r>
  <r>
    <x v="902"/>
    <x v="77"/>
    <n v="2.8"/>
    <n v="60"/>
    <n v="200"/>
    <x v="1"/>
    <x v="34"/>
    <s v="Leader Team"/>
    <n v="22"/>
    <x v="0"/>
    <x v="3"/>
    <n v="1320"/>
    <n v="4400"/>
  </r>
  <r>
    <x v="902"/>
    <x v="16"/>
    <n v="1.1000000000000001"/>
    <n v="20"/>
    <n v="170"/>
    <x v="1"/>
    <x v="18"/>
    <s v="Specialist"/>
    <n v="41"/>
    <x v="2"/>
    <x v="2"/>
    <n v="820"/>
    <n v="6970"/>
  </r>
  <r>
    <x v="902"/>
    <x v="61"/>
    <n v="3.1"/>
    <n v="130"/>
    <n v="310"/>
    <x v="1"/>
    <x v="34"/>
    <s v="Leader Team"/>
    <n v="59"/>
    <x v="2"/>
    <x v="3"/>
    <n v="7670"/>
    <n v="18290"/>
  </r>
  <r>
    <x v="902"/>
    <x v="66"/>
    <n v="9.5"/>
    <n v="130"/>
    <n v="330"/>
    <x v="1"/>
    <x v="10"/>
    <s v="Specialist"/>
    <n v="167"/>
    <x v="1"/>
    <x v="0"/>
    <n v="21710"/>
    <n v="55110"/>
  </r>
  <r>
    <x v="903"/>
    <x v="75"/>
    <n v="6.6"/>
    <n v="150"/>
    <n v="270"/>
    <x v="1"/>
    <x v="22"/>
    <s v="Leader Team"/>
    <n v="122"/>
    <x v="2"/>
    <x v="2"/>
    <n v="18300"/>
    <n v="32940"/>
  </r>
  <r>
    <x v="903"/>
    <x v="76"/>
    <n v="0.3"/>
    <n v="130"/>
    <n v="260"/>
    <x v="1"/>
    <x v="31"/>
    <s v="Leader Team"/>
    <n v="54"/>
    <x v="1"/>
    <x v="2"/>
    <n v="7020"/>
    <n v="14040"/>
  </r>
  <r>
    <x v="903"/>
    <x v="46"/>
    <n v="4.8"/>
    <n v="50"/>
    <n v="210"/>
    <x v="1"/>
    <x v="18"/>
    <s v="Specialist"/>
    <n v="175"/>
    <x v="0"/>
    <x v="1"/>
    <n v="8750"/>
    <n v="36750"/>
  </r>
  <r>
    <x v="903"/>
    <x v="31"/>
    <n v="1.9"/>
    <n v="250"/>
    <n v="360"/>
    <x v="1"/>
    <x v="6"/>
    <s v="Second Line Manager"/>
    <n v="170"/>
    <x v="0"/>
    <x v="2"/>
    <n v="42500"/>
    <n v="61200"/>
  </r>
  <r>
    <x v="904"/>
    <x v="44"/>
    <n v="2.1"/>
    <n v="180"/>
    <n v="360"/>
    <x v="1"/>
    <x v="1"/>
    <s v="Second Line Manager"/>
    <n v="179"/>
    <x v="0"/>
    <x v="0"/>
    <n v="32220"/>
    <n v="64440"/>
  </r>
  <r>
    <x v="904"/>
    <x v="39"/>
    <n v="0.2"/>
    <n v="210"/>
    <n v="400"/>
    <x v="1"/>
    <x v="6"/>
    <s v="Second Line Manager"/>
    <n v="87"/>
    <x v="1"/>
    <x v="3"/>
    <n v="18270"/>
    <n v="34800"/>
  </r>
  <r>
    <x v="904"/>
    <x v="74"/>
    <n v="1.2"/>
    <n v="150"/>
    <n v="270"/>
    <x v="1"/>
    <x v="21"/>
    <s v="First Line Manager"/>
    <n v="176"/>
    <x v="1"/>
    <x v="2"/>
    <n v="26400"/>
    <n v="47520"/>
  </r>
  <r>
    <x v="904"/>
    <x v="36"/>
    <n v="0"/>
    <n v="40"/>
    <n v="160"/>
    <x v="1"/>
    <x v="43"/>
    <s v="Leader Team"/>
    <n v="102"/>
    <x v="0"/>
    <x v="0"/>
    <n v="4080"/>
    <n v="16320"/>
  </r>
  <r>
    <x v="905"/>
    <x v="94"/>
    <n v="6"/>
    <n v="130"/>
    <n v="290"/>
    <x v="1"/>
    <x v="41"/>
    <s v="Specialist"/>
    <n v="57"/>
    <x v="1"/>
    <x v="1"/>
    <n v="7410"/>
    <n v="16530"/>
  </r>
  <r>
    <x v="905"/>
    <x v="14"/>
    <n v="1.3"/>
    <n v="130"/>
    <n v="260"/>
    <x v="1"/>
    <x v="21"/>
    <s v="First Line Manager"/>
    <n v="129"/>
    <x v="2"/>
    <x v="3"/>
    <n v="16770"/>
    <n v="33540"/>
  </r>
  <r>
    <x v="906"/>
    <x v="40"/>
    <n v="10.9"/>
    <n v="70"/>
    <n v="180"/>
    <x v="1"/>
    <x v="6"/>
    <s v="Second Line Manager"/>
    <n v="78"/>
    <x v="2"/>
    <x v="2"/>
    <n v="5460"/>
    <n v="14040"/>
  </r>
  <r>
    <x v="906"/>
    <x v="2"/>
    <n v="3.3"/>
    <n v="120"/>
    <n v="230"/>
    <x v="1"/>
    <x v="13"/>
    <s v="First Line Manager"/>
    <n v="123"/>
    <x v="1"/>
    <x v="2"/>
    <n v="14760"/>
    <n v="28290"/>
  </r>
  <r>
    <x v="906"/>
    <x v="95"/>
    <n v="1.2"/>
    <n v="20"/>
    <n v="160"/>
    <x v="1"/>
    <x v="44"/>
    <s v="Specialist"/>
    <n v="175"/>
    <x v="2"/>
    <x v="1"/>
    <n v="3500"/>
    <n v="28000"/>
  </r>
  <r>
    <x v="906"/>
    <x v="57"/>
    <n v="2.1"/>
    <n v="180"/>
    <n v="360"/>
    <x v="1"/>
    <x v="9"/>
    <s v="Specialist"/>
    <n v="89"/>
    <x v="2"/>
    <x v="2"/>
    <n v="16020"/>
    <n v="32040"/>
  </r>
  <r>
    <x v="906"/>
    <x v="69"/>
    <n v="4.5999999999999996"/>
    <n v="190"/>
    <n v="350"/>
    <x v="1"/>
    <x v="31"/>
    <s v="Leader Team"/>
    <n v="122"/>
    <x v="0"/>
    <x v="2"/>
    <n v="23180"/>
    <n v="42700"/>
  </r>
  <r>
    <x v="907"/>
    <x v="78"/>
    <n v="0.5"/>
    <n v="240"/>
    <n v="350"/>
    <x v="1"/>
    <x v="29"/>
    <s v="Second Line Manager"/>
    <n v="187"/>
    <x v="0"/>
    <x v="3"/>
    <n v="44880"/>
    <n v="65450"/>
  </r>
  <r>
    <x v="907"/>
    <x v="98"/>
    <n v="8.6"/>
    <n v="20"/>
    <n v="160"/>
    <x v="1"/>
    <x v="27"/>
    <s v="Second Line Manager"/>
    <n v="17"/>
    <x v="0"/>
    <x v="3"/>
    <n v="340"/>
    <n v="2720"/>
  </r>
  <r>
    <x v="908"/>
    <x v="36"/>
    <n v="0"/>
    <n v="40"/>
    <n v="160"/>
    <x v="1"/>
    <x v="30"/>
    <s v="Specialist"/>
    <n v="139"/>
    <x v="2"/>
    <x v="0"/>
    <n v="5560"/>
    <n v="22240"/>
  </r>
  <r>
    <x v="908"/>
    <x v="82"/>
    <n v="2.2000000000000002"/>
    <n v="220"/>
    <n v="360"/>
    <x v="1"/>
    <x v="17"/>
    <s v="Second Line Manager"/>
    <n v="33"/>
    <x v="0"/>
    <x v="1"/>
    <n v="7260"/>
    <n v="11880"/>
  </r>
  <r>
    <x v="908"/>
    <x v="96"/>
    <n v="0.5"/>
    <n v="20"/>
    <n v="190"/>
    <x v="1"/>
    <x v="10"/>
    <s v="Specialist"/>
    <n v="164"/>
    <x v="2"/>
    <x v="3"/>
    <n v="3280"/>
    <n v="31160"/>
  </r>
  <r>
    <x v="908"/>
    <x v="36"/>
    <n v="0"/>
    <n v="40"/>
    <n v="160"/>
    <x v="1"/>
    <x v="29"/>
    <s v="Second Line Manager"/>
    <n v="141"/>
    <x v="2"/>
    <x v="0"/>
    <n v="5640"/>
    <n v="22560"/>
  </r>
  <r>
    <x v="908"/>
    <x v="69"/>
    <n v="4.5999999999999996"/>
    <n v="190"/>
    <n v="350"/>
    <x v="1"/>
    <x v="16"/>
    <s v="First Line Manager"/>
    <n v="120"/>
    <x v="0"/>
    <x v="2"/>
    <n v="22800"/>
    <n v="42000"/>
  </r>
  <r>
    <x v="908"/>
    <x v="6"/>
    <n v="0.4"/>
    <n v="70"/>
    <n v="210"/>
    <x v="1"/>
    <x v="33"/>
    <s v="Specialist"/>
    <n v="27"/>
    <x v="2"/>
    <x v="1"/>
    <n v="1890"/>
    <n v="5670"/>
  </r>
  <r>
    <x v="908"/>
    <x v="31"/>
    <n v="1.9"/>
    <n v="250"/>
    <n v="360"/>
    <x v="1"/>
    <x v="13"/>
    <s v="First Line Manager"/>
    <n v="114"/>
    <x v="0"/>
    <x v="2"/>
    <n v="28500"/>
    <n v="41040"/>
  </r>
  <r>
    <x v="909"/>
    <x v="85"/>
    <n v="1.7"/>
    <n v="140"/>
    <n v="300"/>
    <x v="1"/>
    <x v="18"/>
    <s v="Specialist"/>
    <n v="94"/>
    <x v="2"/>
    <x v="1"/>
    <n v="13160"/>
    <n v="28200"/>
  </r>
  <r>
    <x v="909"/>
    <x v="21"/>
    <n v="2.2999999999999998"/>
    <n v="170"/>
    <n v="300"/>
    <x v="1"/>
    <x v="46"/>
    <s v="Second Line Manager"/>
    <n v="155"/>
    <x v="1"/>
    <x v="1"/>
    <n v="26350"/>
    <n v="46500"/>
  </r>
  <r>
    <x v="909"/>
    <x v="22"/>
    <n v="7.9"/>
    <n v="240"/>
    <n v="420"/>
    <x v="1"/>
    <x v="3"/>
    <s v="Second Line Manager"/>
    <n v="188"/>
    <x v="0"/>
    <x v="2"/>
    <n v="45120"/>
    <n v="78960"/>
  </r>
  <r>
    <x v="909"/>
    <x v="72"/>
    <n v="8.3000000000000007"/>
    <n v="140"/>
    <n v="340"/>
    <x v="1"/>
    <x v="1"/>
    <s v="Second Line Manager"/>
    <n v="155"/>
    <x v="0"/>
    <x v="0"/>
    <n v="21700"/>
    <n v="52700"/>
  </r>
  <r>
    <x v="909"/>
    <x v="35"/>
    <n v="0.7"/>
    <n v="130"/>
    <n v="270"/>
    <x v="1"/>
    <x v="48"/>
    <s v="Specialist"/>
    <n v="49"/>
    <x v="2"/>
    <x v="2"/>
    <n v="6370"/>
    <n v="13230"/>
  </r>
  <r>
    <x v="910"/>
    <x v="77"/>
    <n v="2.8"/>
    <n v="60"/>
    <n v="200"/>
    <x v="1"/>
    <x v="21"/>
    <s v="First Line Manager"/>
    <n v="33"/>
    <x v="2"/>
    <x v="3"/>
    <n v="1980"/>
    <n v="6600"/>
  </r>
  <r>
    <x v="910"/>
    <x v="51"/>
    <n v="5.6"/>
    <n v="240"/>
    <n v="380"/>
    <x v="1"/>
    <x v="37"/>
    <s v="Leader Team"/>
    <n v="88"/>
    <x v="2"/>
    <x v="3"/>
    <n v="21120"/>
    <n v="33440"/>
  </r>
  <r>
    <x v="910"/>
    <x v="6"/>
    <n v="0.4"/>
    <n v="70"/>
    <n v="210"/>
    <x v="1"/>
    <x v="17"/>
    <s v="Second Line Manager"/>
    <n v="152"/>
    <x v="1"/>
    <x v="1"/>
    <n v="10640"/>
    <n v="31920"/>
  </r>
  <r>
    <x v="910"/>
    <x v="79"/>
    <n v="8.9"/>
    <n v="190"/>
    <n v="340"/>
    <x v="1"/>
    <x v="44"/>
    <s v="Specialist"/>
    <n v="43"/>
    <x v="0"/>
    <x v="3"/>
    <n v="8170"/>
    <n v="14620"/>
  </r>
  <r>
    <x v="910"/>
    <x v="38"/>
    <n v="1.2"/>
    <n v="100"/>
    <n v="270"/>
    <x v="1"/>
    <x v="49"/>
    <s v="Specialist"/>
    <n v="146"/>
    <x v="2"/>
    <x v="2"/>
    <n v="14600"/>
    <n v="39420"/>
  </r>
  <r>
    <x v="911"/>
    <x v="30"/>
    <n v="7.2"/>
    <n v="10"/>
    <n v="140"/>
    <x v="1"/>
    <x v="10"/>
    <s v="Specialist"/>
    <n v="77"/>
    <x v="1"/>
    <x v="3"/>
    <n v="770"/>
    <n v="10780"/>
  </r>
  <r>
    <x v="911"/>
    <x v="19"/>
    <n v="4.4000000000000004"/>
    <n v="20"/>
    <n v="150"/>
    <x v="1"/>
    <x v="9"/>
    <s v="Specialist"/>
    <n v="116"/>
    <x v="2"/>
    <x v="1"/>
    <n v="2320"/>
    <n v="17400"/>
  </r>
  <r>
    <x v="911"/>
    <x v="19"/>
    <n v="4.4000000000000004"/>
    <n v="20"/>
    <n v="150"/>
    <x v="1"/>
    <x v="8"/>
    <s v="First Line Manager"/>
    <n v="186"/>
    <x v="0"/>
    <x v="1"/>
    <n v="3720"/>
    <n v="27900"/>
  </r>
  <r>
    <x v="912"/>
    <x v="55"/>
    <n v="0"/>
    <n v="120"/>
    <n v="290"/>
    <x v="1"/>
    <x v="49"/>
    <s v="Specialist"/>
    <n v="66"/>
    <x v="2"/>
    <x v="1"/>
    <n v="7920"/>
    <n v="19140"/>
  </r>
  <r>
    <x v="913"/>
    <x v="9"/>
    <n v="0.4"/>
    <n v="140"/>
    <n v="300"/>
    <x v="1"/>
    <x v="4"/>
    <s v="First Line Manager"/>
    <n v="191"/>
    <x v="2"/>
    <x v="2"/>
    <n v="26740"/>
    <n v="57300"/>
  </r>
  <r>
    <x v="913"/>
    <x v="42"/>
    <n v="5.6"/>
    <n v="120"/>
    <n v="260"/>
    <x v="1"/>
    <x v="45"/>
    <s v="First Line Manager"/>
    <n v="23"/>
    <x v="0"/>
    <x v="1"/>
    <n v="2760"/>
    <n v="5980"/>
  </r>
  <r>
    <x v="913"/>
    <x v="48"/>
    <n v="2.8"/>
    <n v="90"/>
    <n v="240"/>
    <x v="1"/>
    <x v="27"/>
    <s v="Second Line Manager"/>
    <n v="129"/>
    <x v="1"/>
    <x v="3"/>
    <n v="11610"/>
    <n v="30960"/>
  </r>
  <r>
    <x v="914"/>
    <x v="41"/>
    <n v="2.6"/>
    <n v="130"/>
    <n v="230"/>
    <x v="1"/>
    <x v="23"/>
    <s v="Second Line Manager"/>
    <n v="40"/>
    <x v="2"/>
    <x v="3"/>
    <n v="5200"/>
    <n v="9200"/>
  </r>
  <r>
    <x v="914"/>
    <x v="64"/>
    <n v="2.7"/>
    <n v="160"/>
    <n v="260"/>
    <x v="1"/>
    <x v="18"/>
    <s v="Specialist"/>
    <n v="118"/>
    <x v="0"/>
    <x v="1"/>
    <n v="18880"/>
    <n v="30680"/>
  </r>
  <r>
    <x v="914"/>
    <x v="86"/>
    <n v="4.4000000000000004"/>
    <n v="240"/>
    <n v="410"/>
    <x v="1"/>
    <x v="12"/>
    <s v="Specialist"/>
    <n v="150"/>
    <x v="0"/>
    <x v="2"/>
    <n v="36000"/>
    <n v="61500"/>
  </r>
  <r>
    <x v="914"/>
    <x v="89"/>
    <n v="1.7"/>
    <n v="170"/>
    <n v="270"/>
    <x v="1"/>
    <x v="9"/>
    <s v="Specialist"/>
    <n v="192"/>
    <x v="1"/>
    <x v="0"/>
    <n v="32640"/>
    <n v="51840"/>
  </r>
  <r>
    <x v="914"/>
    <x v="72"/>
    <n v="8.3000000000000007"/>
    <n v="140"/>
    <n v="340"/>
    <x v="1"/>
    <x v="14"/>
    <s v="Specialist"/>
    <n v="116"/>
    <x v="0"/>
    <x v="0"/>
    <n v="16240"/>
    <n v="39440"/>
  </r>
  <r>
    <x v="915"/>
    <x v="56"/>
    <n v="2.7"/>
    <n v="170"/>
    <n v="270"/>
    <x v="1"/>
    <x v="9"/>
    <s v="Specialist"/>
    <n v="66"/>
    <x v="2"/>
    <x v="3"/>
    <n v="11220"/>
    <n v="17820"/>
  </r>
  <r>
    <x v="916"/>
    <x v="14"/>
    <n v="1.3"/>
    <n v="130"/>
    <n v="260"/>
    <x v="1"/>
    <x v="10"/>
    <s v="Specialist"/>
    <n v="123"/>
    <x v="2"/>
    <x v="3"/>
    <n v="15990"/>
    <n v="31980"/>
  </r>
  <r>
    <x v="916"/>
    <x v="84"/>
    <n v="0"/>
    <n v="20"/>
    <n v="130"/>
    <x v="1"/>
    <x v="29"/>
    <s v="Second Line Manager"/>
    <n v="107"/>
    <x v="2"/>
    <x v="3"/>
    <n v="2140"/>
    <n v="13910"/>
  </r>
  <r>
    <x v="916"/>
    <x v="16"/>
    <n v="1.1000000000000001"/>
    <n v="20"/>
    <n v="170"/>
    <x v="1"/>
    <x v="44"/>
    <s v="Specialist"/>
    <n v="121"/>
    <x v="2"/>
    <x v="2"/>
    <n v="2420"/>
    <n v="20570"/>
  </r>
  <r>
    <x v="916"/>
    <x v="42"/>
    <n v="5.6"/>
    <n v="120"/>
    <n v="260"/>
    <x v="1"/>
    <x v="19"/>
    <s v="Second Line Manager"/>
    <n v="172"/>
    <x v="2"/>
    <x v="1"/>
    <n v="20640"/>
    <n v="44720"/>
  </r>
  <r>
    <x v="916"/>
    <x v="55"/>
    <n v="0"/>
    <n v="120"/>
    <n v="290"/>
    <x v="1"/>
    <x v="22"/>
    <s v="Leader Team"/>
    <n v="117"/>
    <x v="0"/>
    <x v="1"/>
    <n v="14040"/>
    <n v="33930"/>
  </r>
  <r>
    <x v="916"/>
    <x v="18"/>
    <n v="0.8"/>
    <n v="90"/>
    <n v="250"/>
    <x v="1"/>
    <x v="17"/>
    <s v="Second Line Manager"/>
    <n v="91"/>
    <x v="1"/>
    <x v="0"/>
    <n v="8190"/>
    <n v="22750"/>
  </r>
  <r>
    <x v="916"/>
    <x v="7"/>
    <n v="1.5"/>
    <n v="70"/>
    <n v="260"/>
    <x v="1"/>
    <x v="12"/>
    <s v="Specialist"/>
    <n v="189"/>
    <x v="1"/>
    <x v="1"/>
    <n v="13230"/>
    <n v="49140"/>
  </r>
  <r>
    <x v="916"/>
    <x v="13"/>
    <n v="0.3"/>
    <n v="100"/>
    <n v="260"/>
    <x v="1"/>
    <x v="44"/>
    <s v="Specialist"/>
    <n v="69"/>
    <x v="1"/>
    <x v="2"/>
    <n v="6900"/>
    <n v="17940"/>
  </r>
  <r>
    <x v="917"/>
    <x v="35"/>
    <n v="0.7"/>
    <n v="130"/>
    <n v="270"/>
    <x v="1"/>
    <x v="9"/>
    <s v="Specialist"/>
    <n v="145"/>
    <x v="2"/>
    <x v="2"/>
    <n v="18850"/>
    <n v="39150"/>
  </r>
  <r>
    <x v="917"/>
    <x v="59"/>
    <n v="3.2"/>
    <n v="60"/>
    <n v="190"/>
    <x v="1"/>
    <x v="38"/>
    <s v="Specialist"/>
    <n v="137"/>
    <x v="2"/>
    <x v="3"/>
    <n v="8220"/>
    <n v="26030"/>
  </r>
  <r>
    <x v="917"/>
    <x v="94"/>
    <n v="6"/>
    <n v="130"/>
    <n v="290"/>
    <x v="1"/>
    <x v="17"/>
    <s v="Second Line Manager"/>
    <n v="130"/>
    <x v="1"/>
    <x v="1"/>
    <n v="16900"/>
    <n v="37700"/>
  </r>
  <r>
    <x v="918"/>
    <x v="25"/>
    <n v="0.3"/>
    <n v="240"/>
    <n v="420"/>
    <x v="1"/>
    <x v="48"/>
    <s v="Specialist"/>
    <n v="136"/>
    <x v="2"/>
    <x v="1"/>
    <n v="32640"/>
    <n v="57120"/>
  </r>
  <r>
    <x v="918"/>
    <x v="41"/>
    <n v="2.6"/>
    <n v="130"/>
    <n v="230"/>
    <x v="1"/>
    <x v="40"/>
    <s v="Second Line Manager"/>
    <n v="138"/>
    <x v="1"/>
    <x v="3"/>
    <n v="17940"/>
    <n v="31740"/>
  </r>
  <r>
    <x v="918"/>
    <x v="35"/>
    <n v="0.7"/>
    <n v="130"/>
    <n v="270"/>
    <x v="1"/>
    <x v="33"/>
    <s v="Specialist"/>
    <n v="135"/>
    <x v="1"/>
    <x v="2"/>
    <n v="17550"/>
    <n v="36450"/>
  </r>
  <r>
    <x v="919"/>
    <x v="73"/>
    <n v="5.8"/>
    <n v="90"/>
    <n v="200"/>
    <x v="1"/>
    <x v="22"/>
    <s v="Leader Team"/>
    <n v="154"/>
    <x v="1"/>
    <x v="1"/>
    <n v="13860"/>
    <n v="30800"/>
  </r>
  <r>
    <x v="919"/>
    <x v="48"/>
    <n v="2.8"/>
    <n v="90"/>
    <n v="240"/>
    <x v="1"/>
    <x v="41"/>
    <s v="Specialist"/>
    <n v="38"/>
    <x v="1"/>
    <x v="3"/>
    <n v="3420"/>
    <n v="9120"/>
  </r>
  <r>
    <x v="919"/>
    <x v="62"/>
    <n v="5.2"/>
    <n v="110"/>
    <n v="260"/>
    <x v="1"/>
    <x v="14"/>
    <s v="Specialist"/>
    <n v="68"/>
    <x v="2"/>
    <x v="1"/>
    <n v="7480"/>
    <n v="17680"/>
  </r>
  <r>
    <x v="920"/>
    <x v="12"/>
    <n v="1"/>
    <n v="110"/>
    <n v="280"/>
    <x v="1"/>
    <x v="39"/>
    <s v="Leader Team"/>
    <n v="4"/>
    <x v="0"/>
    <x v="3"/>
    <n v="440"/>
    <n v="1120"/>
  </r>
  <r>
    <x v="920"/>
    <x v="44"/>
    <n v="2.1"/>
    <n v="180"/>
    <n v="360"/>
    <x v="1"/>
    <x v="17"/>
    <s v="Second Line Manager"/>
    <n v="51"/>
    <x v="0"/>
    <x v="0"/>
    <n v="9180"/>
    <n v="18360"/>
  </r>
  <r>
    <x v="920"/>
    <x v="11"/>
    <n v="3.9"/>
    <n v="40"/>
    <n v="220"/>
    <x v="1"/>
    <x v="5"/>
    <s v="Leader Team"/>
    <n v="169"/>
    <x v="1"/>
    <x v="0"/>
    <n v="6760"/>
    <n v="37180"/>
  </r>
  <r>
    <x v="921"/>
    <x v="51"/>
    <n v="5.6"/>
    <n v="240"/>
    <n v="380"/>
    <x v="1"/>
    <x v="48"/>
    <s v="Specialist"/>
    <n v="122"/>
    <x v="2"/>
    <x v="3"/>
    <n v="29280"/>
    <n v="46360"/>
  </r>
  <r>
    <x v="921"/>
    <x v="5"/>
    <n v="1.4"/>
    <n v="120"/>
    <n v="290"/>
    <x v="1"/>
    <x v="7"/>
    <s v="Second Line Manager"/>
    <n v="44"/>
    <x v="1"/>
    <x v="2"/>
    <n v="5280"/>
    <n v="12760"/>
  </r>
  <r>
    <x v="921"/>
    <x v="16"/>
    <n v="1.1000000000000001"/>
    <n v="20"/>
    <n v="170"/>
    <x v="1"/>
    <x v="45"/>
    <s v="First Line Manager"/>
    <n v="107"/>
    <x v="2"/>
    <x v="2"/>
    <n v="2140"/>
    <n v="18190"/>
  </r>
  <r>
    <x v="921"/>
    <x v="66"/>
    <n v="9.5"/>
    <n v="130"/>
    <n v="330"/>
    <x v="1"/>
    <x v="37"/>
    <s v="Leader Team"/>
    <n v="65"/>
    <x v="1"/>
    <x v="0"/>
    <n v="8450"/>
    <n v="21450"/>
  </r>
  <r>
    <x v="922"/>
    <x v="19"/>
    <n v="4.4000000000000004"/>
    <n v="20"/>
    <n v="150"/>
    <x v="1"/>
    <x v="19"/>
    <s v="Second Line Manager"/>
    <n v="13"/>
    <x v="0"/>
    <x v="1"/>
    <n v="260"/>
    <n v="1950"/>
  </r>
  <r>
    <x v="922"/>
    <x v="52"/>
    <n v="2.4"/>
    <n v="150"/>
    <n v="340"/>
    <x v="1"/>
    <x v="7"/>
    <s v="Second Line Manager"/>
    <n v="122"/>
    <x v="0"/>
    <x v="0"/>
    <n v="18300"/>
    <n v="41480"/>
  </r>
  <r>
    <x v="922"/>
    <x v="85"/>
    <n v="1.7"/>
    <n v="140"/>
    <n v="300"/>
    <x v="1"/>
    <x v="0"/>
    <s v="Leader Team"/>
    <n v="200"/>
    <x v="0"/>
    <x v="1"/>
    <n v="28000"/>
    <n v="60000"/>
  </r>
  <r>
    <x v="923"/>
    <x v="45"/>
    <n v="0.7"/>
    <n v="130"/>
    <n v="330"/>
    <x v="1"/>
    <x v="15"/>
    <s v="First Line Manager"/>
    <n v="64"/>
    <x v="1"/>
    <x v="3"/>
    <n v="8320"/>
    <n v="21120"/>
  </r>
  <r>
    <x v="923"/>
    <x v="11"/>
    <n v="3.9"/>
    <n v="40"/>
    <n v="220"/>
    <x v="1"/>
    <x v="6"/>
    <s v="Second Line Manager"/>
    <n v="150"/>
    <x v="0"/>
    <x v="0"/>
    <n v="6000"/>
    <n v="33000"/>
  </r>
  <r>
    <x v="924"/>
    <x v="24"/>
    <n v="0.6"/>
    <n v="100"/>
    <n v="230"/>
    <x v="1"/>
    <x v="29"/>
    <s v="Second Line Manager"/>
    <n v="31"/>
    <x v="2"/>
    <x v="1"/>
    <n v="3100"/>
    <n v="7130"/>
  </r>
  <r>
    <x v="924"/>
    <x v="25"/>
    <n v="0.3"/>
    <n v="240"/>
    <n v="420"/>
    <x v="1"/>
    <x v="18"/>
    <s v="Specialist"/>
    <n v="174"/>
    <x v="1"/>
    <x v="1"/>
    <n v="41760"/>
    <n v="73080"/>
  </r>
  <r>
    <x v="924"/>
    <x v="1"/>
    <n v="0.2"/>
    <n v="170"/>
    <n v="320"/>
    <x v="1"/>
    <x v="43"/>
    <s v="Leader Team"/>
    <n v="167"/>
    <x v="1"/>
    <x v="1"/>
    <n v="28390"/>
    <n v="53440"/>
  </r>
  <r>
    <x v="925"/>
    <x v="84"/>
    <n v="0"/>
    <n v="20"/>
    <n v="130"/>
    <x v="1"/>
    <x v="29"/>
    <s v="Second Line Manager"/>
    <n v="69"/>
    <x v="1"/>
    <x v="3"/>
    <n v="1380"/>
    <n v="8970"/>
  </r>
  <r>
    <x v="925"/>
    <x v="78"/>
    <n v="0.5"/>
    <n v="240"/>
    <n v="350"/>
    <x v="1"/>
    <x v="17"/>
    <s v="Second Line Manager"/>
    <n v="123"/>
    <x v="2"/>
    <x v="3"/>
    <n v="29520"/>
    <n v="43050"/>
  </r>
  <r>
    <x v="926"/>
    <x v="56"/>
    <n v="2.7"/>
    <n v="170"/>
    <n v="270"/>
    <x v="1"/>
    <x v="16"/>
    <s v="First Line Manager"/>
    <n v="16"/>
    <x v="2"/>
    <x v="3"/>
    <n v="2720"/>
    <n v="4320"/>
  </r>
  <r>
    <x v="926"/>
    <x v="56"/>
    <n v="2.7"/>
    <n v="170"/>
    <n v="270"/>
    <x v="1"/>
    <x v="19"/>
    <s v="Second Line Manager"/>
    <n v="148"/>
    <x v="2"/>
    <x v="3"/>
    <n v="25160"/>
    <n v="39960"/>
  </r>
  <r>
    <x v="926"/>
    <x v="5"/>
    <n v="1.4"/>
    <n v="120"/>
    <n v="290"/>
    <x v="1"/>
    <x v="38"/>
    <s v="Specialist"/>
    <n v="72"/>
    <x v="0"/>
    <x v="2"/>
    <n v="8640"/>
    <n v="20880"/>
  </r>
  <r>
    <x v="927"/>
    <x v="45"/>
    <n v="0.7"/>
    <n v="130"/>
    <n v="330"/>
    <x v="1"/>
    <x v="30"/>
    <s v="Specialist"/>
    <n v="104"/>
    <x v="2"/>
    <x v="3"/>
    <n v="13520"/>
    <n v="34320"/>
  </r>
  <r>
    <x v="927"/>
    <x v="50"/>
    <n v="2.9"/>
    <n v="50"/>
    <n v="210"/>
    <x v="1"/>
    <x v="35"/>
    <s v="First Line Manager"/>
    <n v="115"/>
    <x v="2"/>
    <x v="1"/>
    <n v="5750"/>
    <n v="24150"/>
  </r>
  <r>
    <x v="927"/>
    <x v="29"/>
    <n v="1.4"/>
    <n v="60"/>
    <n v="160"/>
    <x v="1"/>
    <x v="28"/>
    <s v="Specialist"/>
    <n v="97"/>
    <x v="1"/>
    <x v="1"/>
    <n v="5820"/>
    <n v="15520"/>
  </r>
  <r>
    <x v="927"/>
    <x v="4"/>
    <n v="7.3"/>
    <n v="210"/>
    <n v="400"/>
    <x v="1"/>
    <x v="0"/>
    <s v="Leader Team"/>
    <n v="69"/>
    <x v="1"/>
    <x v="1"/>
    <n v="14490"/>
    <n v="27600"/>
  </r>
  <r>
    <x v="927"/>
    <x v="62"/>
    <n v="5.2"/>
    <n v="110"/>
    <n v="260"/>
    <x v="1"/>
    <x v="40"/>
    <s v="Second Line Manager"/>
    <n v="171"/>
    <x v="2"/>
    <x v="1"/>
    <n v="18810"/>
    <n v="44460"/>
  </r>
  <r>
    <x v="928"/>
    <x v="87"/>
    <n v="4.3"/>
    <n v="160"/>
    <n v="310"/>
    <x v="1"/>
    <x v="21"/>
    <s v="First Line Manager"/>
    <n v="166"/>
    <x v="0"/>
    <x v="0"/>
    <n v="26560"/>
    <n v="51460"/>
  </r>
  <r>
    <x v="928"/>
    <x v="47"/>
    <n v="0.5"/>
    <n v="120"/>
    <n v="270"/>
    <x v="1"/>
    <x v="9"/>
    <s v="Specialist"/>
    <n v="13"/>
    <x v="2"/>
    <x v="0"/>
    <n v="1560"/>
    <n v="3510"/>
  </r>
  <r>
    <x v="929"/>
    <x v="27"/>
    <n v="6.6"/>
    <n v="100"/>
    <n v="260"/>
    <x v="1"/>
    <x v="33"/>
    <s v="Specialist"/>
    <n v="14"/>
    <x v="2"/>
    <x v="1"/>
    <n v="1400"/>
    <n v="3640"/>
  </r>
  <r>
    <x v="929"/>
    <x v="77"/>
    <n v="2.8"/>
    <n v="60"/>
    <n v="200"/>
    <x v="1"/>
    <x v="23"/>
    <s v="Second Line Manager"/>
    <n v="30"/>
    <x v="0"/>
    <x v="3"/>
    <n v="1800"/>
    <n v="6000"/>
  </r>
  <r>
    <x v="929"/>
    <x v="62"/>
    <n v="5.2"/>
    <n v="110"/>
    <n v="260"/>
    <x v="1"/>
    <x v="28"/>
    <s v="Specialist"/>
    <n v="34"/>
    <x v="2"/>
    <x v="1"/>
    <n v="3740"/>
    <n v="8840"/>
  </r>
  <r>
    <x v="930"/>
    <x v="27"/>
    <n v="6.6"/>
    <n v="100"/>
    <n v="260"/>
    <x v="1"/>
    <x v="39"/>
    <s v="Leader Team"/>
    <n v="42"/>
    <x v="1"/>
    <x v="1"/>
    <n v="4200"/>
    <n v="10920"/>
  </r>
  <r>
    <x v="930"/>
    <x v="44"/>
    <n v="2.1"/>
    <n v="180"/>
    <n v="360"/>
    <x v="1"/>
    <x v="40"/>
    <s v="Second Line Manager"/>
    <n v="57"/>
    <x v="0"/>
    <x v="0"/>
    <n v="10260"/>
    <n v="20520"/>
  </r>
  <r>
    <x v="930"/>
    <x v="51"/>
    <n v="5.6"/>
    <n v="240"/>
    <n v="380"/>
    <x v="1"/>
    <x v="19"/>
    <s v="Second Line Manager"/>
    <n v="169"/>
    <x v="1"/>
    <x v="3"/>
    <n v="40560"/>
    <n v="64220"/>
  </r>
  <r>
    <x v="930"/>
    <x v="0"/>
    <n v="4.7"/>
    <n v="190"/>
    <n v="340"/>
    <x v="1"/>
    <x v="33"/>
    <s v="Specialist"/>
    <n v="135"/>
    <x v="2"/>
    <x v="0"/>
    <n v="25650"/>
    <n v="45900"/>
  </r>
  <r>
    <x v="930"/>
    <x v="86"/>
    <n v="4.4000000000000004"/>
    <n v="240"/>
    <n v="410"/>
    <x v="1"/>
    <x v="31"/>
    <s v="Leader Team"/>
    <n v="152"/>
    <x v="1"/>
    <x v="2"/>
    <n v="36480"/>
    <n v="62320"/>
  </r>
  <r>
    <x v="931"/>
    <x v="56"/>
    <n v="2.7"/>
    <n v="170"/>
    <n v="270"/>
    <x v="1"/>
    <x v="14"/>
    <s v="Specialist"/>
    <n v="165"/>
    <x v="1"/>
    <x v="3"/>
    <n v="28050"/>
    <n v="44550"/>
  </r>
  <r>
    <x v="931"/>
    <x v="65"/>
    <n v="2.6"/>
    <n v="180"/>
    <n v="370"/>
    <x v="1"/>
    <x v="19"/>
    <s v="Second Line Manager"/>
    <n v="83"/>
    <x v="2"/>
    <x v="2"/>
    <n v="14940"/>
    <n v="30710"/>
  </r>
  <r>
    <x v="931"/>
    <x v="59"/>
    <n v="3.2"/>
    <n v="60"/>
    <n v="190"/>
    <x v="1"/>
    <x v="28"/>
    <s v="Specialist"/>
    <n v="142"/>
    <x v="0"/>
    <x v="3"/>
    <n v="8520"/>
    <n v="26980"/>
  </r>
  <r>
    <x v="931"/>
    <x v="59"/>
    <n v="3.2"/>
    <n v="60"/>
    <n v="190"/>
    <x v="1"/>
    <x v="13"/>
    <s v="First Line Manager"/>
    <n v="148"/>
    <x v="0"/>
    <x v="3"/>
    <n v="8880"/>
    <n v="28120"/>
  </r>
  <r>
    <x v="932"/>
    <x v="79"/>
    <n v="8.9"/>
    <n v="190"/>
    <n v="340"/>
    <x v="1"/>
    <x v="48"/>
    <s v="Specialist"/>
    <n v="180"/>
    <x v="0"/>
    <x v="3"/>
    <n v="34200"/>
    <n v="61200"/>
  </r>
  <r>
    <x v="932"/>
    <x v="26"/>
    <n v="0.9"/>
    <n v="140"/>
    <n v="250"/>
    <x v="1"/>
    <x v="15"/>
    <s v="First Line Manager"/>
    <n v="91"/>
    <x v="1"/>
    <x v="3"/>
    <n v="12740"/>
    <n v="22750"/>
  </r>
  <r>
    <x v="932"/>
    <x v="29"/>
    <n v="1.4"/>
    <n v="60"/>
    <n v="160"/>
    <x v="1"/>
    <x v="6"/>
    <s v="Second Line Manager"/>
    <n v="151"/>
    <x v="2"/>
    <x v="1"/>
    <n v="9060"/>
    <n v="24160"/>
  </r>
  <r>
    <x v="932"/>
    <x v="55"/>
    <n v="0"/>
    <n v="120"/>
    <n v="290"/>
    <x v="1"/>
    <x v="6"/>
    <s v="Second Line Manager"/>
    <n v="40"/>
    <x v="0"/>
    <x v="1"/>
    <n v="4800"/>
    <n v="11600"/>
  </r>
  <r>
    <x v="933"/>
    <x v="49"/>
    <n v="0.1"/>
    <n v="30"/>
    <n v="210"/>
    <x v="1"/>
    <x v="16"/>
    <s v="First Line Manager"/>
    <n v="11"/>
    <x v="0"/>
    <x v="1"/>
    <n v="330"/>
    <n v="2310"/>
  </r>
  <r>
    <x v="933"/>
    <x v="19"/>
    <n v="4.4000000000000004"/>
    <n v="20"/>
    <n v="150"/>
    <x v="1"/>
    <x v="8"/>
    <s v="First Line Manager"/>
    <n v="88"/>
    <x v="2"/>
    <x v="1"/>
    <n v="1760"/>
    <n v="13200"/>
  </r>
  <r>
    <x v="934"/>
    <x v="59"/>
    <n v="0.8"/>
    <n v="90"/>
    <n v="220"/>
    <x v="1"/>
    <x v="41"/>
    <s v="Specialist"/>
    <n v="117"/>
    <x v="2"/>
    <x v="3"/>
    <n v="10530"/>
    <n v="25740"/>
  </r>
  <r>
    <x v="934"/>
    <x v="86"/>
    <n v="4.4000000000000004"/>
    <n v="240"/>
    <n v="410"/>
    <x v="1"/>
    <x v="12"/>
    <s v="Specialist"/>
    <n v="68"/>
    <x v="0"/>
    <x v="2"/>
    <n v="16320"/>
    <n v="27880"/>
  </r>
  <r>
    <x v="934"/>
    <x v="5"/>
    <n v="1.4"/>
    <n v="120"/>
    <n v="290"/>
    <x v="1"/>
    <x v="44"/>
    <s v="Specialist"/>
    <n v="29"/>
    <x v="2"/>
    <x v="2"/>
    <n v="3480"/>
    <n v="8410"/>
  </r>
  <r>
    <x v="934"/>
    <x v="13"/>
    <n v="0.3"/>
    <n v="100"/>
    <n v="260"/>
    <x v="1"/>
    <x v="45"/>
    <s v="First Line Manager"/>
    <n v="3"/>
    <x v="1"/>
    <x v="2"/>
    <n v="300"/>
    <n v="780"/>
  </r>
  <r>
    <x v="934"/>
    <x v="57"/>
    <n v="2.1"/>
    <n v="180"/>
    <n v="360"/>
    <x v="1"/>
    <x v="45"/>
    <s v="First Line Manager"/>
    <n v="122"/>
    <x v="2"/>
    <x v="2"/>
    <n v="21960"/>
    <n v="43920"/>
  </r>
  <r>
    <x v="934"/>
    <x v="12"/>
    <n v="1"/>
    <n v="110"/>
    <n v="280"/>
    <x v="1"/>
    <x v="44"/>
    <s v="Specialist"/>
    <n v="120"/>
    <x v="0"/>
    <x v="3"/>
    <n v="13200"/>
    <n v="33600"/>
  </r>
  <r>
    <x v="935"/>
    <x v="59"/>
    <n v="0.8"/>
    <n v="90"/>
    <n v="220"/>
    <x v="1"/>
    <x v="22"/>
    <s v="Leader Team"/>
    <n v="2"/>
    <x v="2"/>
    <x v="3"/>
    <n v="180"/>
    <n v="440"/>
  </r>
  <r>
    <x v="935"/>
    <x v="13"/>
    <n v="0.3"/>
    <n v="100"/>
    <n v="260"/>
    <x v="1"/>
    <x v="46"/>
    <s v="Second Line Manager"/>
    <n v="95"/>
    <x v="2"/>
    <x v="2"/>
    <n v="9500"/>
    <n v="24700"/>
  </r>
  <r>
    <x v="936"/>
    <x v="21"/>
    <n v="2.2999999999999998"/>
    <n v="170"/>
    <n v="300"/>
    <x v="1"/>
    <x v="37"/>
    <s v="Leader Team"/>
    <n v="31"/>
    <x v="2"/>
    <x v="1"/>
    <n v="5270"/>
    <n v="9300"/>
  </r>
  <r>
    <x v="936"/>
    <x v="61"/>
    <n v="3.1"/>
    <n v="130"/>
    <n v="310"/>
    <x v="1"/>
    <x v="9"/>
    <s v="Specialist"/>
    <n v="51"/>
    <x v="2"/>
    <x v="3"/>
    <n v="6630"/>
    <n v="15810"/>
  </r>
  <r>
    <x v="936"/>
    <x v="63"/>
    <n v="7.4"/>
    <n v="160"/>
    <n v="280"/>
    <x v="1"/>
    <x v="19"/>
    <s v="Second Line Manager"/>
    <n v="177"/>
    <x v="1"/>
    <x v="0"/>
    <n v="28320"/>
    <n v="49560"/>
  </r>
  <r>
    <x v="936"/>
    <x v="11"/>
    <n v="3.9"/>
    <n v="40"/>
    <n v="220"/>
    <x v="1"/>
    <x v="28"/>
    <s v="Specialist"/>
    <n v="145"/>
    <x v="0"/>
    <x v="0"/>
    <n v="5800"/>
    <n v="31900"/>
  </r>
  <r>
    <x v="936"/>
    <x v="34"/>
    <n v="0.5"/>
    <n v="160"/>
    <n v="330"/>
    <x v="1"/>
    <x v="22"/>
    <s v="Leader Team"/>
    <n v="6"/>
    <x v="1"/>
    <x v="3"/>
    <n v="960"/>
    <n v="1980"/>
  </r>
  <r>
    <x v="937"/>
    <x v="73"/>
    <n v="5.8"/>
    <n v="90"/>
    <n v="200"/>
    <x v="1"/>
    <x v="11"/>
    <s v="Second Line Manager"/>
    <n v="184"/>
    <x v="2"/>
    <x v="1"/>
    <n v="16560"/>
    <n v="36800"/>
  </r>
  <r>
    <x v="937"/>
    <x v="88"/>
    <n v="6.7"/>
    <n v="180"/>
    <n v="370"/>
    <x v="1"/>
    <x v="7"/>
    <s v="Second Line Manager"/>
    <n v="150"/>
    <x v="2"/>
    <x v="3"/>
    <n v="27000"/>
    <n v="55500"/>
  </r>
  <r>
    <x v="937"/>
    <x v="87"/>
    <n v="4.3"/>
    <n v="160"/>
    <n v="310"/>
    <x v="1"/>
    <x v="45"/>
    <s v="First Line Manager"/>
    <n v="117"/>
    <x v="0"/>
    <x v="0"/>
    <n v="18720"/>
    <n v="36270"/>
  </r>
  <r>
    <x v="938"/>
    <x v="29"/>
    <n v="1.4"/>
    <n v="60"/>
    <n v="160"/>
    <x v="1"/>
    <x v="49"/>
    <s v="Specialist"/>
    <n v="185"/>
    <x v="2"/>
    <x v="1"/>
    <n v="11100"/>
    <n v="29600"/>
  </r>
  <r>
    <x v="938"/>
    <x v="16"/>
    <n v="1.1000000000000001"/>
    <n v="20"/>
    <n v="170"/>
    <x v="1"/>
    <x v="32"/>
    <s v="Leader Team"/>
    <n v="4"/>
    <x v="0"/>
    <x v="2"/>
    <n v="80"/>
    <n v="680"/>
  </r>
  <r>
    <x v="938"/>
    <x v="47"/>
    <n v="0.5"/>
    <n v="120"/>
    <n v="270"/>
    <x v="1"/>
    <x v="0"/>
    <s v="Leader Team"/>
    <n v="65"/>
    <x v="1"/>
    <x v="0"/>
    <n v="7800"/>
    <n v="17550"/>
  </r>
  <r>
    <x v="938"/>
    <x v="30"/>
    <n v="7.2"/>
    <n v="10"/>
    <n v="140"/>
    <x v="1"/>
    <x v="13"/>
    <s v="First Line Manager"/>
    <n v="95"/>
    <x v="2"/>
    <x v="3"/>
    <n v="950"/>
    <n v="13300"/>
  </r>
  <r>
    <x v="938"/>
    <x v="17"/>
    <n v="5.3"/>
    <n v="220"/>
    <n v="360"/>
    <x v="1"/>
    <x v="1"/>
    <s v="Second Line Manager"/>
    <n v="38"/>
    <x v="1"/>
    <x v="2"/>
    <n v="8360"/>
    <n v="13680"/>
  </r>
  <r>
    <x v="938"/>
    <x v="59"/>
    <n v="0.8"/>
    <n v="90"/>
    <n v="220"/>
    <x v="1"/>
    <x v="14"/>
    <s v="Specialist"/>
    <n v="59"/>
    <x v="0"/>
    <x v="3"/>
    <n v="5310"/>
    <n v="12980"/>
  </r>
  <r>
    <x v="938"/>
    <x v="29"/>
    <n v="1.4"/>
    <n v="60"/>
    <n v="160"/>
    <x v="1"/>
    <x v="32"/>
    <s v="Leader Team"/>
    <n v="41"/>
    <x v="0"/>
    <x v="1"/>
    <n v="2460"/>
    <n v="6560"/>
  </r>
  <r>
    <x v="938"/>
    <x v="27"/>
    <n v="6.6"/>
    <n v="100"/>
    <n v="260"/>
    <x v="1"/>
    <x v="21"/>
    <s v="First Line Manager"/>
    <n v="140"/>
    <x v="0"/>
    <x v="1"/>
    <n v="14000"/>
    <n v="36400"/>
  </r>
  <r>
    <x v="938"/>
    <x v="14"/>
    <n v="1.3"/>
    <n v="130"/>
    <n v="260"/>
    <x v="1"/>
    <x v="42"/>
    <s v="Specialist"/>
    <n v="168"/>
    <x v="1"/>
    <x v="3"/>
    <n v="21840"/>
    <n v="43680"/>
  </r>
  <r>
    <x v="939"/>
    <x v="70"/>
    <n v="4.2"/>
    <n v="180"/>
    <n v="320"/>
    <x v="1"/>
    <x v="34"/>
    <s v="Leader Team"/>
    <n v="24"/>
    <x v="1"/>
    <x v="1"/>
    <n v="4320"/>
    <n v="7680"/>
  </r>
  <r>
    <x v="939"/>
    <x v="3"/>
    <n v="5.0999999999999996"/>
    <n v="20"/>
    <n v="160"/>
    <x v="1"/>
    <x v="37"/>
    <s v="Leader Team"/>
    <n v="173"/>
    <x v="0"/>
    <x v="2"/>
    <n v="3460"/>
    <n v="27680"/>
  </r>
  <r>
    <x v="939"/>
    <x v="70"/>
    <n v="4.2"/>
    <n v="180"/>
    <n v="320"/>
    <x v="1"/>
    <x v="5"/>
    <s v="Leader Team"/>
    <n v="51"/>
    <x v="2"/>
    <x v="1"/>
    <n v="9180"/>
    <n v="16320"/>
  </r>
  <r>
    <x v="939"/>
    <x v="75"/>
    <n v="6.6"/>
    <n v="150"/>
    <n v="270"/>
    <x v="1"/>
    <x v="26"/>
    <s v="First Line Manager"/>
    <n v="94"/>
    <x v="2"/>
    <x v="2"/>
    <n v="14100"/>
    <n v="25380"/>
  </r>
  <r>
    <x v="939"/>
    <x v="29"/>
    <n v="1.4"/>
    <n v="60"/>
    <n v="160"/>
    <x v="1"/>
    <x v="2"/>
    <s v="Specialist"/>
    <n v="101"/>
    <x v="0"/>
    <x v="1"/>
    <n v="6060"/>
    <n v="16160"/>
  </r>
  <r>
    <x v="939"/>
    <x v="18"/>
    <n v="0.8"/>
    <n v="90"/>
    <n v="250"/>
    <x v="1"/>
    <x v="9"/>
    <s v="Specialist"/>
    <n v="40"/>
    <x v="1"/>
    <x v="0"/>
    <n v="3600"/>
    <n v="10000"/>
  </r>
  <r>
    <x v="939"/>
    <x v="12"/>
    <n v="1"/>
    <n v="110"/>
    <n v="280"/>
    <x v="1"/>
    <x v="42"/>
    <s v="Specialist"/>
    <n v="107"/>
    <x v="0"/>
    <x v="3"/>
    <n v="11770"/>
    <n v="29960"/>
  </r>
  <r>
    <x v="939"/>
    <x v="37"/>
    <n v="0.7"/>
    <n v="70"/>
    <n v="220"/>
    <x v="1"/>
    <x v="40"/>
    <s v="Second Line Manager"/>
    <n v="124"/>
    <x v="1"/>
    <x v="3"/>
    <n v="8680"/>
    <n v="27280"/>
  </r>
  <r>
    <x v="940"/>
    <x v="89"/>
    <n v="1.7"/>
    <n v="170"/>
    <n v="270"/>
    <x v="1"/>
    <x v="20"/>
    <s v="Leader Team"/>
    <n v="166"/>
    <x v="2"/>
    <x v="0"/>
    <n v="28220"/>
    <n v="44820"/>
  </r>
  <r>
    <x v="940"/>
    <x v="28"/>
    <n v="1.2"/>
    <n v="60"/>
    <n v="160"/>
    <x v="1"/>
    <x v="44"/>
    <s v="Specialist"/>
    <n v="7"/>
    <x v="1"/>
    <x v="0"/>
    <n v="420"/>
    <n v="1120"/>
  </r>
  <r>
    <x v="941"/>
    <x v="60"/>
    <n v="2.8"/>
    <n v="50"/>
    <n v="180"/>
    <x v="1"/>
    <x v="9"/>
    <s v="Specialist"/>
    <n v="25"/>
    <x v="0"/>
    <x v="0"/>
    <n v="1250"/>
    <n v="4500"/>
  </r>
  <r>
    <x v="941"/>
    <x v="13"/>
    <n v="0.3"/>
    <n v="100"/>
    <n v="260"/>
    <x v="1"/>
    <x v="19"/>
    <s v="Second Line Manager"/>
    <n v="40"/>
    <x v="0"/>
    <x v="2"/>
    <n v="4000"/>
    <n v="10400"/>
  </r>
  <r>
    <x v="942"/>
    <x v="73"/>
    <n v="5.8"/>
    <n v="90"/>
    <n v="200"/>
    <x v="1"/>
    <x v="48"/>
    <s v="Specialist"/>
    <n v="75"/>
    <x v="1"/>
    <x v="1"/>
    <n v="6750"/>
    <n v="15000"/>
  </r>
  <r>
    <x v="942"/>
    <x v="26"/>
    <n v="0.9"/>
    <n v="140"/>
    <n v="250"/>
    <x v="1"/>
    <x v="25"/>
    <s v="Specialist"/>
    <n v="93"/>
    <x v="2"/>
    <x v="3"/>
    <n v="13020"/>
    <n v="23250"/>
  </r>
  <r>
    <x v="942"/>
    <x v="0"/>
    <n v="4.7"/>
    <n v="190"/>
    <n v="340"/>
    <x v="1"/>
    <x v="25"/>
    <s v="Specialist"/>
    <n v="171"/>
    <x v="0"/>
    <x v="0"/>
    <n v="32490"/>
    <n v="58140"/>
  </r>
  <r>
    <x v="942"/>
    <x v="25"/>
    <n v="0.3"/>
    <n v="240"/>
    <n v="420"/>
    <x v="1"/>
    <x v="31"/>
    <s v="Leader Team"/>
    <n v="184"/>
    <x v="0"/>
    <x v="1"/>
    <n v="44160"/>
    <n v="77280"/>
  </r>
  <r>
    <x v="942"/>
    <x v="74"/>
    <n v="1.2"/>
    <n v="150"/>
    <n v="270"/>
    <x v="1"/>
    <x v="31"/>
    <s v="Leader Team"/>
    <n v="155"/>
    <x v="1"/>
    <x v="2"/>
    <n v="23250"/>
    <n v="41850"/>
  </r>
  <r>
    <x v="942"/>
    <x v="0"/>
    <n v="4.7"/>
    <n v="190"/>
    <n v="340"/>
    <x v="1"/>
    <x v="12"/>
    <s v="Specialist"/>
    <n v="22"/>
    <x v="2"/>
    <x v="0"/>
    <n v="4180"/>
    <n v="7480"/>
  </r>
  <r>
    <x v="943"/>
    <x v="1"/>
    <n v="0.2"/>
    <n v="170"/>
    <n v="320"/>
    <x v="1"/>
    <x v="22"/>
    <s v="Leader Team"/>
    <n v="96"/>
    <x v="1"/>
    <x v="1"/>
    <n v="16320"/>
    <n v="30720"/>
  </r>
  <r>
    <x v="943"/>
    <x v="3"/>
    <n v="5.0999999999999996"/>
    <n v="20"/>
    <n v="160"/>
    <x v="1"/>
    <x v="19"/>
    <s v="Second Line Manager"/>
    <n v="183"/>
    <x v="1"/>
    <x v="2"/>
    <n v="3660"/>
    <n v="29280"/>
  </r>
  <r>
    <x v="943"/>
    <x v="48"/>
    <n v="2.8"/>
    <n v="90"/>
    <n v="240"/>
    <x v="1"/>
    <x v="1"/>
    <s v="Second Line Manager"/>
    <n v="53"/>
    <x v="0"/>
    <x v="3"/>
    <n v="4770"/>
    <n v="12720"/>
  </r>
  <r>
    <x v="943"/>
    <x v="46"/>
    <n v="4.8"/>
    <n v="50"/>
    <n v="210"/>
    <x v="1"/>
    <x v="31"/>
    <s v="Leader Team"/>
    <n v="50"/>
    <x v="0"/>
    <x v="1"/>
    <n v="2500"/>
    <n v="10500"/>
  </r>
  <r>
    <x v="943"/>
    <x v="59"/>
    <n v="3.2"/>
    <n v="60"/>
    <n v="190"/>
    <x v="1"/>
    <x v="33"/>
    <s v="Specialist"/>
    <n v="80"/>
    <x v="0"/>
    <x v="3"/>
    <n v="4800"/>
    <n v="15200"/>
  </r>
  <r>
    <x v="943"/>
    <x v="20"/>
    <n v="1.9"/>
    <n v="140"/>
    <n v="250"/>
    <x v="1"/>
    <x v="34"/>
    <s v="Leader Team"/>
    <n v="90"/>
    <x v="2"/>
    <x v="2"/>
    <n v="12600"/>
    <n v="22500"/>
  </r>
  <r>
    <x v="943"/>
    <x v="37"/>
    <n v="0.7"/>
    <n v="70"/>
    <n v="220"/>
    <x v="1"/>
    <x v="30"/>
    <s v="Specialist"/>
    <n v="65"/>
    <x v="2"/>
    <x v="3"/>
    <n v="4550"/>
    <n v="14300"/>
  </r>
  <r>
    <x v="944"/>
    <x v="3"/>
    <n v="5.0999999999999996"/>
    <n v="20"/>
    <n v="160"/>
    <x v="1"/>
    <x v="13"/>
    <s v="First Line Manager"/>
    <n v="39"/>
    <x v="1"/>
    <x v="2"/>
    <n v="780"/>
    <n v="6240"/>
  </r>
  <r>
    <x v="944"/>
    <x v="45"/>
    <n v="0.7"/>
    <n v="130"/>
    <n v="330"/>
    <x v="1"/>
    <x v="21"/>
    <s v="First Line Manager"/>
    <n v="126"/>
    <x v="0"/>
    <x v="3"/>
    <n v="16380"/>
    <n v="41580"/>
  </r>
  <r>
    <x v="944"/>
    <x v="79"/>
    <n v="8.9"/>
    <n v="190"/>
    <n v="340"/>
    <x v="1"/>
    <x v="38"/>
    <s v="Specialist"/>
    <n v="23"/>
    <x v="0"/>
    <x v="3"/>
    <n v="4370"/>
    <n v="7820"/>
  </r>
  <r>
    <x v="944"/>
    <x v="35"/>
    <n v="0.7"/>
    <n v="130"/>
    <n v="270"/>
    <x v="1"/>
    <x v="2"/>
    <s v="Specialist"/>
    <n v="128"/>
    <x v="0"/>
    <x v="2"/>
    <n v="16640"/>
    <n v="34560"/>
  </r>
  <r>
    <x v="944"/>
    <x v="68"/>
    <n v="7.1"/>
    <n v="180"/>
    <n v="280"/>
    <x v="1"/>
    <x v="42"/>
    <s v="Specialist"/>
    <n v="69"/>
    <x v="0"/>
    <x v="1"/>
    <n v="12420"/>
    <n v="19320"/>
  </r>
  <r>
    <x v="944"/>
    <x v="93"/>
    <n v="4.9000000000000004"/>
    <n v="120"/>
    <n v="260"/>
    <x v="1"/>
    <x v="47"/>
    <s v="Leader Team"/>
    <n v="167"/>
    <x v="1"/>
    <x v="3"/>
    <n v="20040"/>
    <n v="43420"/>
  </r>
  <r>
    <x v="944"/>
    <x v="6"/>
    <n v="0.4"/>
    <n v="70"/>
    <n v="210"/>
    <x v="1"/>
    <x v="21"/>
    <s v="First Line Manager"/>
    <n v="168"/>
    <x v="2"/>
    <x v="1"/>
    <n v="11760"/>
    <n v="35280"/>
  </r>
  <r>
    <x v="945"/>
    <x v="40"/>
    <n v="10.9"/>
    <n v="70"/>
    <n v="180"/>
    <x v="1"/>
    <x v="22"/>
    <s v="Leader Team"/>
    <n v="70"/>
    <x v="1"/>
    <x v="2"/>
    <n v="4900"/>
    <n v="12600"/>
  </r>
  <r>
    <x v="945"/>
    <x v="69"/>
    <n v="4.5999999999999996"/>
    <n v="190"/>
    <n v="350"/>
    <x v="1"/>
    <x v="28"/>
    <s v="Specialist"/>
    <n v="38"/>
    <x v="1"/>
    <x v="2"/>
    <n v="7220"/>
    <n v="13300"/>
  </r>
  <r>
    <x v="945"/>
    <x v="66"/>
    <n v="9.5"/>
    <n v="130"/>
    <n v="330"/>
    <x v="1"/>
    <x v="41"/>
    <s v="Specialist"/>
    <n v="116"/>
    <x v="1"/>
    <x v="0"/>
    <n v="15080"/>
    <n v="38280"/>
  </r>
  <r>
    <x v="946"/>
    <x v="37"/>
    <n v="0.7"/>
    <n v="70"/>
    <n v="220"/>
    <x v="1"/>
    <x v="14"/>
    <s v="Specialist"/>
    <n v="22"/>
    <x v="0"/>
    <x v="3"/>
    <n v="1540"/>
    <n v="4840"/>
  </r>
  <r>
    <x v="946"/>
    <x v="21"/>
    <n v="2.2999999999999998"/>
    <n v="170"/>
    <n v="300"/>
    <x v="1"/>
    <x v="33"/>
    <s v="Specialist"/>
    <n v="142"/>
    <x v="0"/>
    <x v="1"/>
    <n v="24140"/>
    <n v="42600"/>
  </r>
  <r>
    <x v="946"/>
    <x v="72"/>
    <n v="8.3000000000000007"/>
    <n v="140"/>
    <n v="340"/>
    <x v="1"/>
    <x v="11"/>
    <s v="Second Line Manager"/>
    <n v="49"/>
    <x v="1"/>
    <x v="0"/>
    <n v="6860"/>
    <n v="16660"/>
  </r>
  <r>
    <x v="947"/>
    <x v="97"/>
    <n v="3.1"/>
    <n v="140"/>
    <n v="300"/>
    <x v="1"/>
    <x v="45"/>
    <s v="First Line Manager"/>
    <n v="139"/>
    <x v="1"/>
    <x v="0"/>
    <n v="19460"/>
    <n v="41700"/>
  </r>
  <r>
    <x v="947"/>
    <x v="7"/>
    <n v="1.5"/>
    <n v="70"/>
    <n v="260"/>
    <x v="1"/>
    <x v="5"/>
    <s v="Leader Team"/>
    <n v="157"/>
    <x v="1"/>
    <x v="1"/>
    <n v="10990"/>
    <n v="40820"/>
  </r>
  <r>
    <x v="947"/>
    <x v="91"/>
    <n v="3.8"/>
    <n v="20"/>
    <n v="150"/>
    <x v="1"/>
    <x v="42"/>
    <s v="Specialist"/>
    <n v="155"/>
    <x v="2"/>
    <x v="1"/>
    <n v="3100"/>
    <n v="23250"/>
  </r>
  <r>
    <x v="947"/>
    <x v="0"/>
    <n v="4.7"/>
    <n v="190"/>
    <n v="340"/>
    <x v="1"/>
    <x v="1"/>
    <s v="Second Line Manager"/>
    <n v="52"/>
    <x v="2"/>
    <x v="0"/>
    <n v="9880"/>
    <n v="17680"/>
  </r>
  <r>
    <x v="947"/>
    <x v="82"/>
    <n v="2.2000000000000002"/>
    <n v="220"/>
    <n v="360"/>
    <x v="1"/>
    <x v="15"/>
    <s v="First Line Manager"/>
    <n v="43"/>
    <x v="0"/>
    <x v="1"/>
    <n v="9460"/>
    <n v="15480"/>
  </r>
  <r>
    <x v="948"/>
    <x v="34"/>
    <n v="0.5"/>
    <n v="160"/>
    <n v="330"/>
    <x v="1"/>
    <x v="10"/>
    <s v="Specialist"/>
    <n v="42"/>
    <x v="0"/>
    <x v="3"/>
    <n v="6720"/>
    <n v="13860"/>
  </r>
  <r>
    <x v="949"/>
    <x v="56"/>
    <n v="2.7"/>
    <n v="170"/>
    <n v="270"/>
    <x v="1"/>
    <x v="6"/>
    <s v="Second Line Manager"/>
    <n v="38"/>
    <x v="2"/>
    <x v="3"/>
    <n v="6460"/>
    <n v="10260"/>
  </r>
  <r>
    <x v="949"/>
    <x v="15"/>
    <n v="7.8"/>
    <n v="230"/>
    <n v="360"/>
    <x v="1"/>
    <x v="48"/>
    <s v="Specialist"/>
    <n v="98"/>
    <x v="1"/>
    <x v="1"/>
    <n v="22540"/>
    <n v="35280"/>
  </r>
  <r>
    <x v="949"/>
    <x v="92"/>
    <n v="1"/>
    <n v="100"/>
    <n v="270"/>
    <x v="1"/>
    <x v="42"/>
    <s v="Specialist"/>
    <n v="56"/>
    <x v="1"/>
    <x v="1"/>
    <n v="5600"/>
    <n v="15120"/>
  </r>
  <r>
    <x v="949"/>
    <x v="83"/>
    <n v="0"/>
    <n v="250"/>
    <n v="350"/>
    <x v="1"/>
    <x v="15"/>
    <s v="First Line Manager"/>
    <n v="99"/>
    <x v="1"/>
    <x v="0"/>
    <n v="24750"/>
    <n v="34650"/>
  </r>
  <r>
    <x v="949"/>
    <x v="91"/>
    <n v="3.8"/>
    <n v="20"/>
    <n v="150"/>
    <x v="1"/>
    <x v="2"/>
    <s v="Specialist"/>
    <n v="151"/>
    <x v="1"/>
    <x v="1"/>
    <n v="3020"/>
    <n v="22650"/>
  </r>
  <r>
    <x v="950"/>
    <x v="79"/>
    <n v="8.9"/>
    <n v="190"/>
    <n v="340"/>
    <x v="1"/>
    <x v="47"/>
    <s v="Leader Team"/>
    <n v="86"/>
    <x v="2"/>
    <x v="3"/>
    <n v="16340"/>
    <n v="29240"/>
  </r>
  <r>
    <x v="950"/>
    <x v="33"/>
    <n v="1.7"/>
    <n v="80"/>
    <n v="200"/>
    <x v="1"/>
    <x v="28"/>
    <s v="Specialist"/>
    <n v="105"/>
    <x v="0"/>
    <x v="2"/>
    <n v="8400"/>
    <n v="21000"/>
  </r>
  <r>
    <x v="950"/>
    <x v="43"/>
    <n v="2.2000000000000002"/>
    <n v="100"/>
    <n v="230"/>
    <x v="1"/>
    <x v="33"/>
    <s v="Specialist"/>
    <n v="170"/>
    <x v="1"/>
    <x v="3"/>
    <n v="17000"/>
    <n v="39100"/>
  </r>
  <r>
    <x v="950"/>
    <x v="92"/>
    <n v="1"/>
    <n v="100"/>
    <n v="270"/>
    <x v="1"/>
    <x v="10"/>
    <s v="Specialist"/>
    <n v="87"/>
    <x v="0"/>
    <x v="1"/>
    <n v="8700"/>
    <n v="23490"/>
  </r>
  <r>
    <x v="950"/>
    <x v="89"/>
    <n v="1.7"/>
    <n v="170"/>
    <n v="270"/>
    <x v="1"/>
    <x v="47"/>
    <s v="Leader Team"/>
    <n v="33"/>
    <x v="0"/>
    <x v="0"/>
    <n v="5610"/>
    <n v="8910"/>
  </r>
  <r>
    <x v="950"/>
    <x v="74"/>
    <n v="1.2"/>
    <n v="150"/>
    <n v="270"/>
    <x v="1"/>
    <x v="38"/>
    <s v="Specialist"/>
    <n v="56"/>
    <x v="2"/>
    <x v="2"/>
    <n v="8400"/>
    <n v="15120"/>
  </r>
  <r>
    <x v="951"/>
    <x v="44"/>
    <n v="2.1"/>
    <n v="180"/>
    <n v="360"/>
    <x v="1"/>
    <x v="22"/>
    <s v="Leader Team"/>
    <n v="7"/>
    <x v="1"/>
    <x v="0"/>
    <n v="1260"/>
    <n v="2520"/>
  </r>
  <r>
    <x v="951"/>
    <x v="26"/>
    <n v="0.9"/>
    <n v="140"/>
    <n v="250"/>
    <x v="1"/>
    <x v="19"/>
    <s v="Second Line Manager"/>
    <n v="97"/>
    <x v="1"/>
    <x v="3"/>
    <n v="13580"/>
    <n v="24250"/>
  </r>
  <r>
    <x v="951"/>
    <x v="51"/>
    <n v="5.6"/>
    <n v="240"/>
    <n v="380"/>
    <x v="1"/>
    <x v="42"/>
    <s v="Specialist"/>
    <n v="78"/>
    <x v="2"/>
    <x v="3"/>
    <n v="18720"/>
    <n v="29640"/>
  </r>
  <r>
    <x v="951"/>
    <x v="73"/>
    <n v="5.8"/>
    <n v="90"/>
    <n v="200"/>
    <x v="1"/>
    <x v="17"/>
    <s v="Second Line Manager"/>
    <n v="184"/>
    <x v="0"/>
    <x v="1"/>
    <n v="16560"/>
    <n v="36800"/>
  </r>
  <r>
    <x v="952"/>
    <x v="33"/>
    <n v="1.7"/>
    <n v="80"/>
    <n v="200"/>
    <x v="1"/>
    <x v="28"/>
    <s v="Specialist"/>
    <n v="95"/>
    <x v="0"/>
    <x v="2"/>
    <n v="7600"/>
    <n v="19000"/>
  </r>
  <r>
    <x v="952"/>
    <x v="74"/>
    <n v="1.2"/>
    <n v="150"/>
    <n v="270"/>
    <x v="1"/>
    <x v="46"/>
    <s v="Second Line Manager"/>
    <n v="114"/>
    <x v="1"/>
    <x v="2"/>
    <n v="17100"/>
    <n v="30780"/>
  </r>
  <r>
    <x v="952"/>
    <x v="63"/>
    <n v="7.4"/>
    <n v="160"/>
    <n v="280"/>
    <x v="1"/>
    <x v="8"/>
    <s v="First Line Manager"/>
    <n v="77"/>
    <x v="1"/>
    <x v="0"/>
    <n v="12320"/>
    <n v="21560"/>
  </r>
  <r>
    <x v="952"/>
    <x v="78"/>
    <n v="0.5"/>
    <n v="240"/>
    <n v="350"/>
    <x v="1"/>
    <x v="20"/>
    <s v="Leader Team"/>
    <n v="153"/>
    <x v="1"/>
    <x v="3"/>
    <n v="36720"/>
    <n v="53550"/>
  </r>
  <r>
    <x v="952"/>
    <x v="82"/>
    <n v="2.2000000000000002"/>
    <n v="220"/>
    <n v="360"/>
    <x v="1"/>
    <x v="40"/>
    <s v="Second Line Manager"/>
    <n v="64"/>
    <x v="2"/>
    <x v="1"/>
    <n v="14080"/>
    <n v="23040"/>
  </r>
  <r>
    <x v="952"/>
    <x v="76"/>
    <n v="0.3"/>
    <n v="130"/>
    <n v="260"/>
    <x v="1"/>
    <x v="6"/>
    <s v="Second Line Manager"/>
    <n v="154"/>
    <x v="1"/>
    <x v="2"/>
    <n v="20020"/>
    <n v="40040"/>
  </r>
  <r>
    <x v="953"/>
    <x v="37"/>
    <n v="0.7"/>
    <n v="70"/>
    <n v="220"/>
    <x v="1"/>
    <x v="34"/>
    <s v="Leader Team"/>
    <n v="195"/>
    <x v="1"/>
    <x v="3"/>
    <n v="13650"/>
    <n v="42900"/>
  </r>
  <r>
    <x v="953"/>
    <x v="13"/>
    <n v="0.3"/>
    <n v="100"/>
    <n v="260"/>
    <x v="1"/>
    <x v="3"/>
    <s v="Second Line Manager"/>
    <n v="26"/>
    <x v="2"/>
    <x v="2"/>
    <n v="2600"/>
    <n v="6760"/>
  </r>
  <r>
    <x v="953"/>
    <x v="47"/>
    <n v="0.5"/>
    <n v="120"/>
    <n v="270"/>
    <x v="1"/>
    <x v="3"/>
    <s v="Second Line Manager"/>
    <n v="12"/>
    <x v="1"/>
    <x v="0"/>
    <n v="1440"/>
    <n v="3240"/>
  </r>
  <r>
    <x v="953"/>
    <x v="30"/>
    <n v="7.2"/>
    <n v="10"/>
    <n v="140"/>
    <x v="1"/>
    <x v="17"/>
    <s v="Second Line Manager"/>
    <n v="108"/>
    <x v="0"/>
    <x v="3"/>
    <n v="1080"/>
    <n v="15120"/>
  </r>
  <r>
    <x v="954"/>
    <x v="21"/>
    <n v="2.2999999999999998"/>
    <n v="170"/>
    <n v="300"/>
    <x v="1"/>
    <x v="48"/>
    <s v="Specialist"/>
    <n v="170"/>
    <x v="0"/>
    <x v="1"/>
    <n v="28900"/>
    <n v="51000"/>
  </r>
  <r>
    <x v="954"/>
    <x v="42"/>
    <n v="5.6"/>
    <n v="120"/>
    <n v="260"/>
    <x v="1"/>
    <x v="2"/>
    <s v="Specialist"/>
    <n v="120"/>
    <x v="2"/>
    <x v="1"/>
    <n v="14400"/>
    <n v="31200"/>
  </r>
  <r>
    <x v="954"/>
    <x v="97"/>
    <n v="3.1"/>
    <n v="140"/>
    <n v="300"/>
    <x v="1"/>
    <x v="0"/>
    <s v="Leader Team"/>
    <n v="58"/>
    <x v="0"/>
    <x v="0"/>
    <n v="8120"/>
    <n v="17400"/>
  </r>
  <r>
    <x v="954"/>
    <x v="80"/>
    <n v="1.4"/>
    <n v="50"/>
    <n v="170"/>
    <x v="1"/>
    <x v="45"/>
    <s v="First Line Manager"/>
    <n v="120"/>
    <x v="1"/>
    <x v="1"/>
    <n v="6000"/>
    <n v="20400"/>
  </r>
  <r>
    <x v="954"/>
    <x v="62"/>
    <n v="5.2"/>
    <n v="110"/>
    <n v="260"/>
    <x v="1"/>
    <x v="7"/>
    <s v="Second Line Manager"/>
    <n v="122"/>
    <x v="0"/>
    <x v="1"/>
    <n v="13420"/>
    <n v="31720"/>
  </r>
  <r>
    <x v="954"/>
    <x v="2"/>
    <n v="3.3"/>
    <n v="120"/>
    <n v="230"/>
    <x v="1"/>
    <x v="9"/>
    <s v="Specialist"/>
    <n v="151"/>
    <x v="2"/>
    <x v="2"/>
    <n v="18120"/>
    <n v="34730"/>
  </r>
  <r>
    <x v="955"/>
    <x v="60"/>
    <n v="2.8"/>
    <n v="50"/>
    <n v="180"/>
    <x v="1"/>
    <x v="26"/>
    <s v="First Line Manager"/>
    <n v="89"/>
    <x v="1"/>
    <x v="0"/>
    <n v="4450"/>
    <n v="16020"/>
  </r>
  <r>
    <x v="955"/>
    <x v="47"/>
    <n v="0.5"/>
    <n v="120"/>
    <n v="270"/>
    <x v="1"/>
    <x v="18"/>
    <s v="Specialist"/>
    <n v="166"/>
    <x v="2"/>
    <x v="0"/>
    <n v="19920"/>
    <n v="44820"/>
  </r>
  <r>
    <x v="955"/>
    <x v="32"/>
    <n v="3"/>
    <n v="230"/>
    <n v="390"/>
    <x v="1"/>
    <x v="34"/>
    <s v="Leader Team"/>
    <n v="64"/>
    <x v="1"/>
    <x v="0"/>
    <n v="14720"/>
    <n v="24960"/>
  </r>
  <r>
    <x v="956"/>
    <x v="9"/>
    <n v="0.4"/>
    <n v="140"/>
    <n v="300"/>
    <x v="1"/>
    <x v="42"/>
    <s v="Specialist"/>
    <n v="32"/>
    <x v="1"/>
    <x v="2"/>
    <n v="4480"/>
    <n v="9600"/>
  </r>
  <r>
    <x v="956"/>
    <x v="84"/>
    <n v="0"/>
    <n v="20"/>
    <n v="130"/>
    <x v="1"/>
    <x v="1"/>
    <s v="Second Line Manager"/>
    <n v="148"/>
    <x v="1"/>
    <x v="3"/>
    <n v="2960"/>
    <n v="19240"/>
  </r>
  <r>
    <x v="956"/>
    <x v="72"/>
    <n v="8.3000000000000007"/>
    <n v="140"/>
    <n v="340"/>
    <x v="1"/>
    <x v="3"/>
    <s v="Second Line Manager"/>
    <n v="89"/>
    <x v="0"/>
    <x v="0"/>
    <n v="12460"/>
    <n v="30260"/>
  </r>
  <r>
    <x v="956"/>
    <x v="74"/>
    <n v="1.2"/>
    <n v="150"/>
    <n v="270"/>
    <x v="1"/>
    <x v="28"/>
    <s v="Specialist"/>
    <n v="179"/>
    <x v="1"/>
    <x v="2"/>
    <n v="26850"/>
    <n v="48330"/>
  </r>
  <r>
    <x v="957"/>
    <x v="49"/>
    <n v="0.1"/>
    <n v="30"/>
    <n v="210"/>
    <x v="1"/>
    <x v="24"/>
    <s v="Leader Team"/>
    <n v="108"/>
    <x v="1"/>
    <x v="1"/>
    <n v="3240"/>
    <n v="22680"/>
  </r>
  <r>
    <x v="957"/>
    <x v="99"/>
    <n v="1.1000000000000001"/>
    <n v="170"/>
    <n v="310"/>
    <x v="1"/>
    <x v="28"/>
    <s v="Specialist"/>
    <n v="193"/>
    <x v="0"/>
    <x v="1"/>
    <n v="32810"/>
    <n v="59830"/>
  </r>
  <r>
    <x v="958"/>
    <x v="92"/>
    <n v="1"/>
    <n v="100"/>
    <n v="270"/>
    <x v="1"/>
    <x v="49"/>
    <s v="Specialist"/>
    <n v="50"/>
    <x v="2"/>
    <x v="1"/>
    <n v="5000"/>
    <n v="13500"/>
  </r>
  <r>
    <x v="958"/>
    <x v="48"/>
    <n v="2.8"/>
    <n v="90"/>
    <n v="240"/>
    <x v="1"/>
    <x v="25"/>
    <s v="Specialist"/>
    <n v="9"/>
    <x v="2"/>
    <x v="3"/>
    <n v="810"/>
    <n v="2160"/>
  </r>
  <r>
    <x v="958"/>
    <x v="33"/>
    <n v="1.7"/>
    <n v="80"/>
    <n v="200"/>
    <x v="1"/>
    <x v="1"/>
    <s v="Second Line Manager"/>
    <n v="21"/>
    <x v="2"/>
    <x v="2"/>
    <n v="1680"/>
    <n v="4200"/>
  </r>
  <r>
    <x v="959"/>
    <x v="88"/>
    <n v="6.7"/>
    <n v="180"/>
    <n v="370"/>
    <x v="1"/>
    <x v="23"/>
    <s v="Second Line Manager"/>
    <n v="166"/>
    <x v="0"/>
    <x v="3"/>
    <n v="29880"/>
    <n v="61420"/>
  </r>
  <r>
    <x v="959"/>
    <x v="12"/>
    <n v="1"/>
    <n v="110"/>
    <n v="280"/>
    <x v="1"/>
    <x v="39"/>
    <s v="Leader Team"/>
    <n v="129"/>
    <x v="2"/>
    <x v="3"/>
    <n v="14190"/>
    <n v="36120"/>
  </r>
  <r>
    <x v="959"/>
    <x v="57"/>
    <n v="2.1"/>
    <n v="180"/>
    <n v="360"/>
    <x v="1"/>
    <x v="17"/>
    <s v="Second Line Manager"/>
    <n v="62"/>
    <x v="2"/>
    <x v="2"/>
    <n v="11160"/>
    <n v="22320"/>
  </r>
  <r>
    <x v="959"/>
    <x v="29"/>
    <n v="1.4"/>
    <n v="60"/>
    <n v="160"/>
    <x v="1"/>
    <x v="5"/>
    <s v="Leader Team"/>
    <n v="10"/>
    <x v="1"/>
    <x v="1"/>
    <n v="600"/>
    <n v="1600"/>
  </r>
  <r>
    <x v="959"/>
    <x v="30"/>
    <n v="7.2"/>
    <n v="10"/>
    <n v="140"/>
    <x v="1"/>
    <x v="40"/>
    <s v="Second Line Manager"/>
    <n v="149"/>
    <x v="0"/>
    <x v="3"/>
    <n v="1490"/>
    <n v="20860"/>
  </r>
  <r>
    <x v="959"/>
    <x v="81"/>
    <n v="8.1999999999999993"/>
    <n v="50"/>
    <n v="240"/>
    <x v="1"/>
    <x v="47"/>
    <s v="Leader Team"/>
    <n v="163"/>
    <x v="2"/>
    <x v="0"/>
    <n v="8150"/>
    <n v="39120"/>
  </r>
  <r>
    <x v="959"/>
    <x v="49"/>
    <n v="0.1"/>
    <n v="30"/>
    <n v="210"/>
    <x v="1"/>
    <x v="46"/>
    <s v="Second Line Manager"/>
    <n v="85"/>
    <x v="1"/>
    <x v="1"/>
    <n v="2550"/>
    <n v="17850"/>
  </r>
  <r>
    <x v="959"/>
    <x v="12"/>
    <n v="1"/>
    <n v="110"/>
    <n v="280"/>
    <x v="1"/>
    <x v="21"/>
    <s v="First Line Manager"/>
    <n v="95"/>
    <x v="0"/>
    <x v="3"/>
    <n v="10450"/>
    <n v="26600"/>
  </r>
  <r>
    <x v="960"/>
    <x v="64"/>
    <n v="2.7"/>
    <n v="160"/>
    <n v="260"/>
    <x v="1"/>
    <x v="23"/>
    <s v="Second Line Manager"/>
    <n v="70"/>
    <x v="0"/>
    <x v="1"/>
    <n v="11200"/>
    <n v="18200"/>
  </r>
  <r>
    <x v="960"/>
    <x v="51"/>
    <n v="5.6"/>
    <n v="240"/>
    <n v="380"/>
    <x v="1"/>
    <x v="47"/>
    <s v="Leader Team"/>
    <n v="164"/>
    <x v="2"/>
    <x v="3"/>
    <n v="39360"/>
    <n v="62320"/>
  </r>
  <r>
    <x v="960"/>
    <x v="99"/>
    <n v="1.1000000000000001"/>
    <n v="170"/>
    <n v="310"/>
    <x v="1"/>
    <x v="11"/>
    <s v="Second Line Manager"/>
    <n v="119"/>
    <x v="1"/>
    <x v="1"/>
    <n v="20230"/>
    <n v="36890"/>
  </r>
  <r>
    <x v="961"/>
    <x v="94"/>
    <n v="6"/>
    <n v="130"/>
    <n v="290"/>
    <x v="1"/>
    <x v="7"/>
    <s v="Second Line Manager"/>
    <n v="56"/>
    <x v="0"/>
    <x v="1"/>
    <n v="7280"/>
    <n v="16240"/>
  </r>
  <r>
    <x v="961"/>
    <x v="78"/>
    <n v="0.5"/>
    <n v="240"/>
    <n v="350"/>
    <x v="1"/>
    <x v="8"/>
    <s v="First Line Manager"/>
    <n v="85"/>
    <x v="2"/>
    <x v="3"/>
    <n v="20400"/>
    <n v="29750"/>
  </r>
  <r>
    <x v="961"/>
    <x v="14"/>
    <n v="1.3"/>
    <n v="130"/>
    <n v="260"/>
    <x v="1"/>
    <x v="13"/>
    <s v="First Line Manager"/>
    <n v="168"/>
    <x v="2"/>
    <x v="3"/>
    <n v="21840"/>
    <n v="43680"/>
  </r>
  <r>
    <x v="962"/>
    <x v="50"/>
    <n v="2.9"/>
    <n v="50"/>
    <n v="210"/>
    <x v="1"/>
    <x v="0"/>
    <s v="Leader Team"/>
    <n v="141"/>
    <x v="2"/>
    <x v="1"/>
    <n v="7050"/>
    <n v="29610"/>
  </r>
  <r>
    <x v="962"/>
    <x v="87"/>
    <n v="4.3"/>
    <n v="160"/>
    <n v="310"/>
    <x v="1"/>
    <x v="39"/>
    <s v="Leader Team"/>
    <n v="183"/>
    <x v="1"/>
    <x v="0"/>
    <n v="29280"/>
    <n v="56730"/>
  </r>
  <r>
    <x v="962"/>
    <x v="77"/>
    <n v="2.8"/>
    <n v="60"/>
    <n v="200"/>
    <x v="1"/>
    <x v="25"/>
    <s v="Specialist"/>
    <n v="56"/>
    <x v="1"/>
    <x v="3"/>
    <n v="3360"/>
    <n v="11200"/>
  </r>
  <r>
    <x v="962"/>
    <x v="13"/>
    <n v="0.3"/>
    <n v="100"/>
    <n v="260"/>
    <x v="1"/>
    <x v="9"/>
    <s v="Specialist"/>
    <n v="33"/>
    <x v="2"/>
    <x v="2"/>
    <n v="3300"/>
    <n v="8580"/>
  </r>
  <r>
    <x v="962"/>
    <x v="44"/>
    <n v="2.1"/>
    <n v="180"/>
    <n v="360"/>
    <x v="1"/>
    <x v="10"/>
    <s v="Specialist"/>
    <n v="170"/>
    <x v="2"/>
    <x v="0"/>
    <n v="30600"/>
    <n v="61200"/>
  </r>
  <r>
    <x v="962"/>
    <x v="6"/>
    <n v="0.4"/>
    <n v="70"/>
    <n v="210"/>
    <x v="1"/>
    <x v="31"/>
    <s v="Leader Team"/>
    <n v="134"/>
    <x v="1"/>
    <x v="1"/>
    <n v="9380"/>
    <n v="28140"/>
  </r>
  <r>
    <x v="963"/>
    <x v="36"/>
    <n v="0"/>
    <n v="40"/>
    <n v="160"/>
    <x v="1"/>
    <x v="0"/>
    <s v="Leader Team"/>
    <n v="49"/>
    <x v="1"/>
    <x v="0"/>
    <n v="1960"/>
    <n v="7840"/>
  </r>
  <r>
    <x v="963"/>
    <x v="13"/>
    <n v="0.3"/>
    <n v="100"/>
    <n v="260"/>
    <x v="1"/>
    <x v="41"/>
    <s v="Specialist"/>
    <n v="54"/>
    <x v="2"/>
    <x v="2"/>
    <n v="5400"/>
    <n v="14040"/>
  </r>
  <r>
    <x v="963"/>
    <x v="74"/>
    <n v="1.2"/>
    <n v="150"/>
    <n v="270"/>
    <x v="1"/>
    <x v="48"/>
    <s v="Specialist"/>
    <n v="146"/>
    <x v="2"/>
    <x v="2"/>
    <n v="21900"/>
    <n v="39420"/>
  </r>
  <r>
    <x v="963"/>
    <x v="33"/>
    <n v="1.7"/>
    <n v="80"/>
    <n v="200"/>
    <x v="1"/>
    <x v="43"/>
    <s v="Leader Team"/>
    <n v="117"/>
    <x v="2"/>
    <x v="2"/>
    <n v="9360"/>
    <n v="23400"/>
  </r>
  <r>
    <x v="963"/>
    <x v="47"/>
    <n v="0.5"/>
    <n v="120"/>
    <n v="270"/>
    <x v="1"/>
    <x v="23"/>
    <s v="Second Line Manager"/>
    <n v="78"/>
    <x v="2"/>
    <x v="0"/>
    <n v="9360"/>
    <n v="21060"/>
  </r>
  <r>
    <x v="963"/>
    <x v="88"/>
    <n v="6.7"/>
    <n v="180"/>
    <n v="370"/>
    <x v="1"/>
    <x v="26"/>
    <s v="First Line Manager"/>
    <n v="181"/>
    <x v="0"/>
    <x v="3"/>
    <n v="32580"/>
    <n v="66970"/>
  </r>
  <r>
    <x v="964"/>
    <x v="96"/>
    <n v="0.5"/>
    <n v="20"/>
    <n v="190"/>
    <x v="1"/>
    <x v="10"/>
    <s v="Specialist"/>
    <n v="87"/>
    <x v="2"/>
    <x v="3"/>
    <n v="1740"/>
    <n v="16530"/>
  </r>
  <r>
    <x v="964"/>
    <x v="83"/>
    <n v="0"/>
    <n v="250"/>
    <n v="350"/>
    <x v="1"/>
    <x v="9"/>
    <s v="Specialist"/>
    <n v="70"/>
    <x v="2"/>
    <x v="0"/>
    <n v="17500"/>
    <n v="24500"/>
  </r>
  <r>
    <x v="964"/>
    <x v="98"/>
    <n v="8.6"/>
    <n v="20"/>
    <n v="160"/>
    <x v="1"/>
    <x v="20"/>
    <s v="Leader Team"/>
    <n v="47"/>
    <x v="2"/>
    <x v="3"/>
    <n v="940"/>
    <n v="7520"/>
  </r>
  <r>
    <x v="965"/>
    <x v="34"/>
    <n v="0.5"/>
    <n v="160"/>
    <n v="330"/>
    <x v="1"/>
    <x v="26"/>
    <s v="First Line Manager"/>
    <n v="127"/>
    <x v="0"/>
    <x v="3"/>
    <n v="20320"/>
    <n v="41910"/>
  </r>
  <r>
    <x v="965"/>
    <x v="93"/>
    <n v="4.9000000000000004"/>
    <n v="120"/>
    <n v="260"/>
    <x v="1"/>
    <x v="4"/>
    <s v="First Line Manager"/>
    <n v="70"/>
    <x v="0"/>
    <x v="3"/>
    <n v="8400"/>
    <n v="18200"/>
  </r>
  <r>
    <x v="965"/>
    <x v="88"/>
    <n v="6.7"/>
    <n v="180"/>
    <n v="370"/>
    <x v="1"/>
    <x v="40"/>
    <s v="Second Line Manager"/>
    <n v="157"/>
    <x v="2"/>
    <x v="3"/>
    <n v="28260"/>
    <n v="58090"/>
  </r>
  <r>
    <x v="965"/>
    <x v="80"/>
    <n v="1.4"/>
    <n v="50"/>
    <n v="170"/>
    <x v="1"/>
    <x v="41"/>
    <s v="Specialist"/>
    <n v="122"/>
    <x v="0"/>
    <x v="1"/>
    <n v="6100"/>
    <n v="20740"/>
  </r>
  <r>
    <x v="965"/>
    <x v="8"/>
    <n v="2"/>
    <n v="90"/>
    <n v="240"/>
    <x v="1"/>
    <x v="18"/>
    <s v="Specialist"/>
    <n v="67"/>
    <x v="2"/>
    <x v="1"/>
    <n v="6030"/>
    <n v="16080"/>
  </r>
  <r>
    <x v="965"/>
    <x v="59"/>
    <n v="0.8"/>
    <n v="90"/>
    <n v="220"/>
    <x v="1"/>
    <x v="29"/>
    <s v="Second Line Manager"/>
    <n v="142"/>
    <x v="2"/>
    <x v="3"/>
    <n v="12780"/>
    <n v="31240"/>
  </r>
  <r>
    <x v="966"/>
    <x v="60"/>
    <n v="2.8"/>
    <n v="50"/>
    <n v="180"/>
    <x v="1"/>
    <x v="9"/>
    <s v="Specialist"/>
    <n v="64"/>
    <x v="2"/>
    <x v="0"/>
    <n v="3200"/>
    <n v="11520"/>
  </r>
  <r>
    <x v="966"/>
    <x v="9"/>
    <n v="0.4"/>
    <n v="140"/>
    <n v="300"/>
    <x v="1"/>
    <x v="42"/>
    <s v="Specialist"/>
    <n v="145"/>
    <x v="1"/>
    <x v="2"/>
    <n v="20300"/>
    <n v="43500"/>
  </r>
  <r>
    <x v="966"/>
    <x v="13"/>
    <n v="0.3"/>
    <n v="100"/>
    <n v="260"/>
    <x v="1"/>
    <x v="49"/>
    <s v="Specialist"/>
    <n v="190"/>
    <x v="0"/>
    <x v="2"/>
    <n v="19000"/>
    <n v="49400"/>
  </r>
  <r>
    <x v="966"/>
    <x v="38"/>
    <n v="1.2"/>
    <n v="100"/>
    <n v="270"/>
    <x v="1"/>
    <x v="44"/>
    <s v="Specialist"/>
    <n v="196"/>
    <x v="2"/>
    <x v="2"/>
    <n v="19600"/>
    <n v="52920"/>
  </r>
  <r>
    <x v="966"/>
    <x v="42"/>
    <n v="5.6"/>
    <n v="120"/>
    <n v="260"/>
    <x v="1"/>
    <x v="15"/>
    <s v="First Line Manager"/>
    <n v="190"/>
    <x v="0"/>
    <x v="1"/>
    <n v="22800"/>
    <n v="49400"/>
  </r>
  <r>
    <x v="966"/>
    <x v="23"/>
    <n v="0.7"/>
    <n v="210"/>
    <n v="390"/>
    <x v="1"/>
    <x v="2"/>
    <s v="Specialist"/>
    <n v="68"/>
    <x v="0"/>
    <x v="1"/>
    <n v="14280"/>
    <n v="26520"/>
  </r>
  <r>
    <x v="966"/>
    <x v="56"/>
    <n v="2.7"/>
    <n v="170"/>
    <n v="270"/>
    <x v="1"/>
    <x v="11"/>
    <s v="Second Line Manager"/>
    <n v="185"/>
    <x v="2"/>
    <x v="3"/>
    <n v="31450"/>
    <n v="49950"/>
  </r>
  <r>
    <x v="966"/>
    <x v="59"/>
    <n v="0.8"/>
    <n v="90"/>
    <n v="220"/>
    <x v="1"/>
    <x v="47"/>
    <s v="Leader Team"/>
    <n v="74"/>
    <x v="1"/>
    <x v="3"/>
    <n v="6660"/>
    <n v="16280"/>
  </r>
  <r>
    <x v="967"/>
    <x v="30"/>
    <n v="7.2"/>
    <n v="10"/>
    <n v="140"/>
    <x v="1"/>
    <x v="9"/>
    <s v="Specialist"/>
    <n v="120"/>
    <x v="0"/>
    <x v="3"/>
    <n v="1200"/>
    <n v="16800"/>
  </r>
  <r>
    <x v="967"/>
    <x v="2"/>
    <n v="3.3"/>
    <n v="120"/>
    <n v="230"/>
    <x v="1"/>
    <x v="44"/>
    <s v="Specialist"/>
    <n v="106"/>
    <x v="0"/>
    <x v="2"/>
    <n v="12720"/>
    <n v="24380"/>
  </r>
  <r>
    <x v="967"/>
    <x v="86"/>
    <n v="4.4000000000000004"/>
    <n v="240"/>
    <n v="410"/>
    <x v="1"/>
    <x v="28"/>
    <s v="Specialist"/>
    <n v="99"/>
    <x v="2"/>
    <x v="2"/>
    <n v="23760"/>
    <n v="40590"/>
  </r>
  <r>
    <x v="968"/>
    <x v="76"/>
    <n v="0.3"/>
    <n v="130"/>
    <n v="260"/>
    <x v="1"/>
    <x v="38"/>
    <s v="Specialist"/>
    <n v="21"/>
    <x v="1"/>
    <x v="2"/>
    <n v="2730"/>
    <n v="5460"/>
  </r>
  <r>
    <x v="968"/>
    <x v="17"/>
    <n v="5.3"/>
    <n v="220"/>
    <n v="360"/>
    <x v="1"/>
    <x v="37"/>
    <s v="Leader Team"/>
    <n v="176"/>
    <x v="1"/>
    <x v="2"/>
    <n v="38720"/>
    <n v="63360"/>
  </r>
  <r>
    <x v="968"/>
    <x v="64"/>
    <n v="2.7"/>
    <n v="160"/>
    <n v="260"/>
    <x v="1"/>
    <x v="23"/>
    <s v="Second Line Manager"/>
    <n v="108"/>
    <x v="0"/>
    <x v="1"/>
    <n v="17280"/>
    <n v="28080"/>
  </r>
  <r>
    <x v="969"/>
    <x v="61"/>
    <n v="3.1"/>
    <n v="130"/>
    <n v="310"/>
    <x v="1"/>
    <x v="10"/>
    <s v="Specialist"/>
    <n v="26"/>
    <x v="2"/>
    <x v="3"/>
    <n v="3380"/>
    <n v="8060"/>
  </r>
  <r>
    <x v="969"/>
    <x v="15"/>
    <n v="7.8"/>
    <n v="230"/>
    <n v="360"/>
    <x v="1"/>
    <x v="31"/>
    <s v="Leader Team"/>
    <n v="49"/>
    <x v="0"/>
    <x v="1"/>
    <n v="11270"/>
    <n v="17640"/>
  </r>
  <r>
    <x v="969"/>
    <x v="45"/>
    <n v="0.7"/>
    <n v="130"/>
    <n v="330"/>
    <x v="1"/>
    <x v="4"/>
    <s v="First Line Manager"/>
    <n v="51"/>
    <x v="2"/>
    <x v="3"/>
    <n v="6630"/>
    <n v="16830"/>
  </r>
  <r>
    <x v="970"/>
    <x v="33"/>
    <n v="1.7"/>
    <n v="80"/>
    <n v="200"/>
    <x v="1"/>
    <x v="8"/>
    <s v="First Line Manager"/>
    <n v="35"/>
    <x v="2"/>
    <x v="2"/>
    <n v="2800"/>
    <n v="7000"/>
  </r>
  <r>
    <x v="970"/>
    <x v="30"/>
    <n v="7.2"/>
    <n v="10"/>
    <n v="140"/>
    <x v="1"/>
    <x v="5"/>
    <s v="Leader Team"/>
    <n v="25"/>
    <x v="2"/>
    <x v="3"/>
    <n v="250"/>
    <n v="3500"/>
  </r>
  <r>
    <x v="970"/>
    <x v="47"/>
    <n v="0.5"/>
    <n v="120"/>
    <n v="270"/>
    <x v="1"/>
    <x v="28"/>
    <s v="Specialist"/>
    <n v="200"/>
    <x v="1"/>
    <x v="0"/>
    <n v="24000"/>
    <n v="54000"/>
  </r>
  <r>
    <x v="970"/>
    <x v="72"/>
    <n v="8.3000000000000007"/>
    <n v="140"/>
    <n v="340"/>
    <x v="1"/>
    <x v="40"/>
    <s v="Second Line Manager"/>
    <n v="149"/>
    <x v="2"/>
    <x v="0"/>
    <n v="20860"/>
    <n v="50660"/>
  </r>
  <r>
    <x v="970"/>
    <x v="26"/>
    <n v="0.9"/>
    <n v="140"/>
    <n v="250"/>
    <x v="1"/>
    <x v="19"/>
    <s v="Second Line Manager"/>
    <n v="177"/>
    <x v="1"/>
    <x v="3"/>
    <n v="24780"/>
    <n v="44250"/>
  </r>
  <r>
    <x v="970"/>
    <x v="3"/>
    <n v="5.0999999999999996"/>
    <n v="20"/>
    <n v="160"/>
    <x v="1"/>
    <x v="1"/>
    <s v="Second Line Manager"/>
    <n v="150"/>
    <x v="2"/>
    <x v="2"/>
    <n v="3000"/>
    <n v="24000"/>
  </r>
  <r>
    <x v="971"/>
    <x v="13"/>
    <n v="0.3"/>
    <n v="100"/>
    <n v="260"/>
    <x v="1"/>
    <x v="41"/>
    <s v="Specialist"/>
    <n v="193"/>
    <x v="1"/>
    <x v="2"/>
    <n v="19300"/>
    <n v="50180"/>
  </r>
  <r>
    <x v="971"/>
    <x v="91"/>
    <n v="3.8"/>
    <n v="20"/>
    <n v="150"/>
    <x v="1"/>
    <x v="11"/>
    <s v="Second Line Manager"/>
    <n v="151"/>
    <x v="0"/>
    <x v="1"/>
    <n v="3020"/>
    <n v="22650"/>
  </r>
  <r>
    <x v="971"/>
    <x v="48"/>
    <n v="2.8"/>
    <n v="90"/>
    <n v="240"/>
    <x v="1"/>
    <x v="7"/>
    <s v="Second Line Manager"/>
    <n v="167"/>
    <x v="1"/>
    <x v="3"/>
    <n v="15030"/>
    <n v="40080"/>
  </r>
  <r>
    <x v="972"/>
    <x v="66"/>
    <n v="9.5"/>
    <n v="130"/>
    <n v="330"/>
    <x v="1"/>
    <x v="6"/>
    <s v="Second Line Manager"/>
    <n v="80"/>
    <x v="0"/>
    <x v="0"/>
    <n v="10400"/>
    <n v="26400"/>
  </r>
  <r>
    <x v="972"/>
    <x v="62"/>
    <n v="5.2"/>
    <n v="110"/>
    <n v="260"/>
    <x v="1"/>
    <x v="35"/>
    <s v="First Line Manager"/>
    <n v="31"/>
    <x v="1"/>
    <x v="1"/>
    <n v="3410"/>
    <n v="8060"/>
  </r>
  <r>
    <x v="972"/>
    <x v="54"/>
    <n v="2.8"/>
    <n v="50"/>
    <n v="230"/>
    <x v="1"/>
    <x v="13"/>
    <s v="First Line Manager"/>
    <n v="127"/>
    <x v="2"/>
    <x v="1"/>
    <n v="6350"/>
    <n v="29210"/>
  </r>
  <r>
    <x v="972"/>
    <x v="12"/>
    <n v="1"/>
    <n v="110"/>
    <n v="280"/>
    <x v="1"/>
    <x v="23"/>
    <s v="Second Line Manager"/>
    <n v="6"/>
    <x v="0"/>
    <x v="3"/>
    <n v="660"/>
    <n v="1680"/>
  </r>
  <r>
    <x v="973"/>
    <x v="25"/>
    <n v="0.3"/>
    <n v="240"/>
    <n v="420"/>
    <x v="1"/>
    <x v="3"/>
    <s v="Second Line Manager"/>
    <n v="74"/>
    <x v="2"/>
    <x v="1"/>
    <n v="17760"/>
    <n v="31080"/>
  </r>
  <r>
    <x v="973"/>
    <x v="47"/>
    <n v="0.5"/>
    <n v="120"/>
    <n v="270"/>
    <x v="1"/>
    <x v="26"/>
    <s v="First Line Manager"/>
    <n v="27"/>
    <x v="2"/>
    <x v="0"/>
    <n v="3240"/>
    <n v="7290"/>
  </r>
  <r>
    <x v="973"/>
    <x v="83"/>
    <n v="0"/>
    <n v="250"/>
    <n v="350"/>
    <x v="1"/>
    <x v="47"/>
    <s v="Leader Team"/>
    <n v="10"/>
    <x v="2"/>
    <x v="0"/>
    <n v="2500"/>
    <n v="3500"/>
  </r>
  <r>
    <x v="973"/>
    <x v="6"/>
    <n v="0.4"/>
    <n v="70"/>
    <n v="210"/>
    <x v="1"/>
    <x v="30"/>
    <s v="Specialist"/>
    <n v="39"/>
    <x v="1"/>
    <x v="1"/>
    <n v="2730"/>
    <n v="8190"/>
  </r>
  <r>
    <x v="973"/>
    <x v="61"/>
    <n v="3.1"/>
    <n v="130"/>
    <n v="310"/>
    <x v="1"/>
    <x v="4"/>
    <s v="First Line Manager"/>
    <n v="89"/>
    <x v="2"/>
    <x v="3"/>
    <n v="11570"/>
    <n v="27590"/>
  </r>
  <r>
    <x v="973"/>
    <x v="61"/>
    <n v="3.1"/>
    <n v="130"/>
    <n v="310"/>
    <x v="1"/>
    <x v="19"/>
    <s v="Second Line Manager"/>
    <n v="131"/>
    <x v="1"/>
    <x v="3"/>
    <n v="17030"/>
    <n v="40610"/>
  </r>
  <r>
    <x v="973"/>
    <x v="31"/>
    <n v="1.9"/>
    <n v="250"/>
    <n v="360"/>
    <x v="1"/>
    <x v="18"/>
    <s v="Specialist"/>
    <n v="55"/>
    <x v="2"/>
    <x v="2"/>
    <n v="13750"/>
    <n v="19800"/>
  </r>
  <r>
    <x v="973"/>
    <x v="59"/>
    <n v="0.8"/>
    <n v="90"/>
    <n v="220"/>
    <x v="1"/>
    <x v="32"/>
    <s v="Leader Team"/>
    <n v="109"/>
    <x v="2"/>
    <x v="3"/>
    <n v="9810"/>
    <n v="23980"/>
  </r>
  <r>
    <x v="973"/>
    <x v="89"/>
    <n v="1.7"/>
    <n v="170"/>
    <n v="270"/>
    <x v="1"/>
    <x v="16"/>
    <s v="First Line Manager"/>
    <n v="116"/>
    <x v="2"/>
    <x v="0"/>
    <n v="19720"/>
    <n v="31320"/>
  </r>
  <r>
    <x v="974"/>
    <x v="44"/>
    <n v="2.1"/>
    <n v="180"/>
    <n v="360"/>
    <x v="1"/>
    <x v="2"/>
    <s v="Specialist"/>
    <n v="42"/>
    <x v="2"/>
    <x v="0"/>
    <n v="7560"/>
    <n v="15120"/>
  </r>
  <r>
    <x v="974"/>
    <x v="85"/>
    <n v="1.7"/>
    <n v="140"/>
    <n v="300"/>
    <x v="1"/>
    <x v="38"/>
    <s v="Specialist"/>
    <n v="33"/>
    <x v="0"/>
    <x v="1"/>
    <n v="4620"/>
    <n v="9900"/>
  </r>
  <r>
    <x v="974"/>
    <x v="31"/>
    <n v="1.9"/>
    <n v="250"/>
    <n v="360"/>
    <x v="1"/>
    <x v="6"/>
    <s v="Second Line Manager"/>
    <n v="22"/>
    <x v="1"/>
    <x v="2"/>
    <n v="5500"/>
    <n v="7920"/>
  </r>
  <r>
    <x v="974"/>
    <x v="98"/>
    <n v="8.6"/>
    <n v="20"/>
    <n v="160"/>
    <x v="1"/>
    <x v="34"/>
    <s v="Leader Team"/>
    <n v="139"/>
    <x v="1"/>
    <x v="3"/>
    <n v="2780"/>
    <n v="22240"/>
  </r>
  <r>
    <x v="974"/>
    <x v="96"/>
    <n v="0.5"/>
    <n v="20"/>
    <n v="190"/>
    <x v="1"/>
    <x v="35"/>
    <s v="First Line Manager"/>
    <n v="72"/>
    <x v="1"/>
    <x v="3"/>
    <n v="1440"/>
    <n v="13680"/>
  </r>
  <r>
    <x v="974"/>
    <x v="38"/>
    <n v="1.2"/>
    <n v="100"/>
    <n v="270"/>
    <x v="1"/>
    <x v="37"/>
    <s v="Leader Team"/>
    <n v="163"/>
    <x v="2"/>
    <x v="2"/>
    <n v="16300"/>
    <n v="44010"/>
  </r>
  <r>
    <x v="975"/>
    <x v="37"/>
    <n v="0.7"/>
    <n v="70"/>
    <n v="220"/>
    <x v="1"/>
    <x v="33"/>
    <s v="Specialist"/>
    <n v="123"/>
    <x v="2"/>
    <x v="3"/>
    <n v="8610"/>
    <n v="27060"/>
  </r>
  <r>
    <x v="975"/>
    <x v="87"/>
    <n v="4.3"/>
    <n v="160"/>
    <n v="310"/>
    <x v="1"/>
    <x v="21"/>
    <s v="First Line Manager"/>
    <n v="82"/>
    <x v="1"/>
    <x v="0"/>
    <n v="13120"/>
    <n v="25420"/>
  </r>
  <r>
    <x v="976"/>
    <x v="58"/>
    <n v="4.9000000000000004"/>
    <n v="30"/>
    <n v="190"/>
    <x v="1"/>
    <x v="8"/>
    <s v="First Line Manager"/>
    <n v="78"/>
    <x v="0"/>
    <x v="1"/>
    <n v="2340"/>
    <n v="14820"/>
  </r>
  <r>
    <x v="976"/>
    <x v="45"/>
    <n v="0.7"/>
    <n v="130"/>
    <n v="330"/>
    <x v="1"/>
    <x v="37"/>
    <s v="Leader Team"/>
    <n v="139"/>
    <x v="2"/>
    <x v="3"/>
    <n v="18070"/>
    <n v="45870"/>
  </r>
  <r>
    <x v="976"/>
    <x v="97"/>
    <n v="3.1"/>
    <n v="140"/>
    <n v="300"/>
    <x v="1"/>
    <x v="35"/>
    <s v="First Line Manager"/>
    <n v="170"/>
    <x v="0"/>
    <x v="0"/>
    <n v="23800"/>
    <n v="51000"/>
  </r>
  <r>
    <x v="977"/>
    <x v="38"/>
    <n v="1.2"/>
    <n v="100"/>
    <n v="270"/>
    <x v="1"/>
    <x v="42"/>
    <s v="Specialist"/>
    <n v="62"/>
    <x v="1"/>
    <x v="2"/>
    <n v="6200"/>
    <n v="16740"/>
  </r>
  <r>
    <x v="977"/>
    <x v="3"/>
    <n v="5.0999999999999996"/>
    <n v="20"/>
    <n v="160"/>
    <x v="1"/>
    <x v="49"/>
    <s v="Specialist"/>
    <n v="168"/>
    <x v="0"/>
    <x v="2"/>
    <n v="3360"/>
    <n v="26880"/>
  </r>
  <r>
    <x v="977"/>
    <x v="27"/>
    <n v="6.6"/>
    <n v="100"/>
    <n v="260"/>
    <x v="1"/>
    <x v="18"/>
    <s v="Specialist"/>
    <n v="27"/>
    <x v="1"/>
    <x v="1"/>
    <n v="2700"/>
    <n v="7020"/>
  </r>
  <r>
    <x v="977"/>
    <x v="64"/>
    <n v="2.7"/>
    <n v="160"/>
    <n v="260"/>
    <x v="1"/>
    <x v="43"/>
    <s v="Leader Team"/>
    <n v="183"/>
    <x v="2"/>
    <x v="1"/>
    <n v="29280"/>
    <n v="47580"/>
  </r>
  <r>
    <x v="978"/>
    <x v="5"/>
    <n v="1.4"/>
    <n v="120"/>
    <n v="290"/>
    <x v="1"/>
    <x v="22"/>
    <s v="Leader Team"/>
    <n v="53"/>
    <x v="0"/>
    <x v="2"/>
    <n v="6360"/>
    <n v="15370"/>
  </r>
  <r>
    <x v="978"/>
    <x v="77"/>
    <n v="2.8"/>
    <n v="60"/>
    <n v="200"/>
    <x v="1"/>
    <x v="29"/>
    <s v="Second Line Manager"/>
    <n v="160"/>
    <x v="1"/>
    <x v="3"/>
    <n v="9600"/>
    <n v="32000"/>
  </r>
  <r>
    <x v="978"/>
    <x v="75"/>
    <n v="6.6"/>
    <n v="150"/>
    <n v="270"/>
    <x v="1"/>
    <x v="34"/>
    <s v="Leader Team"/>
    <n v="111"/>
    <x v="0"/>
    <x v="2"/>
    <n v="16650"/>
    <n v="29970"/>
  </r>
  <r>
    <x v="978"/>
    <x v="30"/>
    <n v="7.2"/>
    <n v="10"/>
    <n v="140"/>
    <x v="1"/>
    <x v="44"/>
    <s v="Specialist"/>
    <n v="69"/>
    <x v="2"/>
    <x v="3"/>
    <n v="690"/>
    <n v="9660"/>
  </r>
  <r>
    <x v="978"/>
    <x v="43"/>
    <n v="2.2000000000000002"/>
    <n v="100"/>
    <n v="230"/>
    <x v="1"/>
    <x v="19"/>
    <s v="Second Line Manager"/>
    <n v="109"/>
    <x v="1"/>
    <x v="3"/>
    <n v="10900"/>
    <n v="25070"/>
  </r>
  <r>
    <x v="978"/>
    <x v="71"/>
    <n v="9.3000000000000007"/>
    <n v="250"/>
    <n v="360"/>
    <x v="1"/>
    <x v="35"/>
    <s v="First Line Manager"/>
    <n v="194"/>
    <x v="2"/>
    <x v="1"/>
    <n v="48500"/>
    <n v="69840"/>
  </r>
  <r>
    <x v="979"/>
    <x v="71"/>
    <n v="9.3000000000000007"/>
    <n v="250"/>
    <n v="360"/>
    <x v="1"/>
    <x v="47"/>
    <s v="Leader Team"/>
    <n v="63"/>
    <x v="0"/>
    <x v="1"/>
    <n v="15750"/>
    <n v="22680"/>
  </r>
  <r>
    <x v="979"/>
    <x v="17"/>
    <n v="5.3"/>
    <n v="220"/>
    <n v="360"/>
    <x v="1"/>
    <x v="12"/>
    <s v="Specialist"/>
    <n v="121"/>
    <x v="0"/>
    <x v="2"/>
    <n v="26620"/>
    <n v="43560"/>
  </r>
  <r>
    <x v="979"/>
    <x v="95"/>
    <n v="1.2"/>
    <n v="20"/>
    <n v="160"/>
    <x v="1"/>
    <x v="33"/>
    <s v="Specialist"/>
    <n v="196"/>
    <x v="0"/>
    <x v="1"/>
    <n v="3920"/>
    <n v="31360"/>
  </r>
  <r>
    <x v="979"/>
    <x v="75"/>
    <n v="6.6"/>
    <n v="150"/>
    <n v="270"/>
    <x v="1"/>
    <x v="13"/>
    <s v="First Line Manager"/>
    <n v="183"/>
    <x v="1"/>
    <x v="2"/>
    <n v="27450"/>
    <n v="49410"/>
  </r>
  <r>
    <x v="979"/>
    <x v="32"/>
    <n v="3"/>
    <n v="230"/>
    <n v="390"/>
    <x v="1"/>
    <x v="20"/>
    <s v="Leader Team"/>
    <n v="173"/>
    <x v="0"/>
    <x v="0"/>
    <n v="39790"/>
    <n v="67470"/>
  </r>
  <r>
    <x v="980"/>
    <x v="95"/>
    <n v="1.2"/>
    <n v="20"/>
    <n v="160"/>
    <x v="1"/>
    <x v="39"/>
    <s v="Leader Team"/>
    <n v="38"/>
    <x v="1"/>
    <x v="1"/>
    <n v="760"/>
    <n v="6080"/>
  </r>
  <r>
    <x v="980"/>
    <x v="95"/>
    <n v="1.2"/>
    <n v="20"/>
    <n v="160"/>
    <x v="1"/>
    <x v="19"/>
    <s v="Second Line Manager"/>
    <n v="131"/>
    <x v="0"/>
    <x v="1"/>
    <n v="2620"/>
    <n v="20960"/>
  </r>
  <r>
    <x v="981"/>
    <x v="5"/>
    <n v="1.4"/>
    <n v="120"/>
    <n v="290"/>
    <x v="1"/>
    <x v="36"/>
    <s v="Leader Team"/>
    <n v="63"/>
    <x v="2"/>
    <x v="2"/>
    <n v="7560"/>
    <n v="18270"/>
  </r>
  <r>
    <x v="981"/>
    <x v="32"/>
    <n v="3"/>
    <n v="230"/>
    <n v="390"/>
    <x v="1"/>
    <x v="35"/>
    <s v="First Line Manager"/>
    <n v="152"/>
    <x v="2"/>
    <x v="0"/>
    <n v="34960"/>
    <n v="59280"/>
  </r>
  <r>
    <x v="981"/>
    <x v="59"/>
    <n v="3.2"/>
    <n v="60"/>
    <n v="190"/>
    <x v="1"/>
    <x v="15"/>
    <s v="First Line Manager"/>
    <n v="175"/>
    <x v="0"/>
    <x v="3"/>
    <n v="10500"/>
    <n v="33250"/>
  </r>
  <r>
    <x v="981"/>
    <x v="36"/>
    <n v="0"/>
    <n v="40"/>
    <n v="160"/>
    <x v="1"/>
    <x v="29"/>
    <s v="Second Line Manager"/>
    <n v="16"/>
    <x v="0"/>
    <x v="0"/>
    <n v="640"/>
    <n v="2560"/>
  </r>
  <r>
    <x v="981"/>
    <x v="6"/>
    <n v="0.4"/>
    <n v="70"/>
    <n v="210"/>
    <x v="1"/>
    <x v="14"/>
    <s v="Specialist"/>
    <n v="87"/>
    <x v="0"/>
    <x v="1"/>
    <n v="6090"/>
    <n v="18270"/>
  </r>
  <r>
    <x v="981"/>
    <x v="52"/>
    <n v="2.4"/>
    <n v="150"/>
    <n v="340"/>
    <x v="1"/>
    <x v="8"/>
    <s v="First Line Manager"/>
    <n v="65"/>
    <x v="1"/>
    <x v="0"/>
    <n v="9750"/>
    <n v="22100"/>
  </r>
  <r>
    <x v="981"/>
    <x v="73"/>
    <n v="5.8"/>
    <n v="90"/>
    <n v="200"/>
    <x v="1"/>
    <x v="32"/>
    <s v="Leader Team"/>
    <n v="134"/>
    <x v="1"/>
    <x v="1"/>
    <n v="12060"/>
    <n v="26800"/>
  </r>
  <r>
    <x v="982"/>
    <x v="23"/>
    <n v="0.7"/>
    <n v="210"/>
    <n v="390"/>
    <x v="1"/>
    <x v="42"/>
    <s v="Specialist"/>
    <n v="184"/>
    <x v="2"/>
    <x v="1"/>
    <n v="38640"/>
    <n v="71760"/>
  </r>
  <r>
    <x v="982"/>
    <x v="89"/>
    <n v="1.7"/>
    <n v="170"/>
    <n v="270"/>
    <x v="1"/>
    <x v="41"/>
    <s v="Specialist"/>
    <n v="163"/>
    <x v="1"/>
    <x v="0"/>
    <n v="27710"/>
    <n v="44010"/>
  </r>
  <r>
    <x v="982"/>
    <x v="49"/>
    <n v="0.1"/>
    <n v="30"/>
    <n v="210"/>
    <x v="1"/>
    <x v="17"/>
    <s v="Second Line Manager"/>
    <n v="148"/>
    <x v="2"/>
    <x v="1"/>
    <n v="4440"/>
    <n v="31080"/>
  </r>
  <r>
    <x v="983"/>
    <x v="12"/>
    <n v="1"/>
    <n v="110"/>
    <n v="280"/>
    <x v="1"/>
    <x v="2"/>
    <s v="Specialist"/>
    <n v="82"/>
    <x v="0"/>
    <x v="3"/>
    <n v="9020"/>
    <n v="22960"/>
  </r>
  <r>
    <x v="983"/>
    <x v="38"/>
    <n v="1.2"/>
    <n v="100"/>
    <n v="270"/>
    <x v="1"/>
    <x v="14"/>
    <s v="Specialist"/>
    <n v="3"/>
    <x v="1"/>
    <x v="2"/>
    <n v="300"/>
    <n v="810"/>
  </r>
  <r>
    <x v="984"/>
    <x v="16"/>
    <n v="1.1000000000000001"/>
    <n v="20"/>
    <n v="170"/>
    <x v="1"/>
    <x v="0"/>
    <s v="Leader Team"/>
    <n v="154"/>
    <x v="1"/>
    <x v="2"/>
    <n v="3080"/>
    <n v="26180"/>
  </r>
  <r>
    <x v="984"/>
    <x v="61"/>
    <n v="3.1"/>
    <n v="130"/>
    <n v="310"/>
    <x v="1"/>
    <x v="25"/>
    <s v="Specialist"/>
    <n v="111"/>
    <x v="0"/>
    <x v="3"/>
    <n v="14430"/>
    <n v="34410"/>
  </r>
  <r>
    <x v="984"/>
    <x v="16"/>
    <n v="1.1000000000000001"/>
    <n v="20"/>
    <n v="170"/>
    <x v="1"/>
    <x v="9"/>
    <s v="Specialist"/>
    <n v="112"/>
    <x v="0"/>
    <x v="2"/>
    <n v="2240"/>
    <n v="19040"/>
  </r>
  <r>
    <x v="984"/>
    <x v="15"/>
    <n v="7.8"/>
    <n v="230"/>
    <n v="360"/>
    <x v="1"/>
    <x v="26"/>
    <s v="First Line Manager"/>
    <n v="13"/>
    <x v="2"/>
    <x v="1"/>
    <n v="2990"/>
    <n v="4680"/>
  </r>
  <r>
    <x v="984"/>
    <x v="83"/>
    <n v="0"/>
    <n v="250"/>
    <n v="350"/>
    <x v="1"/>
    <x v="43"/>
    <s v="Leader Team"/>
    <n v="24"/>
    <x v="0"/>
    <x v="0"/>
    <n v="6000"/>
    <n v="8400"/>
  </r>
  <r>
    <x v="984"/>
    <x v="62"/>
    <n v="5.2"/>
    <n v="110"/>
    <n v="260"/>
    <x v="1"/>
    <x v="43"/>
    <s v="Leader Team"/>
    <n v="95"/>
    <x v="1"/>
    <x v="1"/>
    <n v="10450"/>
    <n v="24700"/>
  </r>
  <r>
    <x v="985"/>
    <x v="90"/>
    <n v="5.5"/>
    <n v="40"/>
    <n v="240"/>
    <x v="1"/>
    <x v="12"/>
    <s v="Specialist"/>
    <n v="64"/>
    <x v="0"/>
    <x v="1"/>
    <n v="2560"/>
    <n v="15360"/>
  </r>
  <r>
    <x v="985"/>
    <x v="47"/>
    <n v="0.5"/>
    <n v="120"/>
    <n v="270"/>
    <x v="1"/>
    <x v="0"/>
    <s v="Leader Team"/>
    <n v="123"/>
    <x v="1"/>
    <x v="0"/>
    <n v="14760"/>
    <n v="33210"/>
  </r>
  <r>
    <x v="985"/>
    <x v="63"/>
    <n v="7.4"/>
    <n v="160"/>
    <n v="280"/>
    <x v="1"/>
    <x v="13"/>
    <s v="First Line Manager"/>
    <n v="160"/>
    <x v="1"/>
    <x v="0"/>
    <n v="25600"/>
    <n v="44800"/>
  </r>
  <r>
    <x v="985"/>
    <x v="36"/>
    <n v="0"/>
    <n v="40"/>
    <n v="160"/>
    <x v="1"/>
    <x v="26"/>
    <s v="First Line Manager"/>
    <n v="44"/>
    <x v="2"/>
    <x v="0"/>
    <n v="1760"/>
    <n v="7040"/>
  </r>
  <r>
    <x v="985"/>
    <x v="4"/>
    <n v="7.3"/>
    <n v="210"/>
    <n v="400"/>
    <x v="1"/>
    <x v="35"/>
    <s v="First Line Manager"/>
    <n v="167"/>
    <x v="1"/>
    <x v="1"/>
    <n v="35070"/>
    <n v="66800"/>
  </r>
  <r>
    <x v="985"/>
    <x v="85"/>
    <n v="1.7"/>
    <n v="140"/>
    <n v="300"/>
    <x v="1"/>
    <x v="28"/>
    <s v="Specialist"/>
    <n v="165"/>
    <x v="0"/>
    <x v="1"/>
    <n v="23100"/>
    <n v="49500"/>
  </r>
  <r>
    <x v="986"/>
    <x v="73"/>
    <n v="5.8"/>
    <n v="90"/>
    <n v="200"/>
    <x v="1"/>
    <x v="10"/>
    <s v="Specialist"/>
    <n v="171"/>
    <x v="2"/>
    <x v="1"/>
    <n v="15390"/>
    <n v="34200"/>
  </r>
  <r>
    <x v="986"/>
    <x v="80"/>
    <n v="1.4"/>
    <n v="50"/>
    <n v="170"/>
    <x v="1"/>
    <x v="26"/>
    <s v="First Line Manager"/>
    <n v="123"/>
    <x v="0"/>
    <x v="1"/>
    <n v="6150"/>
    <n v="20910"/>
  </r>
  <r>
    <x v="986"/>
    <x v="88"/>
    <n v="6.7"/>
    <n v="180"/>
    <n v="370"/>
    <x v="1"/>
    <x v="3"/>
    <s v="Second Line Manager"/>
    <n v="195"/>
    <x v="1"/>
    <x v="3"/>
    <n v="35100"/>
    <n v="72150"/>
  </r>
  <r>
    <x v="986"/>
    <x v="92"/>
    <n v="1"/>
    <n v="100"/>
    <n v="270"/>
    <x v="1"/>
    <x v="47"/>
    <s v="Leader Team"/>
    <n v="24"/>
    <x v="2"/>
    <x v="1"/>
    <n v="2400"/>
    <n v="6480"/>
  </r>
  <r>
    <x v="986"/>
    <x v="79"/>
    <n v="8.9"/>
    <n v="190"/>
    <n v="340"/>
    <x v="1"/>
    <x v="5"/>
    <s v="Leader Team"/>
    <n v="158"/>
    <x v="0"/>
    <x v="3"/>
    <n v="30020"/>
    <n v="53720"/>
  </r>
  <r>
    <x v="986"/>
    <x v="93"/>
    <n v="4.9000000000000004"/>
    <n v="120"/>
    <n v="260"/>
    <x v="1"/>
    <x v="8"/>
    <s v="First Line Manager"/>
    <n v="98"/>
    <x v="1"/>
    <x v="3"/>
    <n v="11760"/>
    <n v="25480"/>
  </r>
  <r>
    <x v="987"/>
    <x v="85"/>
    <n v="1.7"/>
    <n v="140"/>
    <n v="300"/>
    <x v="1"/>
    <x v="41"/>
    <s v="Specialist"/>
    <n v="44"/>
    <x v="1"/>
    <x v="1"/>
    <n v="6160"/>
    <n v="13200"/>
  </r>
  <r>
    <x v="987"/>
    <x v="38"/>
    <n v="1.2"/>
    <n v="100"/>
    <n v="270"/>
    <x v="1"/>
    <x v="15"/>
    <s v="First Line Manager"/>
    <n v="76"/>
    <x v="1"/>
    <x v="2"/>
    <n v="7600"/>
    <n v="20520"/>
  </r>
  <r>
    <x v="987"/>
    <x v="8"/>
    <n v="2"/>
    <n v="90"/>
    <n v="240"/>
    <x v="1"/>
    <x v="22"/>
    <s v="Leader Team"/>
    <n v="22"/>
    <x v="2"/>
    <x v="1"/>
    <n v="1980"/>
    <n v="5280"/>
  </r>
  <r>
    <x v="987"/>
    <x v="95"/>
    <n v="1.2"/>
    <n v="20"/>
    <n v="160"/>
    <x v="1"/>
    <x v="16"/>
    <s v="First Line Manager"/>
    <n v="51"/>
    <x v="1"/>
    <x v="1"/>
    <n v="1020"/>
    <n v="8160"/>
  </r>
  <r>
    <x v="987"/>
    <x v="84"/>
    <n v="0"/>
    <n v="20"/>
    <n v="130"/>
    <x v="1"/>
    <x v="34"/>
    <s v="Leader Team"/>
    <n v="19"/>
    <x v="1"/>
    <x v="3"/>
    <n v="380"/>
    <n v="2470"/>
  </r>
  <r>
    <x v="987"/>
    <x v="12"/>
    <n v="1"/>
    <n v="110"/>
    <n v="280"/>
    <x v="1"/>
    <x v="19"/>
    <s v="Second Line Manager"/>
    <n v="158"/>
    <x v="2"/>
    <x v="3"/>
    <n v="17380"/>
    <n v="44240"/>
  </r>
  <r>
    <x v="987"/>
    <x v="61"/>
    <n v="3.1"/>
    <n v="130"/>
    <n v="310"/>
    <x v="1"/>
    <x v="21"/>
    <s v="First Line Manager"/>
    <n v="65"/>
    <x v="0"/>
    <x v="3"/>
    <n v="8450"/>
    <n v="20150"/>
  </r>
  <r>
    <x v="988"/>
    <x v="43"/>
    <n v="2.2000000000000002"/>
    <n v="100"/>
    <n v="230"/>
    <x v="1"/>
    <x v="41"/>
    <s v="Specialist"/>
    <n v="86"/>
    <x v="2"/>
    <x v="3"/>
    <n v="8600"/>
    <n v="19780"/>
  </r>
  <r>
    <x v="988"/>
    <x v="58"/>
    <n v="4.9000000000000004"/>
    <n v="30"/>
    <n v="190"/>
    <x v="1"/>
    <x v="29"/>
    <s v="Second Line Manager"/>
    <n v="137"/>
    <x v="0"/>
    <x v="1"/>
    <n v="4110"/>
    <n v="26030"/>
  </r>
  <r>
    <x v="988"/>
    <x v="98"/>
    <n v="8.6"/>
    <n v="20"/>
    <n v="160"/>
    <x v="1"/>
    <x v="13"/>
    <s v="First Line Manager"/>
    <n v="162"/>
    <x v="2"/>
    <x v="3"/>
    <n v="3240"/>
    <n v="25920"/>
  </r>
  <r>
    <x v="988"/>
    <x v="59"/>
    <n v="0.8"/>
    <n v="90"/>
    <n v="220"/>
    <x v="1"/>
    <x v="46"/>
    <s v="Second Line Manager"/>
    <n v="61"/>
    <x v="1"/>
    <x v="3"/>
    <n v="5490"/>
    <n v="13420"/>
  </r>
  <r>
    <x v="988"/>
    <x v="73"/>
    <n v="5.8"/>
    <n v="90"/>
    <n v="200"/>
    <x v="1"/>
    <x v="18"/>
    <s v="Specialist"/>
    <n v="85"/>
    <x v="0"/>
    <x v="1"/>
    <n v="7650"/>
    <n v="17000"/>
  </r>
  <r>
    <x v="988"/>
    <x v="98"/>
    <n v="8.6"/>
    <n v="20"/>
    <n v="160"/>
    <x v="1"/>
    <x v="5"/>
    <s v="Leader Team"/>
    <n v="22"/>
    <x v="1"/>
    <x v="3"/>
    <n v="440"/>
    <n v="3520"/>
  </r>
  <r>
    <x v="988"/>
    <x v="40"/>
    <n v="10.9"/>
    <n v="70"/>
    <n v="180"/>
    <x v="1"/>
    <x v="15"/>
    <s v="First Line Manager"/>
    <n v="145"/>
    <x v="0"/>
    <x v="2"/>
    <n v="10150"/>
    <n v="26100"/>
  </r>
  <r>
    <x v="989"/>
    <x v="78"/>
    <n v="0.5"/>
    <n v="240"/>
    <n v="350"/>
    <x v="1"/>
    <x v="15"/>
    <s v="First Line Manager"/>
    <n v="160"/>
    <x v="2"/>
    <x v="3"/>
    <n v="38400"/>
    <n v="56000"/>
  </r>
  <r>
    <x v="989"/>
    <x v="0"/>
    <n v="4.7"/>
    <n v="190"/>
    <n v="340"/>
    <x v="1"/>
    <x v="21"/>
    <s v="First Line Manager"/>
    <n v="45"/>
    <x v="2"/>
    <x v="0"/>
    <n v="8550"/>
    <n v="15300"/>
  </r>
  <r>
    <x v="989"/>
    <x v="34"/>
    <n v="0.5"/>
    <n v="160"/>
    <n v="330"/>
    <x v="1"/>
    <x v="12"/>
    <s v="Specialist"/>
    <n v="164"/>
    <x v="2"/>
    <x v="3"/>
    <n v="26240"/>
    <n v="54120"/>
  </r>
  <r>
    <x v="989"/>
    <x v="41"/>
    <n v="2.6"/>
    <n v="130"/>
    <n v="230"/>
    <x v="1"/>
    <x v="41"/>
    <s v="Specialist"/>
    <n v="199"/>
    <x v="1"/>
    <x v="3"/>
    <n v="25870"/>
    <n v="45770"/>
  </r>
  <r>
    <x v="989"/>
    <x v="40"/>
    <n v="10.9"/>
    <n v="70"/>
    <n v="180"/>
    <x v="1"/>
    <x v="15"/>
    <s v="First Line Manager"/>
    <n v="182"/>
    <x v="0"/>
    <x v="2"/>
    <n v="12740"/>
    <n v="32760"/>
  </r>
  <r>
    <x v="990"/>
    <x v="69"/>
    <n v="4.5999999999999996"/>
    <n v="190"/>
    <n v="350"/>
    <x v="1"/>
    <x v="25"/>
    <s v="Specialist"/>
    <n v="77"/>
    <x v="0"/>
    <x v="2"/>
    <n v="14630"/>
    <n v="26950"/>
  </r>
  <r>
    <x v="990"/>
    <x v="79"/>
    <n v="8.9"/>
    <n v="190"/>
    <n v="340"/>
    <x v="1"/>
    <x v="42"/>
    <s v="Specialist"/>
    <n v="33"/>
    <x v="2"/>
    <x v="3"/>
    <n v="6270"/>
    <n v="11220"/>
  </r>
  <r>
    <x v="990"/>
    <x v="44"/>
    <n v="2.1"/>
    <n v="180"/>
    <n v="360"/>
    <x v="1"/>
    <x v="33"/>
    <s v="Specialist"/>
    <n v="136"/>
    <x v="2"/>
    <x v="0"/>
    <n v="24480"/>
    <n v="48960"/>
  </r>
  <r>
    <x v="990"/>
    <x v="91"/>
    <n v="3.8"/>
    <n v="20"/>
    <n v="150"/>
    <x v="1"/>
    <x v="23"/>
    <s v="Second Line Manager"/>
    <n v="168"/>
    <x v="2"/>
    <x v="1"/>
    <n v="3360"/>
    <n v="25200"/>
  </r>
  <r>
    <x v="990"/>
    <x v="94"/>
    <n v="6"/>
    <n v="130"/>
    <n v="290"/>
    <x v="1"/>
    <x v="31"/>
    <s v="Leader Team"/>
    <n v="139"/>
    <x v="2"/>
    <x v="1"/>
    <n v="18070"/>
    <n v="40310"/>
  </r>
  <r>
    <x v="991"/>
    <x v="21"/>
    <n v="2.2999999999999998"/>
    <n v="170"/>
    <n v="300"/>
    <x v="1"/>
    <x v="27"/>
    <s v="Second Line Manager"/>
    <n v="198"/>
    <x v="1"/>
    <x v="1"/>
    <n v="33660"/>
    <n v="59400"/>
  </r>
  <r>
    <x v="991"/>
    <x v="35"/>
    <n v="0.7"/>
    <n v="130"/>
    <n v="270"/>
    <x v="1"/>
    <x v="24"/>
    <s v="Leader Team"/>
    <n v="27"/>
    <x v="0"/>
    <x v="2"/>
    <n v="3510"/>
    <n v="7290"/>
  </r>
  <r>
    <x v="992"/>
    <x v="12"/>
    <n v="1"/>
    <n v="110"/>
    <n v="280"/>
    <x v="1"/>
    <x v="39"/>
    <s v="Leader Team"/>
    <n v="98"/>
    <x v="2"/>
    <x v="3"/>
    <n v="10780"/>
    <n v="27440"/>
  </r>
  <r>
    <x v="992"/>
    <x v="98"/>
    <n v="8.6"/>
    <n v="20"/>
    <n v="160"/>
    <x v="1"/>
    <x v="33"/>
    <s v="Specialist"/>
    <n v="113"/>
    <x v="1"/>
    <x v="3"/>
    <n v="2260"/>
    <n v="18080"/>
  </r>
  <r>
    <x v="992"/>
    <x v="61"/>
    <n v="3.1"/>
    <n v="130"/>
    <n v="310"/>
    <x v="1"/>
    <x v="9"/>
    <s v="Specialist"/>
    <n v="106"/>
    <x v="2"/>
    <x v="3"/>
    <n v="13780"/>
    <n v="32860"/>
  </r>
  <r>
    <x v="993"/>
    <x v="59"/>
    <n v="0.8"/>
    <n v="90"/>
    <n v="220"/>
    <x v="1"/>
    <x v="34"/>
    <s v="Leader Team"/>
    <n v="104"/>
    <x v="0"/>
    <x v="3"/>
    <n v="9360"/>
    <n v="22880"/>
  </r>
  <r>
    <x v="993"/>
    <x v="91"/>
    <n v="3.8"/>
    <n v="20"/>
    <n v="150"/>
    <x v="1"/>
    <x v="46"/>
    <s v="Second Line Manager"/>
    <n v="140"/>
    <x v="1"/>
    <x v="1"/>
    <n v="2800"/>
    <n v="21000"/>
  </r>
  <r>
    <x v="993"/>
    <x v="18"/>
    <n v="0.8"/>
    <n v="90"/>
    <n v="250"/>
    <x v="1"/>
    <x v="46"/>
    <s v="Second Line Manager"/>
    <n v="8"/>
    <x v="1"/>
    <x v="0"/>
    <n v="720"/>
    <n v="2000"/>
  </r>
  <r>
    <x v="993"/>
    <x v="45"/>
    <n v="0.7"/>
    <n v="130"/>
    <n v="330"/>
    <x v="1"/>
    <x v="18"/>
    <s v="Specialist"/>
    <n v="61"/>
    <x v="2"/>
    <x v="3"/>
    <n v="7930"/>
    <n v="20130"/>
  </r>
  <r>
    <x v="993"/>
    <x v="90"/>
    <n v="5.5"/>
    <n v="40"/>
    <n v="240"/>
    <x v="1"/>
    <x v="9"/>
    <s v="Specialist"/>
    <n v="78"/>
    <x v="1"/>
    <x v="1"/>
    <n v="3120"/>
    <n v="18720"/>
  </r>
  <r>
    <x v="994"/>
    <x v="73"/>
    <n v="5.8"/>
    <n v="90"/>
    <n v="200"/>
    <x v="1"/>
    <x v="7"/>
    <s v="Second Line Manager"/>
    <n v="55"/>
    <x v="2"/>
    <x v="1"/>
    <n v="4950"/>
    <n v="11000"/>
  </r>
  <r>
    <x v="994"/>
    <x v="18"/>
    <n v="0.8"/>
    <n v="90"/>
    <n v="250"/>
    <x v="1"/>
    <x v="46"/>
    <s v="Second Line Manager"/>
    <n v="73"/>
    <x v="1"/>
    <x v="0"/>
    <n v="6570"/>
    <n v="18250"/>
  </r>
  <r>
    <x v="995"/>
    <x v="39"/>
    <n v="0.2"/>
    <n v="210"/>
    <n v="400"/>
    <x v="1"/>
    <x v="41"/>
    <s v="Specialist"/>
    <n v="180"/>
    <x v="1"/>
    <x v="3"/>
    <n v="37800"/>
    <n v="72000"/>
  </r>
  <r>
    <x v="995"/>
    <x v="84"/>
    <n v="0"/>
    <n v="20"/>
    <n v="130"/>
    <x v="1"/>
    <x v="8"/>
    <s v="First Line Manager"/>
    <n v="196"/>
    <x v="0"/>
    <x v="3"/>
    <n v="3920"/>
    <n v="25480"/>
  </r>
  <r>
    <x v="995"/>
    <x v="47"/>
    <n v="0.5"/>
    <n v="120"/>
    <n v="270"/>
    <x v="1"/>
    <x v="16"/>
    <s v="First Line Manager"/>
    <n v="88"/>
    <x v="1"/>
    <x v="0"/>
    <n v="10560"/>
    <n v="23760"/>
  </r>
  <r>
    <x v="996"/>
    <x v="24"/>
    <n v="0.6"/>
    <n v="100"/>
    <n v="230"/>
    <x v="1"/>
    <x v="14"/>
    <s v="Specialist"/>
    <n v="76"/>
    <x v="0"/>
    <x v="1"/>
    <n v="7600"/>
    <n v="17480"/>
  </r>
  <r>
    <x v="997"/>
    <x v="55"/>
    <n v="0"/>
    <n v="120"/>
    <n v="290"/>
    <x v="1"/>
    <x v="4"/>
    <s v="First Line Manager"/>
    <n v="25"/>
    <x v="0"/>
    <x v="1"/>
    <n v="3000"/>
    <n v="7250"/>
  </r>
  <r>
    <x v="998"/>
    <x v="19"/>
    <n v="4.4000000000000004"/>
    <n v="20"/>
    <n v="150"/>
    <x v="1"/>
    <x v="36"/>
    <s v="Leader Team"/>
    <n v="78"/>
    <x v="0"/>
    <x v="1"/>
    <n v="1560"/>
    <n v="11700"/>
  </r>
  <r>
    <x v="999"/>
    <x v="22"/>
    <n v="7.9"/>
    <n v="240"/>
    <n v="420"/>
    <x v="1"/>
    <x v="25"/>
    <s v="Specialist"/>
    <n v="49"/>
    <x v="2"/>
    <x v="2"/>
    <n v="11760"/>
    <n v="20580"/>
  </r>
  <r>
    <x v="999"/>
    <x v="60"/>
    <n v="2.8"/>
    <n v="50"/>
    <n v="180"/>
    <x v="1"/>
    <x v="31"/>
    <s v="Leader Team"/>
    <n v="44"/>
    <x v="2"/>
    <x v="0"/>
    <n v="2200"/>
    <n v="7920"/>
  </r>
  <r>
    <x v="999"/>
    <x v="1"/>
    <n v="0.2"/>
    <n v="170"/>
    <n v="320"/>
    <x v="1"/>
    <x v="37"/>
    <s v="Leader Team"/>
    <n v="99"/>
    <x v="0"/>
    <x v="1"/>
    <n v="16830"/>
    <n v="31680"/>
  </r>
  <r>
    <x v="999"/>
    <x v="15"/>
    <n v="7.8"/>
    <n v="230"/>
    <n v="360"/>
    <x v="1"/>
    <x v="9"/>
    <s v="Specialist"/>
    <n v="84"/>
    <x v="2"/>
    <x v="1"/>
    <n v="19320"/>
    <n v="30240"/>
  </r>
  <r>
    <x v="999"/>
    <x v="50"/>
    <n v="2.9"/>
    <n v="50"/>
    <n v="210"/>
    <x v="1"/>
    <x v="39"/>
    <s v="Leader Team"/>
    <n v="167"/>
    <x v="0"/>
    <x v="1"/>
    <n v="8350"/>
    <n v="35070"/>
  </r>
  <r>
    <x v="999"/>
    <x v="91"/>
    <n v="3.8"/>
    <n v="20"/>
    <n v="150"/>
    <x v="1"/>
    <x v="6"/>
    <s v="Second Line Manager"/>
    <n v="108"/>
    <x v="2"/>
    <x v="1"/>
    <n v="2160"/>
    <n v="16200"/>
  </r>
  <r>
    <x v="999"/>
    <x v="3"/>
    <n v="5.0999999999999996"/>
    <n v="20"/>
    <n v="160"/>
    <x v="1"/>
    <x v="42"/>
    <s v="Specialist"/>
    <n v="86"/>
    <x v="1"/>
    <x v="2"/>
    <n v="1720"/>
    <n v="13760"/>
  </r>
  <r>
    <x v="999"/>
    <x v="72"/>
    <n v="8.3000000000000007"/>
    <n v="140"/>
    <n v="340"/>
    <x v="1"/>
    <x v="33"/>
    <s v="Specialist"/>
    <n v="149"/>
    <x v="1"/>
    <x v="0"/>
    <n v="20860"/>
    <n v="50660"/>
  </r>
  <r>
    <x v="1000"/>
    <x v="78"/>
    <n v="0.5"/>
    <n v="240"/>
    <n v="350"/>
    <x v="1"/>
    <x v="34"/>
    <s v="Leader Team"/>
    <n v="140"/>
    <x v="1"/>
    <x v="3"/>
    <n v="33600"/>
    <n v="49000"/>
  </r>
  <r>
    <x v="1000"/>
    <x v="91"/>
    <n v="3.8"/>
    <n v="20"/>
    <n v="150"/>
    <x v="1"/>
    <x v="44"/>
    <s v="Specialist"/>
    <n v="152"/>
    <x v="0"/>
    <x v="1"/>
    <n v="3040"/>
    <n v="22800"/>
  </r>
  <r>
    <x v="1001"/>
    <x v="18"/>
    <n v="0.8"/>
    <n v="90"/>
    <n v="250"/>
    <x v="1"/>
    <x v="42"/>
    <s v="Specialist"/>
    <n v="79"/>
    <x v="0"/>
    <x v="0"/>
    <n v="7110"/>
    <n v="19750"/>
  </r>
  <r>
    <x v="1001"/>
    <x v="90"/>
    <n v="5.5"/>
    <n v="40"/>
    <n v="240"/>
    <x v="1"/>
    <x v="14"/>
    <s v="Specialist"/>
    <n v="84"/>
    <x v="0"/>
    <x v="1"/>
    <n v="3360"/>
    <n v="20160"/>
  </r>
  <r>
    <x v="1001"/>
    <x v="60"/>
    <n v="2.8"/>
    <n v="50"/>
    <n v="180"/>
    <x v="1"/>
    <x v="26"/>
    <s v="First Line Manager"/>
    <n v="55"/>
    <x v="2"/>
    <x v="0"/>
    <n v="2750"/>
    <n v="9900"/>
  </r>
  <r>
    <x v="1001"/>
    <x v="10"/>
    <n v="8.1"/>
    <n v="240"/>
    <n v="400"/>
    <x v="1"/>
    <x v="34"/>
    <s v="Leader Team"/>
    <n v="25"/>
    <x v="1"/>
    <x v="1"/>
    <n v="6000"/>
    <n v="10000"/>
  </r>
  <r>
    <x v="1001"/>
    <x v="51"/>
    <n v="5.6"/>
    <n v="240"/>
    <n v="380"/>
    <x v="1"/>
    <x v="31"/>
    <s v="Leader Team"/>
    <n v="110"/>
    <x v="1"/>
    <x v="3"/>
    <n v="26400"/>
    <n v="41800"/>
  </r>
  <r>
    <x v="1002"/>
    <x v="1"/>
    <n v="0.2"/>
    <n v="170"/>
    <n v="320"/>
    <x v="1"/>
    <x v="43"/>
    <s v="Leader Team"/>
    <n v="64"/>
    <x v="2"/>
    <x v="1"/>
    <n v="10880"/>
    <n v="20480"/>
  </r>
  <r>
    <x v="1002"/>
    <x v="39"/>
    <n v="0.2"/>
    <n v="210"/>
    <n v="400"/>
    <x v="1"/>
    <x v="0"/>
    <s v="Leader Team"/>
    <n v="104"/>
    <x v="1"/>
    <x v="3"/>
    <n v="21840"/>
    <n v="41600"/>
  </r>
  <r>
    <x v="1002"/>
    <x v="71"/>
    <n v="9.3000000000000007"/>
    <n v="250"/>
    <n v="360"/>
    <x v="1"/>
    <x v="28"/>
    <s v="Specialist"/>
    <n v="190"/>
    <x v="2"/>
    <x v="1"/>
    <n v="47500"/>
    <n v="68400"/>
  </r>
  <r>
    <x v="1002"/>
    <x v="80"/>
    <n v="1.4"/>
    <n v="50"/>
    <n v="170"/>
    <x v="1"/>
    <x v="19"/>
    <s v="Second Line Manager"/>
    <n v="75"/>
    <x v="2"/>
    <x v="1"/>
    <n v="3750"/>
    <n v="12750"/>
  </r>
  <r>
    <x v="1002"/>
    <x v="23"/>
    <n v="0.7"/>
    <n v="210"/>
    <n v="390"/>
    <x v="1"/>
    <x v="19"/>
    <s v="Second Line Manager"/>
    <n v="44"/>
    <x v="1"/>
    <x v="1"/>
    <n v="9240"/>
    <n v="17160"/>
  </r>
  <r>
    <x v="1003"/>
    <x v="23"/>
    <n v="0.7"/>
    <n v="210"/>
    <n v="390"/>
    <x v="1"/>
    <x v="40"/>
    <s v="Second Line Manager"/>
    <n v="53"/>
    <x v="1"/>
    <x v="1"/>
    <n v="11130"/>
    <n v="20670"/>
  </r>
  <r>
    <x v="1003"/>
    <x v="38"/>
    <n v="1.2"/>
    <n v="100"/>
    <n v="270"/>
    <x v="1"/>
    <x v="12"/>
    <s v="Specialist"/>
    <n v="12"/>
    <x v="2"/>
    <x v="2"/>
    <n v="1200"/>
    <n v="3240"/>
  </r>
  <r>
    <x v="1004"/>
    <x v="69"/>
    <n v="4.5999999999999996"/>
    <n v="190"/>
    <n v="350"/>
    <x v="1"/>
    <x v="27"/>
    <s v="Second Line Manager"/>
    <n v="163"/>
    <x v="2"/>
    <x v="2"/>
    <n v="30970"/>
    <n v="57050"/>
  </r>
  <r>
    <x v="1004"/>
    <x v="36"/>
    <n v="0"/>
    <n v="40"/>
    <n v="160"/>
    <x v="1"/>
    <x v="25"/>
    <s v="Specialist"/>
    <n v="13"/>
    <x v="1"/>
    <x v="0"/>
    <n v="520"/>
    <n v="2080"/>
  </r>
  <r>
    <x v="1004"/>
    <x v="69"/>
    <n v="4.5999999999999996"/>
    <n v="190"/>
    <n v="350"/>
    <x v="1"/>
    <x v="0"/>
    <s v="Leader Team"/>
    <n v="177"/>
    <x v="0"/>
    <x v="2"/>
    <n v="33630"/>
    <n v="61950"/>
  </r>
  <r>
    <x v="1004"/>
    <x v="49"/>
    <n v="0.1"/>
    <n v="30"/>
    <n v="210"/>
    <x v="1"/>
    <x v="23"/>
    <s v="Second Line Manager"/>
    <n v="68"/>
    <x v="2"/>
    <x v="1"/>
    <n v="2040"/>
    <n v="14280"/>
  </r>
  <r>
    <x v="1004"/>
    <x v="4"/>
    <n v="7.3"/>
    <n v="210"/>
    <n v="400"/>
    <x v="1"/>
    <x v="15"/>
    <s v="First Line Manager"/>
    <n v="154"/>
    <x v="1"/>
    <x v="1"/>
    <n v="32340"/>
    <n v="61600"/>
  </r>
  <r>
    <x v="1004"/>
    <x v="40"/>
    <n v="10.9"/>
    <n v="70"/>
    <n v="180"/>
    <x v="1"/>
    <x v="11"/>
    <s v="Second Line Manager"/>
    <n v="161"/>
    <x v="1"/>
    <x v="2"/>
    <n v="11270"/>
    <n v="28980"/>
  </r>
  <r>
    <x v="1005"/>
    <x v="54"/>
    <n v="2.8"/>
    <n v="50"/>
    <n v="230"/>
    <x v="1"/>
    <x v="40"/>
    <s v="Second Line Manager"/>
    <n v="110"/>
    <x v="0"/>
    <x v="1"/>
    <n v="5500"/>
    <n v="25300"/>
  </r>
  <r>
    <x v="1005"/>
    <x v="45"/>
    <n v="0.7"/>
    <n v="130"/>
    <n v="330"/>
    <x v="1"/>
    <x v="25"/>
    <s v="Specialist"/>
    <n v="42"/>
    <x v="1"/>
    <x v="3"/>
    <n v="5460"/>
    <n v="13860"/>
  </r>
  <r>
    <x v="1005"/>
    <x v="1"/>
    <n v="0.2"/>
    <n v="170"/>
    <n v="320"/>
    <x v="1"/>
    <x v="41"/>
    <s v="Specialist"/>
    <n v="180"/>
    <x v="0"/>
    <x v="1"/>
    <n v="30600"/>
    <n v="57600"/>
  </r>
  <r>
    <x v="1006"/>
    <x v="23"/>
    <n v="0.7"/>
    <n v="210"/>
    <n v="390"/>
    <x v="1"/>
    <x v="4"/>
    <s v="First Line Manager"/>
    <n v="57"/>
    <x v="1"/>
    <x v="1"/>
    <n v="11970"/>
    <n v="22230"/>
  </r>
  <r>
    <x v="1006"/>
    <x v="35"/>
    <n v="0.7"/>
    <n v="130"/>
    <n v="270"/>
    <x v="1"/>
    <x v="6"/>
    <s v="Second Line Manager"/>
    <n v="154"/>
    <x v="0"/>
    <x v="2"/>
    <n v="20020"/>
    <n v="41580"/>
  </r>
  <r>
    <x v="1006"/>
    <x v="23"/>
    <n v="0.7"/>
    <n v="210"/>
    <n v="390"/>
    <x v="1"/>
    <x v="25"/>
    <s v="Specialist"/>
    <n v="121"/>
    <x v="1"/>
    <x v="1"/>
    <n v="25410"/>
    <n v="47190"/>
  </r>
  <r>
    <x v="1006"/>
    <x v="41"/>
    <n v="2.6"/>
    <n v="130"/>
    <n v="230"/>
    <x v="1"/>
    <x v="42"/>
    <s v="Specialist"/>
    <n v="159"/>
    <x v="2"/>
    <x v="3"/>
    <n v="20670"/>
    <n v="36570"/>
  </r>
  <r>
    <x v="1006"/>
    <x v="75"/>
    <n v="6.6"/>
    <n v="150"/>
    <n v="270"/>
    <x v="1"/>
    <x v="19"/>
    <s v="Second Line Manager"/>
    <n v="190"/>
    <x v="2"/>
    <x v="2"/>
    <n v="28500"/>
    <n v="51300"/>
  </r>
  <r>
    <x v="1007"/>
    <x v="16"/>
    <n v="1.1000000000000001"/>
    <n v="20"/>
    <n v="170"/>
    <x v="1"/>
    <x v="14"/>
    <s v="Specialist"/>
    <n v="193"/>
    <x v="2"/>
    <x v="2"/>
    <n v="3860"/>
    <n v="32810"/>
  </r>
  <r>
    <x v="1007"/>
    <x v="56"/>
    <n v="2.7"/>
    <n v="170"/>
    <n v="270"/>
    <x v="1"/>
    <x v="12"/>
    <s v="Specialist"/>
    <n v="165"/>
    <x v="0"/>
    <x v="3"/>
    <n v="28050"/>
    <n v="44550"/>
  </r>
  <r>
    <x v="1007"/>
    <x v="44"/>
    <n v="2.1"/>
    <n v="180"/>
    <n v="360"/>
    <x v="1"/>
    <x v="20"/>
    <s v="Leader Team"/>
    <n v="2"/>
    <x v="0"/>
    <x v="0"/>
    <n v="360"/>
    <n v="720"/>
  </r>
  <r>
    <x v="1007"/>
    <x v="15"/>
    <n v="7.8"/>
    <n v="230"/>
    <n v="360"/>
    <x v="1"/>
    <x v="32"/>
    <s v="Leader Team"/>
    <n v="96"/>
    <x v="0"/>
    <x v="1"/>
    <n v="22080"/>
    <n v="34560"/>
  </r>
  <r>
    <x v="1008"/>
    <x v="58"/>
    <n v="4.9000000000000004"/>
    <n v="30"/>
    <n v="190"/>
    <x v="1"/>
    <x v="35"/>
    <s v="First Line Manager"/>
    <n v="134"/>
    <x v="1"/>
    <x v="1"/>
    <n v="4020"/>
    <n v="25460"/>
  </r>
  <r>
    <x v="1008"/>
    <x v="16"/>
    <n v="1.1000000000000001"/>
    <n v="20"/>
    <n v="170"/>
    <x v="1"/>
    <x v="5"/>
    <s v="Leader Team"/>
    <n v="151"/>
    <x v="1"/>
    <x v="2"/>
    <n v="3020"/>
    <n v="25670"/>
  </r>
  <r>
    <x v="1008"/>
    <x v="51"/>
    <n v="5.6"/>
    <n v="240"/>
    <n v="380"/>
    <x v="1"/>
    <x v="1"/>
    <s v="Second Line Manager"/>
    <n v="127"/>
    <x v="2"/>
    <x v="3"/>
    <n v="30480"/>
    <n v="48260"/>
  </r>
  <r>
    <x v="1008"/>
    <x v="96"/>
    <n v="0.5"/>
    <n v="20"/>
    <n v="190"/>
    <x v="1"/>
    <x v="19"/>
    <s v="Second Line Manager"/>
    <n v="184"/>
    <x v="1"/>
    <x v="3"/>
    <n v="3680"/>
    <n v="34960"/>
  </r>
  <r>
    <x v="1009"/>
    <x v="21"/>
    <n v="2.2999999999999998"/>
    <n v="170"/>
    <n v="300"/>
    <x v="1"/>
    <x v="42"/>
    <s v="Specialist"/>
    <n v="198"/>
    <x v="2"/>
    <x v="1"/>
    <n v="33660"/>
    <n v="59400"/>
  </r>
  <r>
    <x v="1009"/>
    <x v="28"/>
    <n v="1.2"/>
    <n v="60"/>
    <n v="160"/>
    <x v="1"/>
    <x v="39"/>
    <s v="Leader Team"/>
    <n v="137"/>
    <x v="1"/>
    <x v="0"/>
    <n v="8220"/>
    <n v="21920"/>
  </r>
  <r>
    <x v="1010"/>
    <x v="70"/>
    <n v="4.2"/>
    <n v="180"/>
    <n v="320"/>
    <x v="1"/>
    <x v="17"/>
    <s v="Second Line Manager"/>
    <n v="155"/>
    <x v="2"/>
    <x v="1"/>
    <n v="27900"/>
    <n v="49600"/>
  </r>
  <r>
    <x v="1010"/>
    <x v="72"/>
    <n v="8.3000000000000007"/>
    <n v="140"/>
    <n v="340"/>
    <x v="1"/>
    <x v="25"/>
    <s v="Specialist"/>
    <n v="19"/>
    <x v="1"/>
    <x v="0"/>
    <n v="2660"/>
    <n v="6460"/>
  </r>
  <r>
    <x v="1010"/>
    <x v="23"/>
    <n v="0.7"/>
    <n v="210"/>
    <n v="390"/>
    <x v="1"/>
    <x v="9"/>
    <s v="Specialist"/>
    <n v="170"/>
    <x v="2"/>
    <x v="1"/>
    <n v="35700"/>
    <n v="66300"/>
  </r>
  <r>
    <x v="1011"/>
    <x v="54"/>
    <n v="2.8"/>
    <n v="50"/>
    <n v="230"/>
    <x v="1"/>
    <x v="3"/>
    <s v="Second Line Manager"/>
    <n v="167"/>
    <x v="2"/>
    <x v="1"/>
    <n v="8350"/>
    <n v="38410"/>
  </r>
  <r>
    <x v="1011"/>
    <x v="97"/>
    <n v="3.1"/>
    <n v="140"/>
    <n v="300"/>
    <x v="1"/>
    <x v="18"/>
    <s v="Specialist"/>
    <n v="48"/>
    <x v="0"/>
    <x v="0"/>
    <n v="6720"/>
    <n v="14400"/>
  </r>
  <r>
    <x v="1011"/>
    <x v="16"/>
    <n v="1.1000000000000001"/>
    <n v="20"/>
    <n v="170"/>
    <x v="1"/>
    <x v="30"/>
    <s v="Specialist"/>
    <n v="71"/>
    <x v="1"/>
    <x v="2"/>
    <n v="1420"/>
    <n v="12070"/>
  </r>
  <r>
    <x v="1012"/>
    <x v="72"/>
    <n v="8.3000000000000007"/>
    <n v="140"/>
    <n v="340"/>
    <x v="1"/>
    <x v="23"/>
    <s v="Second Line Manager"/>
    <n v="21"/>
    <x v="1"/>
    <x v="0"/>
    <n v="2940"/>
    <n v="7140"/>
  </r>
  <r>
    <x v="1012"/>
    <x v="71"/>
    <n v="9.3000000000000007"/>
    <n v="250"/>
    <n v="360"/>
    <x v="1"/>
    <x v="47"/>
    <s v="Leader Team"/>
    <n v="107"/>
    <x v="0"/>
    <x v="1"/>
    <n v="26750"/>
    <n v="38520"/>
  </r>
  <r>
    <x v="1012"/>
    <x v="46"/>
    <n v="4.8"/>
    <n v="50"/>
    <n v="210"/>
    <x v="1"/>
    <x v="25"/>
    <s v="Specialist"/>
    <n v="182"/>
    <x v="1"/>
    <x v="1"/>
    <n v="9100"/>
    <n v="38220"/>
  </r>
  <r>
    <x v="1012"/>
    <x v="40"/>
    <n v="10.9"/>
    <n v="70"/>
    <n v="180"/>
    <x v="1"/>
    <x v="16"/>
    <s v="First Line Manager"/>
    <n v="123"/>
    <x v="2"/>
    <x v="2"/>
    <n v="8610"/>
    <n v="22140"/>
  </r>
  <r>
    <x v="1013"/>
    <x v="88"/>
    <n v="6.7"/>
    <n v="180"/>
    <n v="370"/>
    <x v="1"/>
    <x v="3"/>
    <s v="Second Line Manager"/>
    <n v="120"/>
    <x v="2"/>
    <x v="3"/>
    <n v="21600"/>
    <n v="44400"/>
  </r>
  <r>
    <x v="1013"/>
    <x v="62"/>
    <n v="5.2"/>
    <n v="110"/>
    <n v="260"/>
    <x v="1"/>
    <x v="38"/>
    <s v="Specialist"/>
    <n v="114"/>
    <x v="2"/>
    <x v="1"/>
    <n v="12540"/>
    <n v="29640"/>
  </r>
  <r>
    <x v="1013"/>
    <x v="90"/>
    <n v="5.5"/>
    <n v="40"/>
    <n v="240"/>
    <x v="1"/>
    <x v="22"/>
    <s v="Leader Team"/>
    <n v="87"/>
    <x v="2"/>
    <x v="1"/>
    <n v="3480"/>
    <n v="20880"/>
  </r>
  <r>
    <x v="1013"/>
    <x v="99"/>
    <n v="1.1000000000000001"/>
    <n v="170"/>
    <n v="310"/>
    <x v="1"/>
    <x v="0"/>
    <s v="Leader Team"/>
    <n v="123"/>
    <x v="2"/>
    <x v="1"/>
    <n v="20910"/>
    <n v="38130"/>
  </r>
  <r>
    <x v="1013"/>
    <x v="63"/>
    <n v="7.4"/>
    <n v="160"/>
    <n v="280"/>
    <x v="1"/>
    <x v="5"/>
    <s v="Leader Team"/>
    <n v="95"/>
    <x v="2"/>
    <x v="0"/>
    <n v="15200"/>
    <n v="26600"/>
  </r>
  <r>
    <x v="1013"/>
    <x v="3"/>
    <n v="5.0999999999999996"/>
    <n v="20"/>
    <n v="160"/>
    <x v="1"/>
    <x v="18"/>
    <s v="Specialist"/>
    <n v="57"/>
    <x v="0"/>
    <x v="2"/>
    <n v="1140"/>
    <n v="9120"/>
  </r>
  <r>
    <x v="1013"/>
    <x v="72"/>
    <n v="8.3000000000000007"/>
    <n v="140"/>
    <n v="340"/>
    <x v="1"/>
    <x v="32"/>
    <s v="Leader Team"/>
    <n v="142"/>
    <x v="0"/>
    <x v="0"/>
    <n v="19880"/>
    <n v="48280"/>
  </r>
  <r>
    <x v="1014"/>
    <x v="2"/>
    <n v="3.3"/>
    <n v="120"/>
    <n v="230"/>
    <x v="1"/>
    <x v="28"/>
    <s v="Specialist"/>
    <n v="193"/>
    <x v="1"/>
    <x v="2"/>
    <n v="23160"/>
    <n v="44390"/>
  </r>
  <r>
    <x v="1014"/>
    <x v="35"/>
    <n v="0.7"/>
    <n v="130"/>
    <n v="270"/>
    <x v="1"/>
    <x v="31"/>
    <s v="Leader Team"/>
    <n v="65"/>
    <x v="2"/>
    <x v="2"/>
    <n v="8450"/>
    <n v="17550"/>
  </r>
  <r>
    <x v="1015"/>
    <x v="16"/>
    <n v="1.1000000000000001"/>
    <n v="20"/>
    <n v="170"/>
    <x v="1"/>
    <x v="1"/>
    <s v="Second Line Manager"/>
    <n v="48"/>
    <x v="1"/>
    <x v="2"/>
    <n v="960"/>
    <n v="8160"/>
  </r>
  <r>
    <x v="1015"/>
    <x v="17"/>
    <n v="5.3"/>
    <n v="220"/>
    <n v="360"/>
    <x v="1"/>
    <x v="6"/>
    <s v="Second Line Manager"/>
    <n v="67"/>
    <x v="1"/>
    <x v="2"/>
    <n v="14740"/>
    <n v="24120"/>
  </r>
  <r>
    <x v="1016"/>
    <x v="58"/>
    <n v="4.9000000000000004"/>
    <n v="30"/>
    <n v="190"/>
    <x v="1"/>
    <x v="6"/>
    <s v="Second Line Manager"/>
    <n v="54"/>
    <x v="2"/>
    <x v="1"/>
    <n v="1620"/>
    <n v="10260"/>
  </r>
  <r>
    <x v="1016"/>
    <x v="31"/>
    <n v="1.9"/>
    <n v="250"/>
    <n v="360"/>
    <x v="1"/>
    <x v="41"/>
    <s v="Specialist"/>
    <n v="177"/>
    <x v="2"/>
    <x v="2"/>
    <n v="44250"/>
    <n v="63720"/>
  </r>
  <r>
    <x v="1016"/>
    <x v="46"/>
    <n v="4.8"/>
    <n v="50"/>
    <n v="210"/>
    <x v="1"/>
    <x v="3"/>
    <s v="Second Line Manager"/>
    <n v="14"/>
    <x v="2"/>
    <x v="1"/>
    <n v="700"/>
    <n v="2940"/>
  </r>
  <r>
    <x v="1016"/>
    <x v="14"/>
    <n v="1.3"/>
    <n v="130"/>
    <n v="260"/>
    <x v="1"/>
    <x v="46"/>
    <s v="Second Line Manager"/>
    <n v="58"/>
    <x v="0"/>
    <x v="3"/>
    <n v="7540"/>
    <n v="15080"/>
  </r>
  <r>
    <x v="1017"/>
    <x v="73"/>
    <n v="5.8"/>
    <n v="90"/>
    <n v="200"/>
    <x v="1"/>
    <x v="6"/>
    <s v="Second Line Manager"/>
    <n v="120"/>
    <x v="0"/>
    <x v="1"/>
    <n v="10800"/>
    <n v="24000"/>
  </r>
  <r>
    <x v="1017"/>
    <x v="31"/>
    <n v="1.9"/>
    <n v="250"/>
    <n v="360"/>
    <x v="1"/>
    <x v="3"/>
    <s v="Second Line Manager"/>
    <n v="179"/>
    <x v="1"/>
    <x v="2"/>
    <n v="44750"/>
    <n v="64440"/>
  </r>
  <r>
    <x v="1017"/>
    <x v="85"/>
    <n v="1.7"/>
    <n v="140"/>
    <n v="300"/>
    <x v="1"/>
    <x v="27"/>
    <s v="Second Line Manager"/>
    <n v="127"/>
    <x v="2"/>
    <x v="1"/>
    <n v="17780"/>
    <n v="38100"/>
  </r>
  <r>
    <x v="1017"/>
    <x v="75"/>
    <n v="6.6"/>
    <n v="150"/>
    <n v="270"/>
    <x v="1"/>
    <x v="47"/>
    <s v="Leader Team"/>
    <n v="142"/>
    <x v="2"/>
    <x v="2"/>
    <n v="21300"/>
    <n v="38340"/>
  </r>
  <r>
    <x v="1018"/>
    <x v="5"/>
    <n v="1.4"/>
    <n v="120"/>
    <n v="290"/>
    <x v="1"/>
    <x v="35"/>
    <s v="First Line Manager"/>
    <n v="161"/>
    <x v="2"/>
    <x v="2"/>
    <n v="19320"/>
    <n v="46690"/>
  </r>
  <r>
    <x v="1018"/>
    <x v="37"/>
    <n v="0.7"/>
    <n v="70"/>
    <n v="220"/>
    <x v="1"/>
    <x v="46"/>
    <s v="Second Line Manager"/>
    <n v="185"/>
    <x v="2"/>
    <x v="3"/>
    <n v="12950"/>
    <n v="40700"/>
  </r>
  <r>
    <x v="1018"/>
    <x v="46"/>
    <n v="4.8"/>
    <n v="50"/>
    <n v="210"/>
    <x v="1"/>
    <x v="44"/>
    <s v="Specialist"/>
    <n v="50"/>
    <x v="0"/>
    <x v="1"/>
    <n v="2500"/>
    <n v="10500"/>
  </r>
  <r>
    <x v="1018"/>
    <x v="43"/>
    <n v="2.2000000000000002"/>
    <n v="100"/>
    <n v="230"/>
    <x v="1"/>
    <x v="18"/>
    <s v="Specialist"/>
    <n v="2"/>
    <x v="2"/>
    <x v="3"/>
    <n v="200"/>
    <n v="460"/>
  </r>
  <r>
    <x v="1019"/>
    <x v="19"/>
    <n v="4.4000000000000004"/>
    <n v="20"/>
    <n v="150"/>
    <x v="1"/>
    <x v="14"/>
    <s v="Specialist"/>
    <n v="44"/>
    <x v="0"/>
    <x v="1"/>
    <n v="880"/>
    <n v="6600"/>
  </r>
  <r>
    <x v="1019"/>
    <x v="37"/>
    <n v="0.7"/>
    <n v="70"/>
    <n v="220"/>
    <x v="1"/>
    <x v="10"/>
    <s v="Specialist"/>
    <n v="20"/>
    <x v="2"/>
    <x v="3"/>
    <n v="1400"/>
    <n v="4400"/>
  </r>
  <r>
    <x v="1019"/>
    <x v="97"/>
    <n v="3.1"/>
    <n v="140"/>
    <n v="300"/>
    <x v="1"/>
    <x v="10"/>
    <s v="Specialist"/>
    <n v="196"/>
    <x v="0"/>
    <x v="0"/>
    <n v="27440"/>
    <n v="58800"/>
  </r>
  <r>
    <x v="1019"/>
    <x v="24"/>
    <n v="0.6"/>
    <n v="100"/>
    <n v="230"/>
    <x v="1"/>
    <x v="28"/>
    <s v="Specialist"/>
    <n v="31"/>
    <x v="2"/>
    <x v="1"/>
    <n v="3100"/>
    <n v="7130"/>
  </r>
  <r>
    <x v="1019"/>
    <x v="33"/>
    <n v="1.7"/>
    <n v="80"/>
    <n v="200"/>
    <x v="1"/>
    <x v="35"/>
    <s v="First Line Manager"/>
    <n v="23"/>
    <x v="2"/>
    <x v="2"/>
    <n v="1840"/>
    <n v="4600"/>
  </r>
  <r>
    <x v="1020"/>
    <x v="87"/>
    <n v="4.3"/>
    <n v="160"/>
    <n v="310"/>
    <x v="1"/>
    <x v="7"/>
    <s v="Second Line Manager"/>
    <n v="88"/>
    <x v="2"/>
    <x v="0"/>
    <n v="14080"/>
    <n v="27280"/>
  </r>
  <r>
    <x v="1020"/>
    <x v="13"/>
    <n v="0.3"/>
    <n v="100"/>
    <n v="260"/>
    <x v="1"/>
    <x v="24"/>
    <s v="Leader Team"/>
    <n v="80"/>
    <x v="1"/>
    <x v="2"/>
    <n v="8000"/>
    <n v="20800"/>
  </r>
  <r>
    <x v="1020"/>
    <x v="88"/>
    <n v="6.7"/>
    <n v="180"/>
    <n v="370"/>
    <x v="1"/>
    <x v="39"/>
    <s v="Leader Team"/>
    <n v="46"/>
    <x v="1"/>
    <x v="3"/>
    <n v="8280"/>
    <n v="17020"/>
  </r>
  <r>
    <x v="1021"/>
    <x v="55"/>
    <n v="0"/>
    <n v="120"/>
    <n v="290"/>
    <x v="1"/>
    <x v="8"/>
    <s v="First Line Manager"/>
    <n v="72"/>
    <x v="1"/>
    <x v="1"/>
    <n v="8640"/>
    <n v="20880"/>
  </r>
  <r>
    <x v="1021"/>
    <x v="56"/>
    <n v="2.7"/>
    <n v="170"/>
    <n v="270"/>
    <x v="1"/>
    <x v="7"/>
    <s v="Second Line Manager"/>
    <n v="47"/>
    <x v="0"/>
    <x v="3"/>
    <n v="7990"/>
    <n v="12690"/>
  </r>
  <r>
    <x v="1021"/>
    <x v="37"/>
    <n v="0.7"/>
    <n v="70"/>
    <n v="220"/>
    <x v="1"/>
    <x v="40"/>
    <s v="Second Line Manager"/>
    <n v="148"/>
    <x v="1"/>
    <x v="3"/>
    <n v="10360"/>
    <n v="32560"/>
  </r>
  <r>
    <x v="1021"/>
    <x v="64"/>
    <n v="2.7"/>
    <n v="160"/>
    <n v="260"/>
    <x v="1"/>
    <x v="42"/>
    <s v="Specialist"/>
    <n v="196"/>
    <x v="0"/>
    <x v="1"/>
    <n v="31360"/>
    <n v="50960"/>
  </r>
  <r>
    <x v="1022"/>
    <x v="11"/>
    <n v="3.9"/>
    <n v="40"/>
    <n v="220"/>
    <x v="1"/>
    <x v="28"/>
    <s v="Specialist"/>
    <n v="191"/>
    <x v="2"/>
    <x v="0"/>
    <n v="7640"/>
    <n v="42020"/>
  </r>
  <r>
    <x v="1022"/>
    <x v="3"/>
    <n v="5.0999999999999996"/>
    <n v="20"/>
    <n v="160"/>
    <x v="1"/>
    <x v="26"/>
    <s v="First Line Manager"/>
    <n v="52"/>
    <x v="1"/>
    <x v="2"/>
    <n v="1040"/>
    <n v="8320"/>
  </r>
  <r>
    <x v="1022"/>
    <x v="95"/>
    <n v="1.2"/>
    <n v="20"/>
    <n v="160"/>
    <x v="1"/>
    <x v="26"/>
    <s v="First Line Manager"/>
    <n v="38"/>
    <x v="1"/>
    <x v="1"/>
    <n v="760"/>
    <n v="6080"/>
  </r>
  <r>
    <x v="1022"/>
    <x v="42"/>
    <n v="5.6"/>
    <n v="120"/>
    <n v="260"/>
    <x v="1"/>
    <x v="42"/>
    <s v="Specialist"/>
    <n v="65"/>
    <x v="2"/>
    <x v="1"/>
    <n v="7800"/>
    <n v="16900"/>
  </r>
  <r>
    <x v="1022"/>
    <x v="64"/>
    <n v="2.7"/>
    <n v="160"/>
    <n v="260"/>
    <x v="1"/>
    <x v="37"/>
    <s v="Leader Team"/>
    <n v="35"/>
    <x v="1"/>
    <x v="1"/>
    <n v="5600"/>
    <n v="9100"/>
  </r>
  <r>
    <x v="1022"/>
    <x v="8"/>
    <n v="2"/>
    <n v="90"/>
    <n v="240"/>
    <x v="1"/>
    <x v="11"/>
    <s v="Second Line Manager"/>
    <n v="67"/>
    <x v="2"/>
    <x v="1"/>
    <n v="6030"/>
    <n v="16080"/>
  </r>
  <r>
    <x v="1022"/>
    <x v="43"/>
    <n v="2.2000000000000002"/>
    <n v="100"/>
    <n v="230"/>
    <x v="1"/>
    <x v="33"/>
    <s v="Specialist"/>
    <n v="178"/>
    <x v="0"/>
    <x v="3"/>
    <n v="17800"/>
    <n v="40940"/>
  </r>
  <r>
    <x v="1023"/>
    <x v="6"/>
    <n v="0.4"/>
    <n v="70"/>
    <n v="210"/>
    <x v="1"/>
    <x v="23"/>
    <s v="Second Line Manager"/>
    <n v="21"/>
    <x v="2"/>
    <x v="1"/>
    <n v="1470"/>
    <n v="4410"/>
  </r>
  <r>
    <x v="1023"/>
    <x v="65"/>
    <n v="2.6"/>
    <n v="180"/>
    <n v="370"/>
    <x v="1"/>
    <x v="6"/>
    <s v="Second Line Manager"/>
    <n v="32"/>
    <x v="0"/>
    <x v="2"/>
    <n v="5760"/>
    <n v="11840"/>
  </r>
  <r>
    <x v="1023"/>
    <x v="78"/>
    <n v="0.5"/>
    <n v="240"/>
    <n v="350"/>
    <x v="1"/>
    <x v="27"/>
    <s v="Second Line Manager"/>
    <n v="136"/>
    <x v="1"/>
    <x v="3"/>
    <n v="32640"/>
    <n v="47600"/>
  </r>
  <r>
    <x v="1023"/>
    <x v="42"/>
    <n v="5.6"/>
    <n v="120"/>
    <n v="260"/>
    <x v="1"/>
    <x v="11"/>
    <s v="Second Line Manager"/>
    <n v="14"/>
    <x v="1"/>
    <x v="1"/>
    <n v="1680"/>
    <n v="3640"/>
  </r>
  <r>
    <x v="1024"/>
    <x v="42"/>
    <n v="5.6"/>
    <n v="120"/>
    <n v="260"/>
    <x v="1"/>
    <x v="32"/>
    <s v="Leader Team"/>
    <n v="139"/>
    <x v="2"/>
    <x v="1"/>
    <n v="16680"/>
    <n v="36140"/>
  </r>
  <r>
    <x v="1024"/>
    <x v="45"/>
    <n v="0.7"/>
    <n v="130"/>
    <n v="330"/>
    <x v="1"/>
    <x v="16"/>
    <s v="First Line Manager"/>
    <n v="46"/>
    <x v="2"/>
    <x v="3"/>
    <n v="5980"/>
    <n v="15180"/>
  </r>
  <r>
    <x v="1025"/>
    <x v="66"/>
    <n v="9.5"/>
    <n v="130"/>
    <n v="330"/>
    <x v="1"/>
    <x v="44"/>
    <s v="Specialist"/>
    <n v="93"/>
    <x v="1"/>
    <x v="0"/>
    <n v="12090"/>
    <n v="30690"/>
  </r>
  <r>
    <x v="1025"/>
    <x v="84"/>
    <n v="0"/>
    <n v="20"/>
    <n v="130"/>
    <x v="1"/>
    <x v="2"/>
    <s v="Specialist"/>
    <n v="36"/>
    <x v="2"/>
    <x v="3"/>
    <n v="720"/>
    <n v="4680"/>
  </r>
  <r>
    <x v="1025"/>
    <x v="94"/>
    <n v="6"/>
    <n v="130"/>
    <n v="290"/>
    <x v="1"/>
    <x v="37"/>
    <s v="Leader Team"/>
    <n v="142"/>
    <x v="0"/>
    <x v="1"/>
    <n v="18460"/>
    <n v="41180"/>
  </r>
  <r>
    <x v="1025"/>
    <x v="36"/>
    <n v="0"/>
    <n v="40"/>
    <n v="160"/>
    <x v="1"/>
    <x v="30"/>
    <s v="Specialist"/>
    <n v="41"/>
    <x v="0"/>
    <x v="0"/>
    <n v="1640"/>
    <n v="6560"/>
  </r>
  <r>
    <x v="1025"/>
    <x v="95"/>
    <n v="1.2"/>
    <n v="20"/>
    <n v="160"/>
    <x v="1"/>
    <x v="2"/>
    <s v="Specialist"/>
    <n v="20"/>
    <x v="2"/>
    <x v="1"/>
    <n v="400"/>
    <n v="3200"/>
  </r>
  <r>
    <x v="1026"/>
    <x v="30"/>
    <n v="7.2"/>
    <n v="10"/>
    <n v="140"/>
    <x v="1"/>
    <x v="13"/>
    <s v="First Line Manager"/>
    <n v="114"/>
    <x v="2"/>
    <x v="3"/>
    <n v="1140"/>
    <n v="15960"/>
  </r>
  <r>
    <x v="1026"/>
    <x v="95"/>
    <n v="1.2"/>
    <n v="20"/>
    <n v="160"/>
    <x v="1"/>
    <x v="1"/>
    <s v="Second Line Manager"/>
    <n v="84"/>
    <x v="0"/>
    <x v="1"/>
    <n v="1680"/>
    <n v="13440"/>
  </r>
  <r>
    <x v="1026"/>
    <x v="44"/>
    <n v="2.1"/>
    <n v="180"/>
    <n v="360"/>
    <x v="1"/>
    <x v="39"/>
    <s v="Leader Team"/>
    <n v="150"/>
    <x v="1"/>
    <x v="0"/>
    <n v="27000"/>
    <n v="54000"/>
  </r>
  <r>
    <x v="1026"/>
    <x v="35"/>
    <n v="0.7"/>
    <n v="130"/>
    <n v="270"/>
    <x v="1"/>
    <x v="19"/>
    <s v="Second Line Manager"/>
    <n v="143"/>
    <x v="2"/>
    <x v="2"/>
    <n v="18590"/>
    <n v="38610"/>
  </r>
  <r>
    <x v="1026"/>
    <x v="93"/>
    <n v="4.9000000000000004"/>
    <n v="120"/>
    <n v="260"/>
    <x v="1"/>
    <x v="29"/>
    <s v="Second Line Manager"/>
    <n v="10"/>
    <x v="2"/>
    <x v="3"/>
    <n v="1200"/>
    <n v="2600"/>
  </r>
  <r>
    <x v="1026"/>
    <x v="84"/>
    <n v="0"/>
    <n v="20"/>
    <n v="130"/>
    <x v="1"/>
    <x v="28"/>
    <s v="Specialist"/>
    <n v="162"/>
    <x v="1"/>
    <x v="3"/>
    <n v="3240"/>
    <n v="21060"/>
  </r>
  <r>
    <x v="1027"/>
    <x v="76"/>
    <n v="0.3"/>
    <n v="130"/>
    <n v="260"/>
    <x v="1"/>
    <x v="1"/>
    <s v="Second Line Manager"/>
    <n v="25"/>
    <x v="2"/>
    <x v="2"/>
    <n v="3250"/>
    <n v="6500"/>
  </r>
  <r>
    <x v="1027"/>
    <x v="12"/>
    <n v="1"/>
    <n v="110"/>
    <n v="280"/>
    <x v="1"/>
    <x v="19"/>
    <s v="Second Line Manager"/>
    <n v="31"/>
    <x v="2"/>
    <x v="3"/>
    <n v="3410"/>
    <n v="8680"/>
  </r>
  <r>
    <x v="1027"/>
    <x v="0"/>
    <n v="4.7"/>
    <n v="190"/>
    <n v="340"/>
    <x v="1"/>
    <x v="4"/>
    <s v="First Line Manager"/>
    <n v="186"/>
    <x v="2"/>
    <x v="0"/>
    <n v="35340"/>
    <n v="63240"/>
  </r>
  <r>
    <x v="1027"/>
    <x v="50"/>
    <n v="2.9"/>
    <n v="50"/>
    <n v="210"/>
    <x v="1"/>
    <x v="15"/>
    <s v="First Line Manager"/>
    <n v="110"/>
    <x v="1"/>
    <x v="1"/>
    <n v="5500"/>
    <n v="23100"/>
  </r>
  <r>
    <x v="1027"/>
    <x v="47"/>
    <n v="0.5"/>
    <n v="120"/>
    <n v="270"/>
    <x v="1"/>
    <x v="29"/>
    <s v="Second Line Manager"/>
    <n v="54"/>
    <x v="0"/>
    <x v="0"/>
    <n v="6480"/>
    <n v="14580"/>
  </r>
  <r>
    <x v="1028"/>
    <x v="32"/>
    <n v="3"/>
    <n v="230"/>
    <n v="390"/>
    <x v="1"/>
    <x v="15"/>
    <s v="First Line Manager"/>
    <n v="106"/>
    <x v="2"/>
    <x v="0"/>
    <n v="24380"/>
    <n v="41340"/>
  </r>
  <r>
    <x v="1028"/>
    <x v="20"/>
    <n v="1.9"/>
    <n v="140"/>
    <n v="250"/>
    <x v="1"/>
    <x v="30"/>
    <s v="Specialist"/>
    <n v="53"/>
    <x v="0"/>
    <x v="2"/>
    <n v="7420"/>
    <n v="13250"/>
  </r>
  <r>
    <x v="1028"/>
    <x v="10"/>
    <n v="8.1"/>
    <n v="240"/>
    <n v="400"/>
    <x v="1"/>
    <x v="41"/>
    <s v="Specialist"/>
    <n v="42"/>
    <x v="1"/>
    <x v="1"/>
    <n v="10080"/>
    <n v="16800"/>
  </r>
  <r>
    <x v="1028"/>
    <x v="70"/>
    <n v="4.2"/>
    <n v="180"/>
    <n v="320"/>
    <x v="1"/>
    <x v="20"/>
    <s v="Leader Team"/>
    <n v="34"/>
    <x v="0"/>
    <x v="1"/>
    <n v="6120"/>
    <n v="10880"/>
  </r>
  <r>
    <x v="1028"/>
    <x v="96"/>
    <n v="0.5"/>
    <n v="20"/>
    <n v="190"/>
    <x v="1"/>
    <x v="9"/>
    <s v="Specialist"/>
    <n v="137"/>
    <x v="2"/>
    <x v="3"/>
    <n v="2740"/>
    <n v="26030"/>
  </r>
  <r>
    <x v="1029"/>
    <x v="26"/>
    <n v="0.9"/>
    <n v="140"/>
    <n v="250"/>
    <x v="1"/>
    <x v="46"/>
    <s v="Second Line Manager"/>
    <n v="153"/>
    <x v="0"/>
    <x v="3"/>
    <n v="21420"/>
    <n v="38250"/>
  </r>
  <r>
    <x v="1029"/>
    <x v="22"/>
    <n v="7.9"/>
    <n v="240"/>
    <n v="420"/>
    <x v="2"/>
    <x v="23"/>
    <s v="Second Line Manager"/>
    <n v="70"/>
    <x v="0"/>
    <x v="2"/>
    <n v="16800"/>
    <n v="29400"/>
  </r>
  <r>
    <x v="1029"/>
    <x v="80"/>
    <n v="1.4"/>
    <n v="50"/>
    <n v="170"/>
    <x v="2"/>
    <x v="43"/>
    <s v="Leader Team"/>
    <n v="35"/>
    <x v="0"/>
    <x v="1"/>
    <n v="1750"/>
    <n v="5950"/>
  </r>
  <r>
    <x v="1029"/>
    <x v="38"/>
    <n v="1.2"/>
    <n v="100"/>
    <n v="270"/>
    <x v="2"/>
    <x v="3"/>
    <s v="Second Line Manager"/>
    <n v="171"/>
    <x v="1"/>
    <x v="2"/>
    <n v="17100"/>
    <n v="46170"/>
  </r>
  <r>
    <x v="1029"/>
    <x v="6"/>
    <n v="0.4"/>
    <n v="70"/>
    <n v="210"/>
    <x v="1"/>
    <x v="10"/>
    <s v="Specialist"/>
    <n v="139"/>
    <x v="1"/>
    <x v="1"/>
    <n v="9730"/>
    <n v="29190"/>
  </r>
  <r>
    <x v="1029"/>
    <x v="35"/>
    <n v="0.7"/>
    <n v="130"/>
    <n v="270"/>
    <x v="2"/>
    <x v="17"/>
    <s v="Second Line Manager"/>
    <n v="170"/>
    <x v="1"/>
    <x v="2"/>
    <n v="22100"/>
    <n v="45900"/>
  </r>
  <r>
    <x v="1029"/>
    <x v="76"/>
    <n v="0.3"/>
    <n v="130"/>
    <n v="260"/>
    <x v="0"/>
    <x v="20"/>
    <s v="Leader Team"/>
    <n v="62"/>
    <x v="0"/>
    <x v="2"/>
    <n v="8060"/>
    <n v="16120"/>
  </r>
  <r>
    <x v="1030"/>
    <x v="30"/>
    <n v="7.2"/>
    <n v="10"/>
    <n v="140"/>
    <x v="4"/>
    <x v="46"/>
    <s v="Second Line Manager"/>
    <n v="95"/>
    <x v="2"/>
    <x v="3"/>
    <n v="950"/>
    <n v="13300"/>
  </r>
  <r>
    <x v="1031"/>
    <x v="98"/>
    <n v="8.6"/>
    <n v="20"/>
    <n v="160"/>
    <x v="2"/>
    <x v="4"/>
    <s v="First Line Manager"/>
    <n v="145"/>
    <x v="0"/>
    <x v="3"/>
    <n v="2900"/>
    <n v="23200"/>
  </r>
  <r>
    <x v="1032"/>
    <x v="6"/>
    <n v="0.4"/>
    <n v="70"/>
    <n v="210"/>
    <x v="0"/>
    <x v="44"/>
    <s v="Specialist"/>
    <n v="113"/>
    <x v="0"/>
    <x v="1"/>
    <n v="7910"/>
    <n v="23730"/>
  </r>
  <r>
    <x v="1032"/>
    <x v="36"/>
    <n v="0"/>
    <n v="40"/>
    <n v="160"/>
    <x v="2"/>
    <x v="25"/>
    <s v="Specialist"/>
    <n v="132"/>
    <x v="2"/>
    <x v="0"/>
    <n v="5280"/>
    <n v="21120"/>
  </r>
  <r>
    <x v="1032"/>
    <x v="87"/>
    <n v="4.3"/>
    <n v="160"/>
    <n v="310"/>
    <x v="3"/>
    <x v="19"/>
    <s v="Second Line Manager"/>
    <n v="19"/>
    <x v="1"/>
    <x v="0"/>
    <n v="3040"/>
    <n v="5890"/>
  </r>
  <r>
    <x v="1032"/>
    <x v="83"/>
    <n v="0"/>
    <n v="250"/>
    <n v="350"/>
    <x v="2"/>
    <x v="1"/>
    <s v="Second Line Manager"/>
    <n v="175"/>
    <x v="2"/>
    <x v="0"/>
    <n v="43750"/>
    <n v="61250"/>
  </r>
  <r>
    <x v="1032"/>
    <x v="59"/>
    <n v="0.8"/>
    <n v="90"/>
    <n v="220"/>
    <x v="2"/>
    <x v="21"/>
    <s v="First Line Manager"/>
    <n v="197"/>
    <x v="0"/>
    <x v="3"/>
    <n v="17730"/>
    <n v="43340"/>
  </r>
  <r>
    <x v="1033"/>
    <x v="92"/>
    <n v="1"/>
    <n v="100"/>
    <n v="270"/>
    <x v="4"/>
    <x v="23"/>
    <s v="Second Line Manager"/>
    <n v="48"/>
    <x v="1"/>
    <x v="1"/>
    <n v="4800"/>
    <n v="12960"/>
  </r>
  <r>
    <x v="1033"/>
    <x v="5"/>
    <n v="1.4"/>
    <n v="120"/>
    <n v="290"/>
    <x v="3"/>
    <x v="4"/>
    <s v="First Line Manager"/>
    <n v="74"/>
    <x v="1"/>
    <x v="2"/>
    <n v="8880"/>
    <n v="21460"/>
  </r>
  <r>
    <x v="1034"/>
    <x v="66"/>
    <n v="9.5"/>
    <n v="130"/>
    <n v="330"/>
    <x v="1"/>
    <x v="42"/>
    <s v="Specialist"/>
    <n v="26"/>
    <x v="0"/>
    <x v="0"/>
    <n v="3380"/>
    <n v="8580"/>
  </r>
  <r>
    <x v="1034"/>
    <x v="64"/>
    <n v="2.7"/>
    <n v="160"/>
    <n v="260"/>
    <x v="1"/>
    <x v="18"/>
    <s v="Specialist"/>
    <n v="93"/>
    <x v="1"/>
    <x v="1"/>
    <n v="14880"/>
    <n v="24180"/>
  </r>
  <r>
    <x v="1034"/>
    <x v="68"/>
    <n v="7.1"/>
    <n v="180"/>
    <n v="280"/>
    <x v="2"/>
    <x v="24"/>
    <s v="Leader Team"/>
    <n v="101"/>
    <x v="2"/>
    <x v="1"/>
    <n v="18180"/>
    <n v="28280"/>
  </r>
  <r>
    <x v="1035"/>
    <x v="35"/>
    <n v="0.7"/>
    <n v="130"/>
    <n v="270"/>
    <x v="3"/>
    <x v="22"/>
    <s v="Leader Team"/>
    <n v="159"/>
    <x v="0"/>
    <x v="2"/>
    <n v="20670"/>
    <n v="42930"/>
  </r>
  <r>
    <x v="1035"/>
    <x v="77"/>
    <n v="2.8"/>
    <n v="60"/>
    <n v="200"/>
    <x v="4"/>
    <x v="21"/>
    <s v="First Line Manager"/>
    <n v="81"/>
    <x v="1"/>
    <x v="3"/>
    <n v="4860"/>
    <n v="16200"/>
  </r>
  <r>
    <x v="1035"/>
    <x v="60"/>
    <n v="2.8"/>
    <n v="50"/>
    <n v="180"/>
    <x v="1"/>
    <x v="25"/>
    <s v="Specialist"/>
    <n v="20"/>
    <x v="0"/>
    <x v="0"/>
    <n v="1000"/>
    <n v="3600"/>
  </r>
  <r>
    <x v="1036"/>
    <x v="59"/>
    <n v="3.2"/>
    <n v="60"/>
    <n v="190"/>
    <x v="0"/>
    <x v="40"/>
    <s v="Second Line Manager"/>
    <n v="30"/>
    <x v="2"/>
    <x v="3"/>
    <n v="1800"/>
    <n v="5700"/>
  </r>
  <r>
    <x v="1036"/>
    <x v="76"/>
    <n v="0.3"/>
    <n v="130"/>
    <n v="260"/>
    <x v="0"/>
    <x v="35"/>
    <s v="First Line Manager"/>
    <n v="146"/>
    <x v="0"/>
    <x v="2"/>
    <n v="18980"/>
    <n v="37960"/>
  </r>
  <r>
    <x v="1036"/>
    <x v="76"/>
    <n v="0.3"/>
    <n v="130"/>
    <n v="260"/>
    <x v="1"/>
    <x v="25"/>
    <s v="Specialist"/>
    <n v="184"/>
    <x v="0"/>
    <x v="2"/>
    <n v="23920"/>
    <n v="47840"/>
  </r>
  <r>
    <x v="1036"/>
    <x v="7"/>
    <n v="1.5"/>
    <n v="70"/>
    <n v="260"/>
    <x v="3"/>
    <x v="33"/>
    <s v="Specialist"/>
    <n v="72"/>
    <x v="0"/>
    <x v="1"/>
    <n v="5040"/>
    <n v="18720"/>
  </r>
  <r>
    <x v="1036"/>
    <x v="87"/>
    <n v="4.3"/>
    <n v="160"/>
    <n v="310"/>
    <x v="3"/>
    <x v="15"/>
    <s v="First Line Manager"/>
    <n v="106"/>
    <x v="1"/>
    <x v="0"/>
    <n v="16960"/>
    <n v="32860"/>
  </r>
  <r>
    <x v="1037"/>
    <x v="92"/>
    <n v="1"/>
    <n v="100"/>
    <n v="270"/>
    <x v="1"/>
    <x v="34"/>
    <s v="Leader Team"/>
    <n v="26"/>
    <x v="2"/>
    <x v="1"/>
    <n v="2600"/>
    <n v="7020"/>
  </r>
  <r>
    <x v="1037"/>
    <x v="94"/>
    <n v="6"/>
    <n v="130"/>
    <n v="290"/>
    <x v="1"/>
    <x v="40"/>
    <s v="Second Line Manager"/>
    <n v="180"/>
    <x v="2"/>
    <x v="1"/>
    <n v="23400"/>
    <n v="52200"/>
  </r>
  <r>
    <x v="1037"/>
    <x v="60"/>
    <n v="2.8"/>
    <n v="50"/>
    <n v="180"/>
    <x v="1"/>
    <x v="27"/>
    <s v="Second Line Manager"/>
    <n v="111"/>
    <x v="2"/>
    <x v="0"/>
    <n v="5550"/>
    <n v="19980"/>
  </r>
  <r>
    <x v="1037"/>
    <x v="66"/>
    <n v="9.5"/>
    <n v="130"/>
    <n v="330"/>
    <x v="2"/>
    <x v="23"/>
    <s v="Second Line Manager"/>
    <n v="144"/>
    <x v="0"/>
    <x v="0"/>
    <n v="18720"/>
    <n v="47520"/>
  </r>
  <r>
    <x v="1037"/>
    <x v="71"/>
    <n v="9.3000000000000007"/>
    <n v="250"/>
    <n v="360"/>
    <x v="3"/>
    <x v="38"/>
    <s v="Specialist"/>
    <n v="13"/>
    <x v="1"/>
    <x v="1"/>
    <n v="3250"/>
    <n v="4680"/>
  </r>
  <r>
    <x v="1038"/>
    <x v="54"/>
    <n v="2.8"/>
    <n v="50"/>
    <n v="230"/>
    <x v="3"/>
    <x v="48"/>
    <s v="Specialist"/>
    <n v="61"/>
    <x v="1"/>
    <x v="1"/>
    <n v="3050"/>
    <n v="14030"/>
  </r>
  <r>
    <x v="1038"/>
    <x v="31"/>
    <n v="1.9"/>
    <n v="250"/>
    <n v="360"/>
    <x v="1"/>
    <x v="46"/>
    <s v="Second Line Manager"/>
    <n v="50"/>
    <x v="2"/>
    <x v="2"/>
    <n v="12500"/>
    <n v="18000"/>
  </r>
  <r>
    <x v="1038"/>
    <x v="92"/>
    <n v="1"/>
    <n v="100"/>
    <n v="270"/>
    <x v="3"/>
    <x v="1"/>
    <s v="Second Line Manager"/>
    <n v="102"/>
    <x v="0"/>
    <x v="1"/>
    <n v="10200"/>
    <n v="27540"/>
  </r>
  <r>
    <x v="1038"/>
    <x v="77"/>
    <n v="2.8"/>
    <n v="60"/>
    <n v="200"/>
    <x v="0"/>
    <x v="31"/>
    <s v="Leader Team"/>
    <n v="79"/>
    <x v="0"/>
    <x v="3"/>
    <n v="4740"/>
    <n v="15800"/>
  </r>
  <r>
    <x v="1039"/>
    <x v="96"/>
    <n v="0.5"/>
    <n v="20"/>
    <n v="190"/>
    <x v="1"/>
    <x v="12"/>
    <s v="Specialist"/>
    <n v="126"/>
    <x v="0"/>
    <x v="3"/>
    <n v="2520"/>
    <n v="23940"/>
  </r>
  <r>
    <x v="1039"/>
    <x v="73"/>
    <n v="5.8"/>
    <n v="90"/>
    <n v="200"/>
    <x v="3"/>
    <x v="8"/>
    <s v="First Line Manager"/>
    <n v="138"/>
    <x v="1"/>
    <x v="1"/>
    <n v="12420"/>
    <n v="27600"/>
  </r>
  <r>
    <x v="1039"/>
    <x v="36"/>
    <n v="0"/>
    <n v="40"/>
    <n v="160"/>
    <x v="4"/>
    <x v="35"/>
    <s v="First Line Manager"/>
    <n v="94"/>
    <x v="0"/>
    <x v="0"/>
    <n v="3760"/>
    <n v="15040"/>
  </r>
  <r>
    <x v="1039"/>
    <x v="18"/>
    <n v="0.8"/>
    <n v="90"/>
    <n v="250"/>
    <x v="4"/>
    <x v="10"/>
    <s v="Specialist"/>
    <n v="1"/>
    <x v="1"/>
    <x v="0"/>
    <n v="90"/>
    <n v="250"/>
  </r>
  <r>
    <x v="1040"/>
    <x v="19"/>
    <n v="4.4000000000000004"/>
    <n v="20"/>
    <n v="150"/>
    <x v="4"/>
    <x v="6"/>
    <s v="Second Line Manager"/>
    <n v="44"/>
    <x v="0"/>
    <x v="1"/>
    <n v="880"/>
    <n v="6600"/>
  </r>
  <r>
    <x v="1040"/>
    <x v="35"/>
    <n v="0.7"/>
    <n v="130"/>
    <n v="270"/>
    <x v="4"/>
    <x v="6"/>
    <s v="Second Line Manager"/>
    <n v="166"/>
    <x v="2"/>
    <x v="2"/>
    <n v="21580"/>
    <n v="44820"/>
  </r>
  <r>
    <x v="1041"/>
    <x v="10"/>
    <n v="8.1"/>
    <n v="240"/>
    <n v="400"/>
    <x v="4"/>
    <x v="11"/>
    <s v="Second Line Manager"/>
    <n v="50"/>
    <x v="2"/>
    <x v="1"/>
    <n v="12000"/>
    <n v="20000"/>
  </r>
  <r>
    <x v="1041"/>
    <x v="35"/>
    <n v="0.7"/>
    <n v="130"/>
    <n v="270"/>
    <x v="2"/>
    <x v="10"/>
    <s v="Specialist"/>
    <n v="128"/>
    <x v="2"/>
    <x v="2"/>
    <n v="16640"/>
    <n v="34560"/>
  </r>
  <r>
    <x v="1041"/>
    <x v="99"/>
    <n v="1.1000000000000001"/>
    <n v="170"/>
    <n v="310"/>
    <x v="2"/>
    <x v="5"/>
    <s v="Leader Team"/>
    <n v="19"/>
    <x v="1"/>
    <x v="1"/>
    <n v="3230"/>
    <n v="5890"/>
  </r>
  <r>
    <x v="1041"/>
    <x v="19"/>
    <n v="4.4000000000000004"/>
    <n v="20"/>
    <n v="150"/>
    <x v="4"/>
    <x v="45"/>
    <s v="First Line Manager"/>
    <n v="16"/>
    <x v="2"/>
    <x v="1"/>
    <n v="320"/>
    <n v="2400"/>
  </r>
  <r>
    <x v="1041"/>
    <x v="80"/>
    <n v="1.4"/>
    <n v="50"/>
    <n v="170"/>
    <x v="1"/>
    <x v="40"/>
    <s v="Second Line Manager"/>
    <n v="54"/>
    <x v="1"/>
    <x v="1"/>
    <n v="2700"/>
    <n v="9180"/>
  </r>
  <r>
    <x v="1041"/>
    <x v="7"/>
    <n v="1.5"/>
    <n v="70"/>
    <n v="260"/>
    <x v="2"/>
    <x v="5"/>
    <s v="Leader Team"/>
    <n v="3"/>
    <x v="1"/>
    <x v="1"/>
    <n v="210"/>
    <n v="780"/>
  </r>
  <r>
    <x v="1042"/>
    <x v="67"/>
    <n v="0.6"/>
    <n v="160"/>
    <n v="300"/>
    <x v="3"/>
    <x v="3"/>
    <s v="Second Line Manager"/>
    <n v="106"/>
    <x v="0"/>
    <x v="0"/>
    <n v="16960"/>
    <n v="31800"/>
  </r>
  <r>
    <x v="1042"/>
    <x v="5"/>
    <n v="1.4"/>
    <n v="120"/>
    <n v="290"/>
    <x v="3"/>
    <x v="44"/>
    <s v="Specialist"/>
    <n v="166"/>
    <x v="1"/>
    <x v="2"/>
    <n v="19920"/>
    <n v="48140"/>
  </r>
  <r>
    <x v="1042"/>
    <x v="67"/>
    <n v="0.6"/>
    <n v="160"/>
    <n v="300"/>
    <x v="3"/>
    <x v="6"/>
    <s v="Second Line Manager"/>
    <n v="167"/>
    <x v="2"/>
    <x v="0"/>
    <n v="26720"/>
    <n v="50100"/>
  </r>
  <r>
    <x v="1042"/>
    <x v="40"/>
    <n v="10.9"/>
    <n v="70"/>
    <n v="180"/>
    <x v="3"/>
    <x v="12"/>
    <s v="Specialist"/>
    <n v="55"/>
    <x v="1"/>
    <x v="2"/>
    <n v="3850"/>
    <n v="9900"/>
  </r>
  <r>
    <x v="1043"/>
    <x v="68"/>
    <n v="7.1"/>
    <n v="180"/>
    <n v="280"/>
    <x v="2"/>
    <x v="25"/>
    <s v="Specialist"/>
    <n v="54"/>
    <x v="2"/>
    <x v="1"/>
    <n v="9720"/>
    <n v="15120"/>
  </r>
  <r>
    <x v="1043"/>
    <x v="25"/>
    <n v="0.3"/>
    <n v="240"/>
    <n v="420"/>
    <x v="1"/>
    <x v="20"/>
    <s v="Leader Team"/>
    <n v="81"/>
    <x v="2"/>
    <x v="1"/>
    <n v="19440"/>
    <n v="34020"/>
  </r>
  <r>
    <x v="1043"/>
    <x v="39"/>
    <n v="0.2"/>
    <n v="210"/>
    <n v="400"/>
    <x v="3"/>
    <x v="27"/>
    <s v="Second Line Manager"/>
    <n v="122"/>
    <x v="0"/>
    <x v="3"/>
    <n v="25620"/>
    <n v="48800"/>
  </r>
  <r>
    <x v="1043"/>
    <x v="39"/>
    <n v="0.2"/>
    <n v="210"/>
    <n v="400"/>
    <x v="2"/>
    <x v="48"/>
    <s v="Specialist"/>
    <n v="188"/>
    <x v="1"/>
    <x v="3"/>
    <n v="39480"/>
    <n v="75200"/>
  </r>
  <r>
    <x v="1044"/>
    <x v="91"/>
    <n v="3.8"/>
    <n v="20"/>
    <n v="150"/>
    <x v="0"/>
    <x v="11"/>
    <s v="Second Line Manager"/>
    <n v="66"/>
    <x v="0"/>
    <x v="1"/>
    <n v="1320"/>
    <n v="9900"/>
  </r>
  <r>
    <x v="1045"/>
    <x v="39"/>
    <n v="0.2"/>
    <n v="210"/>
    <n v="400"/>
    <x v="0"/>
    <x v="11"/>
    <s v="Second Line Manager"/>
    <n v="85"/>
    <x v="0"/>
    <x v="3"/>
    <n v="17850"/>
    <n v="34000"/>
  </r>
  <r>
    <x v="1045"/>
    <x v="89"/>
    <n v="1.7"/>
    <n v="170"/>
    <n v="270"/>
    <x v="0"/>
    <x v="42"/>
    <s v="Specialist"/>
    <n v="157"/>
    <x v="2"/>
    <x v="0"/>
    <n v="26690"/>
    <n v="42390"/>
  </r>
  <r>
    <x v="1045"/>
    <x v="53"/>
    <n v="3.5"/>
    <n v="190"/>
    <n v="320"/>
    <x v="4"/>
    <x v="25"/>
    <s v="Specialist"/>
    <n v="46"/>
    <x v="2"/>
    <x v="2"/>
    <n v="8740"/>
    <n v="14720"/>
  </r>
  <r>
    <x v="1045"/>
    <x v="11"/>
    <n v="3.9"/>
    <n v="40"/>
    <n v="220"/>
    <x v="3"/>
    <x v="19"/>
    <s v="Second Line Manager"/>
    <n v="137"/>
    <x v="1"/>
    <x v="0"/>
    <n v="5480"/>
    <n v="30140"/>
  </r>
  <r>
    <x v="1045"/>
    <x v="28"/>
    <n v="1.2"/>
    <n v="60"/>
    <n v="160"/>
    <x v="4"/>
    <x v="42"/>
    <s v="Specialist"/>
    <n v="113"/>
    <x v="1"/>
    <x v="0"/>
    <n v="6780"/>
    <n v="18080"/>
  </r>
  <r>
    <x v="1046"/>
    <x v="56"/>
    <n v="2.7"/>
    <n v="170"/>
    <n v="270"/>
    <x v="2"/>
    <x v="12"/>
    <s v="Specialist"/>
    <n v="79"/>
    <x v="2"/>
    <x v="3"/>
    <n v="13430"/>
    <n v="21330"/>
  </r>
  <r>
    <x v="1046"/>
    <x v="52"/>
    <n v="2.4"/>
    <n v="150"/>
    <n v="340"/>
    <x v="2"/>
    <x v="5"/>
    <s v="Leader Team"/>
    <n v="136"/>
    <x v="1"/>
    <x v="0"/>
    <n v="20400"/>
    <n v="46240"/>
  </r>
  <r>
    <x v="1046"/>
    <x v="89"/>
    <n v="1.7"/>
    <n v="170"/>
    <n v="270"/>
    <x v="0"/>
    <x v="14"/>
    <s v="Specialist"/>
    <n v="2"/>
    <x v="0"/>
    <x v="0"/>
    <n v="340"/>
    <n v="540"/>
  </r>
  <r>
    <x v="1047"/>
    <x v="94"/>
    <n v="6"/>
    <n v="130"/>
    <n v="290"/>
    <x v="0"/>
    <x v="42"/>
    <s v="Specialist"/>
    <n v="76"/>
    <x v="1"/>
    <x v="1"/>
    <n v="9880"/>
    <n v="22040"/>
  </r>
  <r>
    <x v="1047"/>
    <x v="46"/>
    <n v="4.8"/>
    <n v="50"/>
    <n v="210"/>
    <x v="4"/>
    <x v="25"/>
    <s v="Specialist"/>
    <n v="199"/>
    <x v="0"/>
    <x v="1"/>
    <n v="9950"/>
    <n v="41790"/>
  </r>
  <r>
    <x v="1047"/>
    <x v="34"/>
    <n v="0.5"/>
    <n v="160"/>
    <n v="330"/>
    <x v="4"/>
    <x v="15"/>
    <s v="First Line Manager"/>
    <n v="33"/>
    <x v="2"/>
    <x v="3"/>
    <n v="5280"/>
    <n v="10890"/>
  </r>
  <r>
    <x v="1047"/>
    <x v="41"/>
    <n v="2.6"/>
    <n v="130"/>
    <n v="230"/>
    <x v="0"/>
    <x v="25"/>
    <s v="Specialist"/>
    <n v="103"/>
    <x v="0"/>
    <x v="3"/>
    <n v="13390"/>
    <n v="23690"/>
  </r>
  <r>
    <x v="1048"/>
    <x v="94"/>
    <n v="6"/>
    <n v="130"/>
    <n v="290"/>
    <x v="4"/>
    <x v="23"/>
    <s v="Second Line Manager"/>
    <n v="144"/>
    <x v="0"/>
    <x v="1"/>
    <n v="18720"/>
    <n v="41760"/>
  </r>
  <r>
    <x v="1048"/>
    <x v="7"/>
    <n v="1.5"/>
    <n v="70"/>
    <n v="260"/>
    <x v="2"/>
    <x v="47"/>
    <s v="Leader Team"/>
    <n v="13"/>
    <x v="2"/>
    <x v="1"/>
    <n v="910"/>
    <n v="3380"/>
  </r>
  <r>
    <x v="1048"/>
    <x v="41"/>
    <n v="2.6"/>
    <n v="130"/>
    <n v="230"/>
    <x v="4"/>
    <x v="46"/>
    <s v="Second Line Manager"/>
    <n v="92"/>
    <x v="0"/>
    <x v="3"/>
    <n v="11960"/>
    <n v="21160"/>
  </r>
  <r>
    <x v="1048"/>
    <x v="13"/>
    <n v="0.3"/>
    <n v="100"/>
    <n v="260"/>
    <x v="3"/>
    <x v="19"/>
    <s v="Second Line Manager"/>
    <n v="50"/>
    <x v="2"/>
    <x v="2"/>
    <n v="5000"/>
    <n v="13000"/>
  </r>
  <r>
    <x v="1049"/>
    <x v="97"/>
    <n v="3.1"/>
    <n v="140"/>
    <n v="300"/>
    <x v="0"/>
    <x v="19"/>
    <s v="Second Line Manager"/>
    <n v="97"/>
    <x v="0"/>
    <x v="0"/>
    <n v="13580"/>
    <n v="29100"/>
  </r>
  <r>
    <x v="1049"/>
    <x v="18"/>
    <n v="0.8"/>
    <n v="90"/>
    <n v="250"/>
    <x v="4"/>
    <x v="6"/>
    <s v="Second Line Manager"/>
    <n v="1"/>
    <x v="2"/>
    <x v="0"/>
    <n v="90"/>
    <n v="250"/>
  </r>
  <r>
    <x v="1050"/>
    <x v="25"/>
    <n v="0.3"/>
    <n v="240"/>
    <n v="420"/>
    <x v="3"/>
    <x v="39"/>
    <s v="Leader Team"/>
    <n v="105"/>
    <x v="2"/>
    <x v="1"/>
    <n v="25200"/>
    <n v="44100"/>
  </r>
  <r>
    <x v="1050"/>
    <x v="59"/>
    <n v="0.8"/>
    <n v="90"/>
    <n v="220"/>
    <x v="3"/>
    <x v="25"/>
    <s v="Specialist"/>
    <n v="143"/>
    <x v="2"/>
    <x v="3"/>
    <n v="12870"/>
    <n v="31460"/>
  </r>
  <r>
    <x v="1050"/>
    <x v="12"/>
    <n v="1"/>
    <n v="110"/>
    <n v="280"/>
    <x v="1"/>
    <x v="26"/>
    <s v="First Line Manager"/>
    <n v="78"/>
    <x v="1"/>
    <x v="3"/>
    <n v="8580"/>
    <n v="21840"/>
  </r>
  <r>
    <x v="1050"/>
    <x v="40"/>
    <n v="10.9"/>
    <n v="70"/>
    <n v="180"/>
    <x v="1"/>
    <x v="30"/>
    <s v="Specialist"/>
    <n v="25"/>
    <x v="0"/>
    <x v="2"/>
    <n v="1750"/>
    <n v="4500"/>
  </r>
  <r>
    <x v="1050"/>
    <x v="81"/>
    <n v="8.1999999999999993"/>
    <n v="50"/>
    <n v="240"/>
    <x v="1"/>
    <x v="12"/>
    <s v="Specialist"/>
    <n v="152"/>
    <x v="2"/>
    <x v="0"/>
    <n v="7600"/>
    <n v="36480"/>
  </r>
  <r>
    <x v="1050"/>
    <x v="45"/>
    <n v="0.7"/>
    <n v="130"/>
    <n v="330"/>
    <x v="4"/>
    <x v="38"/>
    <s v="Specialist"/>
    <n v="151"/>
    <x v="1"/>
    <x v="3"/>
    <n v="19630"/>
    <n v="49830"/>
  </r>
  <r>
    <x v="1051"/>
    <x v="16"/>
    <n v="1.1000000000000001"/>
    <n v="20"/>
    <n v="170"/>
    <x v="1"/>
    <x v="31"/>
    <s v="Leader Team"/>
    <n v="96"/>
    <x v="1"/>
    <x v="2"/>
    <n v="1920"/>
    <n v="16320"/>
  </r>
  <r>
    <x v="1051"/>
    <x v="79"/>
    <n v="8.9"/>
    <n v="190"/>
    <n v="340"/>
    <x v="4"/>
    <x v="3"/>
    <s v="Second Line Manager"/>
    <n v="188"/>
    <x v="0"/>
    <x v="3"/>
    <n v="35720"/>
    <n v="63920"/>
  </r>
  <r>
    <x v="1051"/>
    <x v="94"/>
    <n v="6"/>
    <n v="130"/>
    <n v="290"/>
    <x v="4"/>
    <x v="8"/>
    <s v="First Line Manager"/>
    <n v="119"/>
    <x v="0"/>
    <x v="1"/>
    <n v="15470"/>
    <n v="34510"/>
  </r>
  <r>
    <x v="1052"/>
    <x v="18"/>
    <n v="0.8"/>
    <n v="90"/>
    <n v="250"/>
    <x v="0"/>
    <x v="12"/>
    <s v="Specialist"/>
    <n v="51"/>
    <x v="1"/>
    <x v="0"/>
    <n v="4590"/>
    <n v="12750"/>
  </r>
  <r>
    <x v="1052"/>
    <x v="41"/>
    <n v="2.6"/>
    <n v="130"/>
    <n v="230"/>
    <x v="1"/>
    <x v="22"/>
    <s v="Leader Team"/>
    <n v="29"/>
    <x v="1"/>
    <x v="3"/>
    <n v="3770"/>
    <n v="6670"/>
  </r>
  <r>
    <x v="1052"/>
    <x v="71"/>
    <n v="9.3000000000000007"/>
    <n v="250"/>
    <n v="360"/>
    <x v="4"/>
    <x v="11"/>
    <s v="Second Line Manager"/>
    <n v="175"/>
    <x v="1"/>
    <x v="1"/>
    <n v="43750"/>
    <n v="63000"/>
  </r>
  <r>
    <x v="1053"/>
    <x v="9"/>
    <n v="0.4"/>
    <n v="140"/>
    <n v="300"/>
    <x v="3"/>
    <x v="15"/>
    <s v="First Line Manager"/>
    <n v="112"/>
    <x v="1"/>
    <x v="2"/>
    <n v="15680"/>
    <n v="33600"/>
  </r>
  <r>
    <x v="1053"/>
    <x v="35"/>
    <n v="0.7"/>
    <n v="130"/>
    <n v="270"/>
    <x v="2"/>
    <x v="26"/>
    <s v="First Line Manager"/>
    <n v="32"/>
    <x v="0"/>
    <x v="2"/>
    <n v="4160"/>
    <n v="8640"/>
  </r>
  <r>
    <x v="1053"/>
    <x v="66"/>
    <n v="9.5"/>
    <n v="130"/>
    <n v="330"/>
    <x v="3"/>
    <x v="4"/>
    <s v="First Line Manager"/>
    <n v="37"/>
    <x v="2"/>
    <x v="0"/>
    <n v="4810"/>
    <n v="12210"/>
  </r>
  <r>
    <x v="1053"/>
    <x v="52"/>
    <n v="2.4"/>
    <n v="150"/>
    <n v="340"/>
    <x v="1"/>
    <x v="11"/>
    <s v="Second Line Manager"/>
    <n v="200"/>
    <x v="0"/>
    <x v="0"/>
    <n v="30000"/>
    <n v="68000"/>
  </r>
  <r>
    <x v="1054"/>
    <x v="82"/>
    <n v="2.2000000000000002"/>
    <n v="220"/>
    <n v="360"/>
    <x v="1"/>
    <x v="15"/>
    <s v="First Line Manager"/>
    <n v="109"/>
    <x v="0"/>
    <x v="1"/>
    <n v="23980"/>
    <n v="39240"/>
  </r>
  <r>
    <x v="1054"/>
    <x v="41"/>
    <n v="2.6"/>
    <n v="130"/>
    <n v="230"/>
    <x v="1"/>
    <x v="10"/>
    <s v="Specialist"/>
    <n v="108"/>
    <x v="1"/>
    <x v="3"/>
    <n v="14040"/>
    <n v="24840"/>
  </r>
  <r>
    <x v="1054"/>
    <x v="59"/>
    <n v="0.8"/>
    <n v="90"/>
    <n v="220"/>
    <x v="0"/>
    <x v="41"/>
    <s v="Specialist"/>
    <n v="89"/>
    <x v="0"/>
    <x v="3"/>
    <n v="8010"/>
    <n v="19580"/>
  </r>
  <r>
    <x v="1054"/>
    <x v="43"/>
    <n v="2.2000000000000002"/>
    <n v="100"/>
    <n v="230"/>
    <x v="0"/>
    <x v="21"/>
    <s v="First Line Manager"/>
    <n v="29"/>
    <x v="1"/>
    <x v="3"/>
    <n v="2900"/>
    <n v="6670"/>
  </r>
  <r>
    <x v="1054"/>
    <x v="97"/>
    <n v="3.1"/>
    <n v="140"/>
    <n v="300"/>
    <x v="2"/>
    <x v="8"/>
    <s v="First Line Manager"/>
    <n v="6"/>
    <x v="2"/>
    <x v="0"/>
    <n v="840"/>
    <n v="1800"/>
  </r>
  <r>
    <x v="1055"/>
    <x v="90"/>
    <n v="5.5"/>
    <n v="40"/>
    <n v="240"/>
    <x v="4"/>
    <x v="4"/>
    <s v="First Line Manager"/>
    <n v="77"/>
    <x v="2"/>
    <x v="1"/>
    <n v="3080"/>
    <n v="18480"/>
  </r>
  <r>
    <x v="1055"/>
    <x v="57"/>
    <n v="2.1"/>
    <n v="180"/>
    <n v="360"/>
    <x v="1"/>
    <x v="10"/>
    <s v="Specialist"/>
    <n v="184"/>
    <x v="1"/>
    <x v="2"/>
    <n v="33120"/>
    <n v="66240"/>
  </r>
  <r>
    <x v="1055"/>
    <x v="13"/>
    <n v="0.3"/>
    <n v="100"/>
    <n v="260"/>
    <x v="3"/>
    <x v="40"/>
    <s v="Second Line Manager"/>
    <n v="59"/>
    <x v="0"/>
    <x v="2"/>
    <n v="5900"/>
    <n v="15340"/>
  </r>
  <r>
    <x v="1056"/>
    <x v="42"/>
    <n v="5.6"/>
    <n v="120"/>
    <n v="260"/>
    <x v="1"/>
    <x v="35"/>
    <s v="First Line Manager"/>
    <n v="29"/>
    <x v="2"/>
    <x v="1"/>
    <n v="3480"/>
    <n v="7540"/>
  </r>
  <r>
    <x v="1056"/>
    <x v="94"/>
    <n v="6"/>
    <n v="130"/>
    <n v="290"/>
    <x v="4"/>
    <x v="27"/>
    <s v="Second Line Manager"/>
    <n v="122"/>
    <x v="2"/>
    <x v="1"/>
    <n v="15860"/>
    <n v="35380"/>
  </r>
  <r>
    <x v="1057"/>
    <x v="30"/>
    <n v="7.2"/>
    <n v="10"/>
    <n v="140"/>
    <x v="0"/>
    <x v="3"/>
    <s v="Second Line Manager"/>
    <n v="53"/>
    <x v="1"/>
    <x v="3"/>
    <n v="530"/>
    <n v="7420"/>
  </r>
  <r>
    <x v="1058"/>
    <x v="31"/>
    <n v="1.9"/>
    <n v="250"/>
    <n v="360"/>
    <x v="0"/>
    <x v="42"/>
    <s v="Specialist"/>
    <n v="8"/>
    <x v="2"/>
    <x v="2"/>
    <n v="2000"/>
    <n v="2880"/>
  </r>
  <r>
    <x v="1058"/>
    <x v="34"/>
    <n v="0.5"/>
    <n v="160"/>
    <n v="330"/>
    <x v="2"/>
    <x v="25"/>
    <s v="Specialist"/>
    <n v="96"/>
    <x v="0"/>
    <x v="3"/>
    <n v="15360"/>
    <n v="31680"/>
  </r>
  <r>
    <x v="1058"/>
    <x v="38"/>
    <n v="1.2"/>
    <n v="100"/>
    <n v="270"/>
    <x v="2"/>
    <x v="24"/>
    <s v="Leader Team"/>
    <n v="122"/>
    <x v="0"/>
    <x v="2"/>
    <n v="12200"/>
    <n v="32940"/>
  </r>
  <r>
    <x v="1058"/>
    <x v="38"/>
    <n v="1.2"/>
    <n v="100"/>
    <n v="270"/>
    <x v="2"/>
    <x v="40"/>
    <s v="Second Line Manager"/>
    <n v="66"/>
    <x v="1"/>
    <x v="2"/>
    <n v="6600"/>
    <n v="17820"/>
  </r>
  <r>
    <x v="1058"/>
    <x v="59"/>
    <n v="3.2"/>
    <n v="60"/>
    <n v="190"/>
    <x v="1"/>
    <x v="39"/>
    <s v="Leader Team"/>
    <n v="123"/>
    <x v="1"/>
    <x v="3"/>
    <n v="7380"/>
    <n v="23370"/>
  </r>
  <r>
    <x v="1058"/>
    <x v="57"/>
    <n v="2.1"/>
    <n v="180"/>
    <n v="360"/>
    <x v="1"/>
    <x v="2"/>
    <s v="Specialist"/>
    <n v="101"/>
    <x v="1"/>
    <x v="2"/>
    <n v="18180"/>
    <n v="36360"/>
  </r>
  <r>
    <x v="1058"/>
    <x v="43"/>
    <n v="2.2000000000000002"/>
    <n v="100"/>
    <n v="230"/>
    <x v="1"/>
    <x v="36"/>
    <s v="Leader Team"/>
    <n v="27"/>
    <x v="2"/>
    <x v="3"/>
    <n v="2700"/>
    <n v="6210"/>
  </r>
  <r>
    <x v="1058"/>
    <x v="44"/>
    <n v="2.1"/>
    <n v="180"/>
    <n v="360"/>
    <x v="2"/>
    <x v="28"/>
    <s v="Specialist"/>
    <n v="101"/>
    <x v="1"/>
    <x v="0"/>
    <n v="18180"/>
    <n v="36360"/>
  </r>
  <r>
    <x v="1059"/>
    <x v="34"/>
    <n v="0.5"/>
    <n v="160"/>
    <n v="330"/>
    <x v="4"/>
    <x v="12"/>
    <s v="Specialist"/>
    <n v="118"/>
    <x v="2"/>
    <x v="3"/>
    <n v="18880"/>
    <n v="38940"/>
  </r>
  <r>
    <x v="1059"/>
    <x v="71"/>
    <n v="9.3000000000000007"/>
    <n v="250"/>
    <n v="360"/>
    <x v="1"/>
    <x v="23"/>
    <s v="Second Line Manager"/>
    <n v="89"/>
    <x v="0"/>
    <x v="1"/>
    <n v="22250"/>
    <n v="32040"/>
  </r>
  <r>
    <x v="1059"/>
    <x v="69"/>
    <n v="4.5999999999999996"/>
    <n v="190"/>
    <n v="350"/>
    <x v="3"/>
    <x v="4"/>
    <s v="First Line Manager"/>
    <n v="168"/>
    <x v="0"/>
    <x v="2"/>
    <n v="31920"/>
    <n v="58800"/>
  </r>
  <r>
    <x v="1059"/>
    <x v="70"/>
    <n v="4.2"/>
    <n v="180"/>
    <n v="320"/>
    <x v="4"/>
    <x v="6"/>
    <s v="Second Line Manager"/>
    <n v="143"/>
    <x v="2"/>
    <x v="1"/>
    <n v="25740"/>
    <n v="45760"/>
  </r>
  <r>
    <x v="1060"/>
    <x v="89"/>
    <n v="1.7"/>
    <n v="170"/>
    <n v="270"/>
    <x v="3"/>
    <x v="37"/>
    <s v="Leader Team"/>
    <n v="46"/>
    <x v="0"/>
    <x v="0"/>
    <n v="7820"/>
    <n v="12420"/>
  </r>
  <r>
    <x v="1060"/>
    <x v="86"/>
    <n v="4.4000000000000004"/>
    <n v="240"/>
    <n v="410"/>
    <x v="1"/>
    <x v="13"/>
    <s v="First Line Manager"/>
    <n v="53"/>
    <x v="2"/>
    <x v="2"/>
    <n v="12720"/>
    <n v="21730"/>
  </r>
  <r>
    <x v="1060"/>
    <x v="86"/>
    <n v="4.4000000000000004"/>
    <n v="240"/>
    <n v="410"/>
    <x v="2"/>
    <x v="25"/>
    <s v="Specialist"/>
    <n v="66"/>
    <x v="0"/>
    <x v="2"/>
    <n v="15840"/>
    <n v="27060"/>
  </r>
  <r>
    <x v="1060"/>
    <x v="31"/>
    <n v="1.9"/>
    <n v="250"/>
    <n v="360"/>
    <x v="4"/>
    <x v="28"/>
    <s v="Specialist"/>
    <n v="127"/>
    <x v="2"/>
    <x v="2"/>
    <n v="31750"/>
    <n v="45720"/>
  </r>
  <r>
    <x v="1060"/>
    <x v="11"/>
    <n v="3.9"/>
    <n v="40"/>
    <n v="220"/>
    <x v="0"/>
    <x v="36"/>
    <s v="Leader Team"/>
    <n v="46"/>
    <x v="1"/>
    <x v="0"/>
    <n v="1840"/>
    <n v="10120"/>
  </r>
  <r>
    <x v="1061"/>
    <x v="16"/>
    <n v="1.1000000000000001"/>
    <n v="20"/>
    <n v="170"/>
    <x v="4"/>
    <x v="42"/>
    <s v="Specialist"/>
    <n v="199"/>
    <x v="2"/>
    <x v="2"/>
    <n v="3980"/>
    <n v="33830"/>
  </r>
  <r>
    <x v="1061"/>
    <x v="57"/>
    <n v="2.1"/>
    <n v="180"/>
    <n v="360"/>
    <x v="4"/>
    <x v="32"/>
    <s v="Leader Team"/>
    <n v="82"/>
    <x v="0"/>
    <x v="2"/>
    <n v="14760"/>
    <n v="29520"/>
  </r>
  <r>
    <x v="1061"/>
    <x v="20"/>
    <n v="1.9"/>
    <n v="140"/>
    <n v="250"/>
    <x v="2"/>
    <x v="11"/>
    <s v="Second Line Manager"/>
    <n v="16"/>
    <x v="0"/>
    <x v="2"/>
    <n v="2240"/>
    <n v="4000"/>
  </r>
  <r>
    <x v="1061"/>
    <x v="52"/>
    <n v="2.4"/>
    <n v="150"/>
    <n v="340"/>
    <x v="1"/>
    <x v="24"/>
    <s v="Leader Team"/>
    <n v="106"/>
    <x v="1"/>
    <x v="0"/>
    <n v="15900"/>
    <n v="36040"/>
  </r>
  <r>
    <x v="1062"/>
    <x v="19"/>
    <n v="4.4000000000000004"/>
    <n v="20"/>
    <n v="150"/>
    <x v="2"/>
    <x v="17"/>
    <s v="Second Line Manager"/>
    <n v="81"/>
    <x v="2"/>
    <x v="1"/>
    <n v="1620"/>
    <n v="12150"/>
  </r>
  <r>
    <x v="1062"/>
    <x v="86"/>
    <n v="4.4000000000000004"/>
    <n v="240"/>
    <n v="410"/>
    <x v="4"/>
    <x v="10"/>
    <s v="Specialist"/>
    <n v="153"/>
    <x v="1"/>
    <x v="2"/>
    <n v="36720"/>
    <n v="62730"/>
  </r>
  <r>
    <x v="1063"/>
    <x v="81"/>
    <n v="8.1999999999999993"/>
    <n v="50"/>
    <n v="240"/>
    <x v="3"/>
    <x v="9"/>
    <s v="Specialist"/>
    <n v="134"/>
    <x v="1"/>
    <x v="0"/>
    <n v="6700"/>
    <n v="32160"/>
  </r>
  <r>
    <x v="1063"/>
    <x v="93"/>
    <n v="4.9000000000000004"/>
    <n v="120"/>
    <n v="260"/>
    <x v="0"/>
    <x v="24"/>
    <s v="Leader Team"/>
    <n v="180"/>
    <x v="2"/>
    <x v="3"/>
    <n v="21600"/>
    <n v="46800"/>
  </r>
  <r>
    <x v="1063"/>
    <x v="40"/>
    <n v="10.9"/>
    <n v="70"/>
    <n v="180"/>
    <x v="2"/>
    <x v="22"/>
    <s v="Leader Team"/>
    <n v="35"/>
    <x v="1"/>
    <x v="2"/>
    <n v="2450"/>
    <n v="6300"/>
  </r>
  <r>
    <x v="1063"/>
    <x v="29"/>
    <n v="1.4"/>
    <n v="60"/>
    <n v="160"/>
    <x v="1"/>
    <x v="46"/>
    <s v="Second Line Manager"/>
    <n v="90"/>
    <x v="0"/>
    <x v="1"/>
    <n v="5400"/>
    <n v="14400"/>
  </r>
  <r>
    <x v="1063"/>
    <x v="76"/>
    <n v="0.3"/>
    <n v="130"/>
    <n v="260"/>
    <x v="4"/>
    <x v="30"/>
    <s v="Specialist"/>
    <n v="80"/>
    <x v="2"/>
    <x v="2"/>
    <n v="10400"/>
    <n v="20800"/>
  </r>
  <r>
    <x v="1064"/>
    <x v="59"/>
    <n v="3.2"/>
    <n v="60"/>
    <n v="190"/>
    <x v="3"/>
    <x v="27"/>
    <s v="Second Line Manager"/>
    <n v="70"/>
    <x v="2"/>
    <x v="3"/>
    <n v="4200"/>
    <n v="13300"/>
  </r>
  <r>
    <x v="1064"/>
    <x v="58"/>
    <n v="4.9000000000000004"/>
    <n v="30"/>
    <n v="190"/>
    <x v="2"/>
    <x v="19"/>
    <s v="Second Line Manager"/>
    <n v="133"/>
    <x v="2"/>
    <x v="1"/>
    <n v="3990"/>
    <n v="25270"/>
  </r>
  <r>
    <x v="1064"/>
    <x v="81"/>
    <n v="8.1999999999999993"/>
    <n v="50"/>
    <n v="240"/>
    <x v="3"/>
    <x v="13"/>
    <s v="First Line Manager"/>
    <n v="124"/>
    <x v="0"/>
    <x v="0"/>
    <n v="6200"/>
    <n v="29760"/>
  </r>
  <r>
    <x v="1064"/>
    <x v="8"/>
    <n v="2"/>
    <n v="90"/>
    <n v="240"/>
    <x v="0"/>
    <x v="17"/>
    <s v="Second Line Manager"/>
    <n v="84"/>
    <x v="2"/>
    <x v="1"/>
    <n v="7560"/>
    <n v="20160"/>
  </r>
  <r>
    <x v="1064"/>
    <x v="57"/>
    <n v="2.1"/>
    <n v="180"/>
    <n v="360"/>
    <x v="0"/>
    <x v="24"/>
    <s v="Leader Team"/>
    <n v="87"/>
    <x v="0"/>
    <x v="2"/>
    <n v="15660"/>
    <n v="31320"/>
  </r>
  <r>
    <x v="1064"/>
    <x v="35"/>
    <n v="0.7"/>
    <n v="130"/>
    <n v="270"/>
    <x v="0"/>
    <x v="49"/>
    <s v="Specialist"/>
    <n v="154"/>
    <x v="0"/>
    <x v="2"/>
    <n v="20020"/>
    <n v="41580"/>
  </r>
  <r>
    <x v="1065"/>
    <x v="47"/>
    <n v="0.5"/>
    <n v="120"/>
    <n v="270"/>
    <x v="2"/>
    <x v="1"/>
    <s v="Second Line Manager"/>
    <n v="62"/>
    <x v="1"/>
    <x v="0"/>
    <n v="7440"/>
    <n v="16740"/>
  </r>
  <r>
    <x v="1065"/>
    <x v="9"/>
    <n v="0.4"/>
    <n v="140"/>
    <n v="300"/>
    <x v="2"/>
    <x v="38"/>
    <s v="Specialist"/>
    <n v="8"/>
    <x v="0"/>
    <x v="2"/>
    <n v="1120"/>
    <n v="2400"/>
  </r>
  <r>
    <x v="1065"/>
    <x v="90"/>
    <n v="5.5"/>
    <n v="40"/>
    <n v="240"/>
    <x v="0"/>
    <x v="22"/>
    <s v="Leader Team"/>
    <n v="41"/>
    <x v="0"/>
    <x v="1"/>
    <n v="1640"/>
    <n v="9840"/>
  </r>
  <r>
    <x v="1065"/>
    <x v="26"/>
    <n v="0.9"/>
    <n v="140"/>
    <n v="250"/>
    <x v="3"/>
    <x v="24"/>
    <s v="Leader Team"/>
    <n v="145"/>
    <x v="0"/>
    <x v="3"/>
    <n v="20300"/>
    <n v="36250"/>
  </r>
  <r>
    <x v="1065"/>
    <x v="31"/>
    <n v="1.9"/>
    <n v="250"/>
    <n v="360"/>
    <x v="1"/>
    <x v="12"/>
    <s v="Specialist"/>
    <n v="169"/>
    <x v="1"/>
    <x v="2"/>
    <n v="42250"/>
    <n v="60840"/>
  </r>
  <r>
    <x v="1066"/>
    <x v="38"/>
    <n v="1.2"/>
    <n v="100"/>
    <n v="270"/>
    <x v="1"/>
    <x v="28"/>
    <s v="Specialist"/>
    <n v="175"/>
    <x v="0"/>
    <x v="2"/>
    <n v="17500"/>
    <n v="47250"/>
  </r>
  <r>
    <x v="1066"/>
    <x v="54"/>
    <n v="2.8"/>
    <n v="50"/>
    <n v="230"/>
    <x v="0"/>
    <x v="3"/>
    <s v="Second Line Manager"/>
    <n v="55"/>
    <x v="2"/>
    <x v="1"/>
    <n v="2750"/>
    <n v="12650"/>
  </r>
  <r>
    <x v="1066"/>
    <x v="84"/>
    <n v="0"/>
    <n v="20"/>
    <n v="130"/>
    <x v="2"/>
    <x v="2"/>
    <s v="Specialist"/>
    <n v="35"/>
    <x v="0"/>
    <x v="3"/>
    <n v="700"/>
    <n v="4550"/>
  </r>
  <r>
    <x v="1066"/>
    <x v="38"/>
    <n v="1.2"/>
    <n v="100"/>
    <n v="270"/>
    <x v="2"/>
    <x v="43"/>
    <s v="Leader Team"/>
    <n v="148"/>
    <x v="0"/>
    <x v="2"/>
    <n v="14800"/>
    <n v="39960"/>
  </r>
  <r>
    <x v="1066"/>
    <x v="63"/>
    <n v="7.4"/>
    <n v="160"/>
    <n v="280"/>
    <x v="3"/>
    <x v="2"/>
    <s v="Specialist"/>
    <n v="159"/>
    <x v="1"/>
    <x v="0"/>
    <n v="25440"/>
    <n v="44520"/>
  </r>
  <r>
    <x v="1067"/>
    <x v="55"/>
    <n v="0"/>
    <n v="120"/>
    <n v="290"/>
    <x v="2"/>
    <x v="39"/>
    <s v="Leader Team"/>
    <n v="33"/>
    <x v="2"/>
    <x v="1"/>
    <n v="3960"/>
    <n v="9570"/>
  </r>
  <r>
    <x v="1067"/>
    <x v="11"/>
    <n v="3.9"/>
    <n v="40"/>
    <n v="220"/>
    <x v="1"/>
    <x v="27"/>
    <s v="Second Line Manager"/>
    <n v="76"/>
    <x v="2"/>
    <x v="0"/>
    <n v="3040"/>
    <n v="16720"/>
  </r>
  <r>
    <x v="1067"/>
    <x v="21"/>
    <n v="2.2999999999999998"/>
    <n v="170"/>
    <n v="300"/>
    <x v="1"/>
    <x v="35"/>
    <s v="First Line Manager"/>
    <n v="57"/>
    <x v="1"/>
    <x v="1"/>
    <n v="9690"/>
    <n v="17100"/>
  </r>
  <r>
    <x v="1067"/>
    <x v="25"/>
    <n v="0.3"/>
    <n v="240"/>
    <n v="420"/>
    <x v="4"/>
    <x v="42"/>
    <s v="Specialist"/>
    <n v="55"/>
    <x v="0"/>
    <x v="1"/>
    <n v="13200"/>
    <n v="23100"/>
  </r>
  <r>
    <x v="1067"/>
    <x v="50"/>
    <n v="2.9"/>
    <n v="50"/>
    <n v="210"/>
    <x v="0"/>
    <x v="31"/>
    <s v="Leader Team"/>
    <n v="89"/>
    <x v="0"/>
    <x v="1"/>
    <n v="4450"/>
    <n v="18690"/>
  </r>
  <r>
    <x v="1068"/>
    <x v="48"/>
    <n v="2.8"/>
    <n v="90"/>
    <n v="240"/>
    <x v="0"/>
    <x v="42"/>
    <s v="Specialist"/>
    <n v="148"/>
    <x v="1"/>
    <x v="3"/>
    <n v="13320"/>
    <n v="35520"/>
  </r>
  <r>
    <x v="1069"/>
    <x v="38"/>
    <n v="1.2"/>
    <n v="100"/>
    <n v="270"/>
    <x v="0"/>
    <x v="4"/>
    <s v="First Line Manager"/>
    <n v="167"/>
    <x v="1"/>
    <x v="2"/>
    <n v="16700"/>
    <n v="45090"/>
  </r>
  <r>
    <x v="1069"/>
    <x v="43"/>
    <n v="2.2000000000000002"/>
    <n v="100"/>
    <n v="230"/>
    <x v="0"/>
    <x v="2"/>
    <s v="Specialist"/>
    <n v="200"/>
    <x v="2"/>
    <x v="3"/>
    <n v="20000"/>
    <n v="46000"/>
  </r>
  <r>
    <x v="1069"/>
    <x v="31"/>
    <n v="1.9"/>
    <n v="250"/>
    <n v="360"/>
    <x v="4"/>
    <x v="36"/>
    <s v="Leader Team"/>
    <n v="158"/>
    <x v="1"/>
    <x v="2"/>
    <n v="39500"/>
    <n v="56880"/>
  </r>
  <r>
    <x v="1069"/>
    <x v="19"/>
    <n v="4.4000000000000004"/>
    <n v="20"/>
    <n v="150"/>
    <x v="3"/>
    <x v="7"/>
    <s v="Second Line Manager"/>
    <n v="122"/>
    <x v="2"/>
    <x v="1"/>
    <n v="2440"/>
    <n v="18300"/>
  </r>
  <r>
    <x v="1070"/>
    <x v="65"/>
    <n v="2.6"/>
    <n v="180"/>
    <n v="370"/>
    <x v="4"/>
    <x v="31"/>
    <s v="Leader Team"/>
    <n v="93"/>
    <x v="2"/>
    <x v="2"/>
    <n v="16740"/>
    <n v="34410"/>
  </r>
  <r>
    <x v="1070"/>
    <x v="97"/>
    <n v="3.1"/>
    <n v="140"/>
    <n v="300"/>
    <x v="2"/>
    <x v="24"/>
    <s v="Leader Team"/>
    <n v="128"/>
    <x v="1"/>
    <x v="0"/>
    <n v="17920"/>
    <n v="38400"/>
  </r>
  <r>
    <x v="1070"/>
    <x v="69"/>
    <n v="4.5999999999999996"/>
    <n v="190"/>
    <n v="350"/>
    <x v="1"/>
    <x v="17"/>
    <s v="Second Line Manager"/>
    <n v="63"/>
    <x v="1"/>
    <x v="2"/>
    <n v="11970"/>
    <n v="22050"/>
  </r>
  <r>
    <x v="1070"/>
    <x v="62"/>
    <n v="5.2"/>
    <n v="110"/>
    <n v="260"/>
    <x v="3"/>
    <x v="2"/>
    <s v="Specialist"/>
    <n v="198"/>
    <x v="2"/>
    <x v="1"/>
    <n v="21780"/>
    <n v="51480"/>
  </r>
  <r>
    <x v="1071"/>
    <x v="28"/>
    <n v="1.2"/>
    <n v="60"/>
    <n v="160"/>
    <x v="3"/>
    <x v="16"/>
    <s v="First Line Manager"/>
    <n v="86"/>
    <x v="2"/>
    <x v="0"/>
    <n v="5160"/>
    <n v="13760"/>
  </r>
  <r>
    <x v="1071"/>
    <x v="97"/>
    <n v="3.1"/>
    <n v="140"/>
    <n v="300"/>
    <x v="4"/>
    <x v="49"/>
    <s v="Specialist"/>
    <n v="70"/>
    <x v="1"/>
    <x v="0"/>
    <n v="9800"/>
    <n v="21000"/>
  </r>
  <r>
    <x v="1072"/>
    <x v="35"/>
    <n v="0.7"/>
    <n v="130"/>
    <n v="270"/>
    <x v="3"/>
    <x v="15"/>
    <s v="First Line Manager"/>
    <n v="90"/>
    <x v="1"/>
    <x v="2"/>
    <n v="11700"/>
    <n v="24300"/>
  </r>
  <r>
    <x v="1072"/>
    <x v="38"/>
    <n v="1.2"/>
    <n v="100"/>
    <n v="270"/>
    <x v="0"/>
    <x v="26"/>
    <s v="First Line Manager"/>
    <n v="62"/>
    <x v="0"/>
    <x v="2"/>
    <n v="6200"/>
    <n v="16740"/>
  </r>
  <r>
    <x v="1072"/>
    <x v="55"/>
    <n v="0"/>
    <n v="120"/>
    <n v="290"/>
    <x v="3"/>
    <x v="29"/>
    <s v="Second Line Manager"/>
    <n v="138"/>
    <x v="0"/>
    <x v="1"/>
    <n v="16560"/>
    <n v="40020"/>
  </r>
  <r>
    <x v="1072"/>
    <x v="80"/>
    <n v="1.4"/>
    <n v="50"/>
    <n v="170"/>
    <x v="2"/>
    <x v="0"/>
    <s v="Leader Team"/>
    <n v="141"/>
    <x v="2"/>
    <x v="1"/>
    <n v="7050"/>
    <n v="23970"/>
  </r>
  <r>
    <x v="1072"/>
    <x v="9"/>
    <n v="0.4"/>
    <n v="140"/>
    <n v="300"/>
    <x v="1"/>
    <x v="49"/>
    <s v="Specialist"/>
    <n v="164"/>
    <x v="2"/>
    <x v="2"/>
    <n v="22960"/>
    <n v="49200"/>
  </r>
  <r>
    <x v="1072"/>
    <x v="42"/>
    <n v="5.6"/>
    <n v="120"/>
    <n v="260"/>
    <x v="2"/>
    <x v="11"/>
    <s v="Second Line Manager"/>
    <n v="59"/>
    <x v="0"/>
    <x v="1"/>
    <n v="7080"/>
    <n v="15340"/>
  </r>
  <r>
    <x v="1072"/>
    <x v="0"/>
    <n v="4.7"/>
    <n v="190"/>
    <n v="340"/>
    <x v="0"/>
    <x v="31"/>
    <s v="Leader Team"/>
    <n v="65"/>
    <x v="2"/>
    <x v="0"/>
    <n v="12350"/>
    <n v="22100"/>
  </r>
  <r>
    <x v="1073"/>
    <x v="52"/>
    <n v="2.4"/>
    <n v="150"/>
    <n v="340"/>
    <x v="4"/>
    <x v="45"/>
    <s v="First Line Manager"/>
    <n v="153"/>
    <x v="0"/>
    <x v="0"/>
    <n v="22950"/>
    <n v="52020"/>
  </r>
  <r>
    <x v="1073"/>
    <x v="84"/>
    <n v="0"/>
    <n v="20"/>
    <n v="130"/>
    <x v="4"/>
    <x v="11"/>
    <s v="Second Line Manager"/>
    <n v="12"/>
    <x v="2"/>
    <x v="3"/>
    <n v="240"/>
    <n v="1560"/>
  </r>
  <r>
    <x v="1073"/>
    <x v="59"/>
    <n v="0.8"/>
    <n v="90"/>
    <n v="220"/>
    <x v="4"/>
    <x v="30"/>
    <s v="Specialist"/>
    <n v="71"/>
    <x v="1"/>
    <x v="3"/>
    <n v="6390"/>
    <n v="15620"/>
  </r>
  <r>
    <x v="1073"/>
    <x v="35"/>
    <n v="0.7"/>
    <n v="130"/>
    <n v="270"/>
    <x v="0"/>
    <x v="0"/>
    <s v="Leader Team"/>
    <n v="3"/>
    <x v="1"/>
    <x v="2"/>
    <n v="390"/>
    <n v="810"/>
  </r>
  <r>
    <x v="1074"/>
    <x v="95"/>
    <n v="1.2"/>
    <n v="20"/>
    <n v="160"/>
    <x v="0"/>
    <x v="15"/>
    <s v="First Line Manager"/>
    <n v="79"/>
    <x v="0"/>
    <x v="1"/>
    <n v="1580"/>
    <n v="12640"/>
  </r>
  <r>
    <x v="1074"/>
    <x v="50"/>
    <n v="2.9"/>
    <n v="50"/>
    <n v="210"/>
    <x v="0"/>
    <x v="29"/>
    <s v="Second Line Manager"/>
    <n v="185"/>
    <x v="2"/>
    <x v="1"/>
    <n v="9250"/>
    <n v="38850"/>
  </r>
  <r>
    <x v="1074"/>
    <x v="54"/>
    <n v="2.8"/>
    <n v="50"/>
    <n v="230"/>
    <x v="0"/>
    <x v="11"/>
    <s v="Second Line Manager"/>
    <n v="124"/>
    <x v="0"/>
    <x v="1"/>
    <n v="6200"/>
    <n v="28520"/>
  </r>
  <r>
    <x v="1074"/>
    <x v="50"/>
    <n v="2.9"/>
    <n v="50"/>
    <n v="210"/>
    <x v="3"/>
    <x v="49"/>
    <s v="Specialist"/>
    <n v="73"/>
    <x v="1"/>
    <x v="1"/>
    <n v="3650"/>
    <n v="15330"/>
  </r>
  <r>
    <x v="1074"/>
    <x v="53"/>
    <n v="3.5"/>
    <n v="190"/>
    <n v="320"/>
    <x v="0"/>
    <x v="19"/>
    <s v="Second Line Manager"/>
    <n v="138"/>
    <x v="2"/>
    <x v="2"/>
    <n v="26220"/>
    <n v="44160"/>
  </r>
  <r>
    <x v="1074"/>
    <x v="69"/>
    <n v="4.5999999999999996"/>
    <n v="190"/>
    <n v="350"/>
    <x v="3"/>
    <x v="13"/>
    <s v="First Line Manager"/>
    <n v="54"/>
    <x v="1"/>
    <x v="2"/>
    <n v="10260"/>
    <n v="18900"/>
  </r>
  <r>
    <x v="1074"/>
    <x v="66"/>
    <n v="9.5"/>
    <n v="130"/>
    <n v="330"/>
    <x v="3"/>
    <x v="19"/>
    <s v="Second Line Manager"/>
    <n v="30"/>
    <x v="1"/>
    <x v="0"/>
    <n v="3900"/>
    <n v="9900"/>
  </r>
  <r>
    <x v="1075"/>
    <x v="4"/>
    <n v="7.3"/>
    <n v="210"/>
    <n v="400"/>
    <x v="4"/>
    <x v="3"/>
    <s v="Second Line Manager"/>
    <n v="196"/>
    <x v="1"/>
    <x v="1"/>
    <n v="41160"/>
    <n v="78400"/>
  </r>
  <r>
    <x v="1075"/>
    <x v="45"/>
    <n v="0.7"/>
    <n v="130"/>
    <n v="330"/>
    <x v="3"/>
    <x v="40"/>
    <s v="Second Line Manager"/>
    <n v="5"/>
    <x v="2"/>
    <x v="3"/>
    <n v="650"/>
    <n v="1650"/>
  </r>
  <r>
    <x v="1076"/>
    <x v="14"/>
    <n v="1.3"/>
    <n v="130"/>
    <n v="260"/>
    <x v="1"/>
    <x v="20"/>
    <s v="Leader Team"/>
    <n v="178"/>
    <x v="1"/>
    <x v="3"/>
    <n v="23140"/>
    <n v="46280"/>
  </r>
  <r>
    <x v="1076"/>
    <x v="54"/>
    <n v="2.8"/>
    <n v="50"/>
    <n v="230"/>
    <x v="1"/>
    <x v="29"/>
    <s v="Second Line Manager"/>
    <n v="107"/>
    <x v="1"/>
    <x v="1"/>
    <n v="5350"/>
    <n v="24610"/>
  </r>
  <r>
    <x v="1076"/>
    <x v="41"/>
    <n v="2.6"/>
    <n v="130"/>
    <n v="230"/>
    <x v="4"/>
    <x v="48"/>
    <s v="Specialist"/>
    <n v="65"/>
    <x v="2"/>
    <x v="3"/>
    <n v="8450"/>
    <n v="14950"/>
  </r>
  <r>
    <x v="1076"/>
    <x v="82"/>
    <n v="2.2000000000000002"/>
    <n v="220"/>
    <n v="360"/>
    <x v="3"/>
    <x v="37"/>
    <s v="Leader Team"/>
    <n v="195"/>
    <x v="2"/>
    <x v="1"/>
    <n v="42900"/>
    <n v="70200"/>
  </r>
  <r>
    <x v="1076"/>
    <x v="56"/>
    <n v="2.7"/>
    <n v="170"/>
    <n v="270"/>
    <x v="0"/>
    <x v="29"/>
    <s v="Second Line Manager"/>
    <n v="87"/>
    <x v="0"/>
    <x v="3"/>
    <n v="14790"/>
    <n v="23490"/>
  </r>
  <r>
    <x v="1077"/>
    <x v="93"/>
    <n v="4.9000000000000004"/>
    <n v="120"/>
    <n v="260"/>
    <x v="0"/>
    <x v="28"/>
    <s v="Specialist"/>
    <n v="55"/>
    <x v="0"/>
    <x v="3"/>
    <n v="6600"/>
    <n v="14300"/>
  </r>
  <r>
    <x v="1078"/>
    <x v="69"/>
    <n v="4.5999999999999996"/>
    <n v="190"/>
    <n v="350"/>
    <x v="1"/>
    <x v="40"/>
    <s v="Second Line Manager"/>
    <n v="106"/>
    <x v="0"/>
    <x v="2"/>
    <n v="20140"/>
    <n v="37100"/>
  </r>
  <r>
    <x v="1078"/>
    <x v="47"/>
    <n v="0.5"/>
    <n v="120"/>
    <n v="270"/>
    <x v="1"/>
    <x v="20"/>
    <s v="Leader Team"/>
    <n v="173"/>
    <x v="0"/>
    <x v="0"/>
    <n v="20760"/>
    <n v="46710"/>
  </r>
  <r>
    <x v="1078"/>
    <x v="21"/>
    <n v="2.2999999999999998"/>
    <n v="170"/>
    <n v="300"/>
    <x v="4"/>
    <x v="32"/>
    <s v="Leader Team"/>
    <n v="26"/>
    <x v="1"/>
    <x v="1"/>
    <n v="4420"/>
    <n v="7800"/>
  </r>
  <r>
    <x v="1078"/>
    <x v="28"/>
    <n v="1.2"/>
    <n v="60"/>
    <n v="160"/>
    <x v="2"/>
    <x v="14"/>
    <s v="Specialist"/>
    <n v="165"/>
    <x v="1"/>
    <x v="0"/>
    <n v="9900"/>
    <n v="26400"/>
  </r>
  <r>
    <x v="1079"/>
    <x v="76"/>
    <n v="0.3"/>
    <n v="130"/>
    <n v="260"/>
    <x v="1"/>
    <x v="38"/>
    <s v="Specialist"/>
    <n v="83"/>
    <x v="0"/>
    <x v="2"/>
    <n v="10790"/>
    <n v="21580"/>
  </r>
  <r>
    <x v="1079"/>
    <x v="74"/>
    <n v="1.2"/>
    <n v="150"/>
    <n v="270"/>
    <x v="1"/>
    <x v="23"/>
    <s v="Second Line Manager"/>
    <n v="179"/>
    <x v="2"/>
    <x v="2"/>
    <n v="26850"/>
    <n v="48330"/>
  </r>
  <r>
    <x v="1079"/>
    <x v="44"/>
    <n v="2.1"/>
    <n v="180"/>
    <n v="360"/>
    <x v="3"/>
    <x v="4"/>
    <s v="First Line Manager"/>
    <n v="49"/>
    <x v="1"/>
    <x v="0"/>
    <n v="8820"/>
    <n v="17640"/>
  </r>
  <r>
    <x v="1079"/>
    <x v="40"/>
    <n v="10.9"/>
    <n v="70"/>
    <n v="180"/>
    <x v="3"/>
    <x v="32"/>
    <s v="Leader Team"/>
    <n v="98"/>
    <x v="1"/>
    <x v="2"/>
    <n v="6860"/>
    <n v="17640"/>
  </r>
  <r>
    <x v="1079"/>
    <x v="85"/>
    <n v="1.7"/>
    <n v="140"/>
    <n v="300"/>
    <x v="4"/>
    <x v="28"/>
    <s v="Specialist"/>
    <n v="199"/>
    <x v="1"/>
    <x v="1"/>
    <n v="27860"/>
    <n v="59700"/>
  </r>
  <r>
    <x v="1079"/>
    <x v="31"/>
    <n v="1.9"/>
    <n v="250"/>
    <n v="360"/>
    <x v="2"/>
    <x v="30"/>
    <s v="Specialist"/>
    <n v="8"/>
    <x v="2"/>
    <x v="2"/>
    <n v="2000"/>
    <n v="2880"/>
  </r>
  <r>
    <x v="1079"/>
    <x v="71"/>
    <n v="9.3000000000000007"/>
    <n v="250"/>
    <n v="360"/>
    <x v="0"/>
    <x v="28"/>
    <s v="Specialist"/>
    <n v="157"/>
    <x v="0"/>
    <x v="1"/>
    <n v="39250"/>
    <n v="56520"/>
  </r>
  <r>
    <x v="1080"/>
    <x v="73"/>
    <n v="5.8"/>
    <n v="90"/>
    <n v="200"/>
    <x v="3"/>
    <x v="23"/>
    <s v="Second Line Manager"/>
    <n v="194"/>
    <x v="0"/>
    <x v="1"/>
    <n v="17460"/>
    <n v="38800"/>
  </r>
  <r>
    <x v="1080"/>
    <x v="66"/>
    <n v="9.5"/>
    <n v="130"/>
    <n v="330"/>
    <x v="3"/>
    <x v="9"/>
    <s v="Specialist"/>
    <n v="93"/>
    <x v="1"/>
    <x v="0"/>
    <n v="12090"/>
    <n v="30690"/>
  </r>
  <r>
    <x v="1080"/>
    <x v="91"/>
    <n v="3.8"/>
    <n v="20"/>
    <n v="150"/>
    <x v="4"/>
    <x v="25"/>
    <s v="Specialist"/>
    <n v="36"/>
    <x v="2"/>
    <x v="1"/>
    <n v="720"/>
    <n v="5400"/>
  </r>
  <r>
    <x v="1080"/>
    <x v="18"/>
    <n v="0.8"/>
    <n v="90"/>
    <n v="250"/>
    <x v="2"/>
    <x v="35"/>
    <s v="First Line Manager"/>
    <n v="101"/>
    <x v="0"/>
    <x v="0"/>
    <n v="9090"/>
    <n v="25250"/>
  </r>
  <r>
    <x v="1081"/>
    <x v="86"/>
    <n v="4.4000000000000004"/>
    <n v="240"/>
    <n v="410"/>
    <x v="3"/>
    <x v="18"/>
    <s v="Specialist"/>
    <n v="3"/>
    <x v="1"/>
    <x v="2"/>
    <n v="720"/>
    <n v="1230"/>
  </r>
  <r>
    <x v="1081"/>
    <x v="47"/>
    <n v="0.5"/>
    <n v="120"/>
    <n v="270"/>
    <x v="1"/>
    <x v="37"/>
    <s v="Leader Team"/>
    <n v="96"/>
    <x v="2"/>
    <x v="0"/>
    <n v="11520"/>
    <n v="25920"/>
  </r>
  <r>
    <x v="1081"/>
    <x v="36"/>
    <n v="0"/>
    <n v="40"/>
    <n v="160"/>
    <x v="0"/>
    <x v="3"/>
    <s v="Second Line Manager"/>
    <n v="50"/>
    <x v="1"/>
    <x v="0"/>
    <n v="2000"/>
    <n v="8000"/>
  </r>
  <r>
    <x v="1081"/>
    <x v="5"/>
    <n v="1.4"/>
    <n v="120"/>
    <n v="290"/>
    <x v="4"/>
    <x v="24"/>
    <s v="Leader Team"/>
    <n v="44"/>
    <x v="2"/>
    <x v="2"/>
    <n v="5280"/>
    <n v="12760"/>
  </r>
  <r>
    <x v="1082"/>
    <x v="80"/>
    <n v="1.4"/>
    <n v="50"/>
    <n v="170"/>
    <x v="2"/>
    <x v="46"/>
    <s v="Second Line Manager"/>
    <n v="133"/>
    <x v="2"/>
    <x v="1"/>
    <n v="6650"/>
    <n v="22610"/>
  </r>
  <r>
    <x v="1082"/>
    <x v="19"/>
    <n v="4.4000000000000004"/>
    <n v="20"/>
    <n v="150"/>
    <x v="2"/>
    <x v="39"/>
    <s v="Leader Team"/>
    <n v="112"/>
    <x v="0"/>
    <x v="1"/>
    <n v="2240"/>
    <n v="16800"/>
  </r>
  <r>
    <x v="1082"/>
    <x v="76"/>
    <n v="0.3"/>
    <n v="130"/>
    <n v="260"/>
    <x v="0"/>
    <x v="13"/>
    <s v="First Line Manager"/>
    <n v="131"/>
    <x v="1"/>
    <x v="2"/>
    <n v="17030"/>
    <n v="34060"/>
  </r>
  <r>
    <x v="1082"/>
    <x v="59"/>
    <n v="3.2"/>
    <n v="60"/>
    <n v="190"/>
    <x v="0"/>
    <x v="47"/>
    <s v="Leader Team"/>
    <n v="55"/>
    <x v="1"/>
    <x v="3"/>
    <n v="3300"/>
    <n v="10450"/>
  </r>
  <r>
    <x v="1082"/>
    <x v="70"/>
    <n v="4.2"/>
    <n v="180"/>
    <n v="320"/>
    <x v="0"/>
    <x v="4"/>
    <s v="First Line Manager"/>
    <n v="53"/>
    <x v="2"/>
    <x v="1"/>
    <n v="9540"/>
    <n v="16960"/>
  </r>
  <r>
    <x v="1082"/>
    <x v="33"/>
    <n v="1.7"/>
    <n v="80"/>
    <n v="200"/>
    <x v="1"/>
    <x v="47"/>
    <s v="Leader Team"/>
    <n v="148"/>
    <x v="1"/>
    <x v="2"/>
    <n v="11840"/>
    <n v="29600"/>
  </r>
  <r>
    <x v="1082"/>
    <x v="30"/>
    <n v="7.2"/>
    <n v="10"/>
    <n v="140"/>
    <x v="3"/>
    <x v="34"/>
    <s v="Leader Team"/>
    <n v="78"/>
    <x v="1"/>
    <x v="3"/>
    <n v="780"/>
    <n v="10920"/>
  </r>
  <r>
    <x v="1082"/>
    <x v="62"/>
    <n v="5.2"/>
    <n v="110"/>
    <n v="260"/>
    <x v="1"/>
    <x v="12"/>
    <s v="Specialist"/>
    <n v="121"/>
    <x v="1"/>
    <x v="1"/>
    <n v="13310"/>
    <n v="31460"/>
  </r>
  <r>
    <x v="1083"/>
    <x v="64"/>
    <n v="2.7"/>
    <n v="160"/>
    <n v="260"/>
    <x v="3"/>
    <x v="12"/>
    <s v="Specialist"/>
    <n v="99"/>
    <x v="1"/>
    <x v="1"/>
    <n v="15840"/>
    <n v="25740"/>
  </r>
  <r>
    <x v="1083"/>
    <x v="99"/>
    <n v="1.1000000000000001"/>
    <n v="170"/>
    <n v="310"/>
    <x v="4"/>
    <x v="25"/>
    <s v="Specialist"/>
    <n v="38"/>
    <x v="0"/>
    <x v="1"/>
    <n v="6460"/>
    <n v="11780"/>
  </r>
  <r>
    <x v="1083"/>
    <x v="34"/>
    <n v="0.5"/>
    <n v="160"/>
    <n v="330"/>
    <x v="2"/>
    <x v="3"/>
    <s v="Second Line Manager"/>
    <n v="74"/>
    <x v="1"/>
    <x v="3"/>
    <n v="11840"/>
    <n v="24420"/>
  </r>
  <r>
    <x v="1083"/>
    <x v="21"/>
    <n v="2.2999999999999998"/>
    <n v="170"/>
    <n v="300"/>
    <x v="1"/>
    <x v="12"/>
    <s v="Specialist"/>
    <n v="137"/>
    <x v="2"/>
    <x v="1"/>
    <n v="23290"/>
    <n v="41100"/>
  </r>
  <r>
    <x v="1083"/>
    <x v="83"/>
    <n v="0"/>
    <n v="250"/>
    <n v="350"/>
    <x v="1"/>
    <x v="10"/>
    <s v="Specialist"/>
    <n v="200"/>
    <x v="0"/>
    <x v="0"/>
    <n v="50000"/>
    <n v="70000"/>
  </r>
  <r>
    <x v="1084"/>
    <x v="93"/>
    <n v="4.9000000000000004"/>
    <n v="120"/>
    <n v="260"/>
    <x v="2"/>
    <x v="9"/>
    <s v="Specialist"/>
    <n v="88"/>
    <x v="0"/>
    <x v="3"/>
    <n v="10560"/>
    <n v="22880"/>
  </r>
  <r>
    <x v="1084"/>
    <x v="4"/>
    <n v="7.3"/>
    <n v="210"/>
    <n v="400"/>
    <x v="0"/>
    <x v="47"/>
    <s v="Leader Team"/>
    <n v="95"/>
    <x v="1"/>
    <x v="1"/>
    <n v="19950"/>
    <n v="38000"/>
  </r>
  <r>
    <x v="1084"/>
    <x v="88"/>
    <n v="6.7"/>
    <n v="180"/>
    <n v="370"/>
    <x v="3"/>
    <x v="29"/>
    <s v="Second Line Manager"/>
    <n v="196"/>
    <x v="2"/>
    <x v="3"/>
    <n v="35280"/>
    <n v="72520"/>
  </r>
  <r>
    <x v="1084"/>
    <x v="15"/>
    <n v="7.8"/>
    <n v="230"/>
    <n v="360"/>
    <x v="1"/>
    <x v="37"/>
    <s v="Leader Team"/>
    <n v="42"/>
    <x v="0"/>
    <x v="1"/>
    <n v="9660"/>
    <n v="15120"/>
  </r>
  <r>
    <x v="1084"/>
    <x v="28"/>
    <n v="1.2"/>
    <n v="60"/>
    <n v="160"/>
    <x v="4"/>
    <x v="33"/>
    <s v="Specialist"/>
    <n v="196"/>
    <x v="2"/>
    <x v="0"/>
    <n v="11760"/>
    <n v="31360"/>
  </r>
  <r>
    <x v="1085"/>
    <x v="33"/>
    <n v="1.7"/>
    <n v="80"/>
    <n v="200"/>
    <x v="0"/>
    <x v="38"/>
    <s v="Specialist"/>
    <n v="91"/>
    <x v="2"/>
    <x v="2"/>
    <n v="7280"/>
    <n v="18200"/>
  </r>
  <r>
    <x v="1085"/>
    <x v="18"/>
    <n v="0.8"/>
    <n v="90"/>
    <n v="250"/>
    <x v="2"/>
    <x v="11"/>
    <s v="Second Line Manager"/>
    <n v="30"/>
    <x v="2"/>
    <x v="0"/>
    <n v="2700"/>
    <n v="7500"/>
  </r>
  <r>
    <x v="1085"/>
    <x v="8"/>
    <n v="2"/>
    <n v="90"/>
    <n v="240"/>
    <x v="1"/>
    <x v="4"/>
    <s v="First Line Manager"/>
    <n v="84"/>
    <x v="2"/>
    <x v="1"/>
    <n v="7560"/>
    <n v="20160"/>
  </r>
  <r>
    <x v="1085"/>
    <x v="71"/>
    <n v="9.3000000000000007"/>
    <n v="250"/>
    <n v="360"/>
    <x v="3"/>
    <x v="36"/>
    <s v="Leader Team"/>
    <n v="38"/>
    <x v="1"/>
    <x v="1"/>
    <n v="9500"/>
    <n v="13680"/>
  </r>
  <r>
    <x v="1085"/>
    <x v="26"/>
    <n v="0.9"/>
    <n v="140"/>
    <n v="250"/>
    <x v="4"/>
    <x v="11"/>
    <s v="Second Line Manager"/>
    <n v="116"/>
    <x v="2"/>
    <x v="3"/>
    <n v="16240"/>
    <n v="29000"/>
  </r>
  <r>
    <x v="1085"/>
    <x v="44"/>
    <n v="2.1"/>
    <n v="180"/>
    <n v="360"/>
    <x v="2"/>
    <x v="19"/>
    <s v="Second Line Manager"/>
    <n v="112"/>
    <x v="1"/>
    <x v="0"/>
    <n v="20160"/>
    <n v="40320"/>
  </r>
  <r>
    <x v="1085"/>
    <x v="14"/>
    <n v="1.3"/>
    <n v="130"/>
    <n v="260"/>
    <x v="3"/>
    <x v="31"/>
    <s v="Leader Team"/>
    <n v="154"/>
    <x v="1"/>
    <x v="3"/>
    <n v="20020"/>
    <n v="40040"/>
  </r>
  <r>
    <x v="1086"/>
    <x v="27"/>
    <n v="6.6"/>
    <n v="100"/>
    <n v="260"/>
    <x v="3"/>
    <x v="28"/>
    <s v="Specialist"/>
    <n v="186"/>
    <x v="1"/>
    <x v="1"/>
    <n v="18600"/>
    <n v="48360"/>
  </r>
  <r>
    <x v="1086"/>
    <x v="99"/>
    <n v="1.1000000000000001"/>
    <n v="170"/>
    <n v="310"/>
    <x v="1"/>
    <x v="41"/>
    <s v="Specialist"/>
    <n v="14"/>
    <x v="0"/>
    <x v="1"/>
    <n v="2380"/>
    <n v="4340"/>
  </r>
  <r>
    <x v="1086"/>
    <x v="80"/>
    <n v="1.4"/>
    <n v="50"/>
    <n v="170"/>
    <x v="1"/>
    <x v="27"/>
    <s v="Second Line Manager"/>
    <n v="11"/>
    <x v="1"/>
    <x v="1"/>
    <n v="550"/>
    <n v="1870"/>
  </r>
  <r>
    <x v="1086"/>
    <x v="62"/>
    <n v="5.2"/>
    <n v="110"/>
    <n v="260"/>
    <x v="2"/>
    <x v="38"/>
    <s v="Specialist"/>
    <n v="83"/>
    <x v="2"/>
    <x v="1"/>
    <n v="9130"/>
    <n v="21580"/>
  </r>
  <r>
    <x v="1086"/>
    <x v="14"/>
    <n v="1.3"/>
    <n v="130"/>
    <n v="260"/>
    <x v="0"/>
    <x v="25"/>
    <s v="Specialist"/>
    <n v="68"/>
    <x v="1"/>
    <x v="3"/>
    <n v="8840"/>
    <n v="17680"/>
  </r>
  <r>
    <x v="1086"/>
    <x v="62"/>
    <n v="5.2"/>
    <n v="110"/>
    <n v="260"/>
    <x v="3"/>
    <x v="40"/>
    <s v="Second Line Manager"/>
    <n v="156"/>
    <x v="0"/>
    <x v="1"/>
    <n v="17160"/>
    <n v="40560"/>
  </r>
  <r>
    <x v="1086"/>
    <x v="12"/>
    <n v="1"/>
    <n v="110"/>
    <n v="280"/>
    <x v="1"/>
    <x v="28"/>
    <s v="Specialist"/>
    <n v="121"/>
    <x v="2"/>
    <x v="3"/>
    <n v="13310"/>
    <n v="33880"/>
  </r>
  <r>
    <x v="1086"/>
    <x v="1"/>
    <n v="0.2"/>
    <n v="170"/>
    <n v="320"/>
    <x v="0"/>
    <x v="31"/>
    <s v="Leader Team"/>
    <n v="38"/>
    <x v="0"/>
    <x v="1"/>
    <n v="6460"/>
    <n v="12160"/>
  </r>
  <r>
    <x v="1086"/>
    <x v="29"/>
    <n v="1.4"/>
    <n v="60"/>
    <n v="160"/>
    <x v="1"/>
    <x v="34"/>
    <s v="Leader Team"/>
    <n v="1"/>
    <x v="0"/>
    <x v="1"/>
    <n v="60"/>
    <n v="160"/>
  </r>
  <r>
    <x v="1086"/>
    <x v="49"/>
    <n v="0.1"/>
    <n v="30"/>
    <n v="210"/>
    <x v="4"/>
    <x v="35"/>
    <s v="First Line Manager"/>
    <n v="40"/>
    <x v="0"/>
    <x v="1"/>
    <n v="1200"/>
    <n v="8400"/>
  </r>
  <r>
    <x v="1087"/>
    <x v="17"/>
    <n v="5.3"/>
    <n v="220"/>
    <n v="360"/>
    <x v="0"/>
    <x v="22"/>
    <s v="Leader Team"/>
    <n v="53"/>
    <x v="2"/>
    <x v="2"/>
    <n v="11660"/>
    <n v="19080"/>
  </r>
  <r>
    <x v="1087"/>
    <x v="52"/>
    <n v="2.4"/>
    <n v="150"/>
    <n v="340"/>
    <x v="1"/>
    <x v="26"/>
    <s v="First Line Manager"/>
    <n v="53"/>
    <x v="2"/>
    <x v="0"/>
    <n v="7950"/>
    <n v="18020"/>
  </r>
  <r>
    <x v="1087"/>
    <x v="19"/>
    <n v="4.4000000000000004"/>
    <n v="20"/>
    <n v="150"/>
    <x v="1"/>
    <x v="9"/>
    <s v="Specialist"/>
    <n v="111"/>
    <x v="1"/>
    <x v="1"/>
    <n v="2220"/>
    <n v="16650"/>
  </r>
  <r>
    <x v="1087"/>
    <x v="34"/>
    <n v="0.5"/>
    <n v="160"/>
    <n v="330"/>
    <x v="1"/>
    <x v="25"/>
    <s v="Specialist"/>
    <n v="31"/>
    <x v="0"/>
    <x v="3"/>
    <n v="4960"/>
    <n v="10230"/>
  </r>
  <r>
    <x v="1088"/>
    <x v="40"/>
    <n v="10.9"/>
    <n v="70"/>
    <n v="180"/>
    <x v="3"/>
    <x v="36"/>
    <s v="Leader Team"/>
    <n v="99"/>
    <x v="0"/>
    <x v="2"/>
    <n v="6930"/>
    <n v="17820"/>
  </r>
  <r>
    <x v="1088"/>
    <x v="19"/>
    <n v="4.4000000000000004"/>
    <n v="20"/>
    <n v="150"/>
    <x v="0"/>
    <x v="17"/>
    <s v="Second Line Manager"/>
    <n v="46"/>
    <x v="1"/>
    <x v="1"/>
    <n v="920"/>
    <n v="6900"/>
  </r>
  <r>
    <x v="1088"/>
    <x v="62"/>
    <n v="5.2"/>
    <n v="110"/>
    <n v="260"/>
    <x v="4"/>
    <x v="6"/>
    <s v="Second Line Manager"/>
    <n v="181"/>
    <x v="0"/>
    <x v="1"/>
    <n v="19910"/>
    <n v="47060"/>
  </r>
  <r>
    <x v="1088"/>
    <x v="88"/>
    <n v="6.7"/>
    <n v="180"/>
    <n v="370"/>
    <x v="1"/>
    <x v="8"/>
    <s v="First Line Manager"/>
    <n v="181"/>
    <x v="0"/>
    <x v="3"/>
    <n v="32580"/>
    <n v="66970"/>
  </r>
  <r>
    <x v="1088"/>
    <x v="33"/>
    <n v="1.7"/>
    <n v="80"/>
    <n v="200"/>
    <x v="1"/>
    <x v="40"/>
    <s v="Second Line Manager"/>
    <n v="178"/>
    <x v="2"/>
    <x v="2"/>
    <n v="14240"/>
    <n v="35600"/>
  </r>
  <r>
    <x v="1089"/>
    <x v="89"/>
    <n v="1.7"/>
    <n v="170"/>
    <n v="270"/>
    <x v="3"/>
    <x v="43"/>
    <s v="Leader Team"/>
    <n v="193"/>
    <x v="1"/>
    <x v="0"/>
    <n v="32810"/>
    <n v="52110"/>
  </r>
  <r>
    <x v="1090"/>
    <x v="12"/>
    <n v="1"/>
    <n v="110"/>
    <n v="280"/>
    <x v="1"/>
    <x v="26"/>
    <s v="First Line Manager"/>
    <n v="51"/>
    <x v="2"/>
    <x v="3"/>
    <n v="5610"/>
    <n v="14280"/>
  </r>
  <r>
    <x v="1090"/>
    <x v="48"/>
    <n v="2.8"/>
    <n v="90"/>
    <n v="240"/>
    <x v="3"/>
    <x v="6"/>
    <s v="Second Line Manager"/>
    <n v="123"/>
    <x v="1"/>
    <x v="3"/>
    <n v="11070"/>
    <n v="29520"/>
  </r>
  <r>
    <x v="1090"/>
    <x v="56"/>
    <n v="2.7"/>
    <n v="170"/>
    <n v="270"/>
    <x v="2"/>
    <x v="13"/>
    <s v="First Line Manager"/>
    <n v="140"/>
    <x v="1"/>
    <x v="3"/>
    <n v="23800"/>
    <n v="37800"/>
  </r>
  <r>
    <x v="1091"/>
    <x v="42"/>
    <n v="5.6"/>
    <n v="120"/>
    <n v="260"/>
    <x v="0"/>
    <x v="19"/>
    <s v="Second Line Manager"/>
    <n v="157"/>
    <x v="0"/>
    <x v="1"/>
    <n v="18840"/>
    <n v="40820"/>
  </r>
  <r>
    <x v="1091"/>
    <x v="68"/>
    <n v="7.1"/>
    <n v="180"/>
    <n v="280"/>
    <x v="1"/>
    <x v="24"/>
    <s v="Leader Team"/>
    <n v="124"/>
    <x v="2"/>
    <x v="1"/>
    <n v="22320"/>
    <n v="34720"/>
  </r>
  <r>
    <x v="1091"/>
    <x v="42"/>
    <n v="5.6"/>
    <n v="120"/>
    <n v="260"/>
    <x v="1"/>
    <x v="15"/>
    <s v="First Line Manager"/>
    <n v="133"/>
    <x v="0"/>
    <x v="1"/>
    <n v="15960"/>
    <n v="34580"/>
  </r>
  <r>
    <x v="1091"/>
    <x v="67"/>
    <n v="0.6"/>
    <n v="160"/>
    <n v="300"/>
    <x v="4"/>
    <x v="29"/>
    <s v="Second Line Manager"/>
    <n v="87"/>
    <x v="0"/>
    <x v="0"/>
    <n v="13920"/>
    <n v="26100"/>
  </r>
  <r>
    <x v="1091"/>
    <x v="98"/>
    <n v="8.6"/>
    <n v="20"/>
    <n v="160"/>
    <x v="1"/>
    <x v="20"/>
    <s v="Leader Team"/>
    <n v="17"/>
    <x v="2"/>
    <x v="3"/>
    <n v="340"/>
    <n v="2720"/>
  </r>
  <r>
    <x v="1091"/>
    <x v="34"/>
    <n v="0.5"/>
    <n v="160"/>
    <n v="330"/>
    <x v="2"/>
    <x v="47"/>
    <s v="Leader Team"/>
    <n v="36"/>
    <x v="1"/>
    <x v="3"/>
    <n v="5760"/>
    <n v="11880"/>
  </r>
  <r>
    <x v="1092"/>
    <x v="55"/>
    <n v="0"/>
    <n v="120"/>
    <n v="290"/>
    <x v="3"/>
    <x v="17"/>
    <s v="Second Line Manager"/>
    <n v="136"/>
    <x v="1"/>
    <x v="1"/>
    <n v="16320"/>
    <n v="39440"/>
  </r>
  <r>
    <x v="1092"/>
    <x v="72"/>
    <n v="8.3000000000000007"/>
    <n v="140"/>
    <n v="340"/>
    <x v="0"/>
    <x v="42"/>
    <s v="Specialist"/>
    <n v="127"/>
    <x v="1"/>
    <x v="0"/>
    <n v="17780"/>
    <n v="43180"/>
  </r>
  <r>
    <x v="1092"/>
    <x v="3"/>
    <n v="5.0999999999999996"/>
    <n v="20"/>
    <n v="160"/>
    <x v="2"/>
    <x v="19"/>
    <s v="Second Line Manager"/>
    <n v="107"/>
    <x v="0"/>
    <x v="2"/>
    <n v="2140"/>
    <n v="17120"/>
  </r>
  <r>
    <x v="1092"/>
    <x v="64"/>
    <n v="2.7"/>
    <n v="160"/>
    <n v="260"/>
    <x v="3"/>
    <x v="26"/>
    <s v="First Line Manager"/>
    <n v="137"/>
    <x v="1"/>
    <x v="1"/>
    <n v="21920"/>
    <n v="35620"/>
  </r>
  <r>
    <x v="1092"/>
    <x v="11"/>
    <n v="3.9"/>
    <n v="40"/>
    <n v="220"/>
    <x v="2"/>
    <x v="25"/>
    <s v="Specialist"/>
    <n v="109"/>
    <x v="2"/>
    <x v="0"/>
    <n v="4360"/>
    <n v="23980"/>
  </r>
  <r>
    <x v="1092"/>
    <x v="85"/>
    <n v="1.7"/>
    <n v="140"/>
    <n v="300"/>
    <x v="0"/>
    <x v="36"/>
    <s v="Leader Team"/>
    <n v="186"/>
    <x v="1"/>
    <x v="1"/>
    <n v="26040"/>
    <n v="55800"/>
  </r>
  <r>
    <x v="1093"/>
    <x v="22"/>
    <n v="7.9"/>
    <n v="240"/>
    <n v="420"/>
    <x v="0"/>
    <x v="23"/>
    <s v="Second Line Manager"/>
    <n v="169"/>
    <x v="1"/>
    <x v="2"/>
    <n v="40560"/>
    <n v="70980"/>
  </r>
  <r>
    <x v="1093"/>
    <x v="83"/>
    <n v="0"/>
    <n v="250"/>
    <n v="350"/>
    <x v="1"/>
    <x v="33"/>
    <s v="Specialist"/>
    <n v="29"/>
    <x v="2"/>
    <x v="0"/>
    <n v="7250"/>
    <n v="10150"/>
  </r>
  <r>
    <x v="1093"/>
    <x v="55"/>
    <n v="0"/>
    <n v="120"/>
    <n v="290"/>
    <x v="3"/>
    <x v="11"/>
    <s v="Second Line Manager"/>
    <n v="116"/>
    <x v="1"/>
    <x v="1"/>
    <n v="13920"/>
    <n v="33640"/>
  </r>
  <r>
    <x v="1093"/>
    <x v="83"/>
    <n v="0"/>
    <n v="250"/>
    <n v="350"/>
    <x v="3"/>
    <x v="36"/>
    <s v="Leader Team"/>
    <n v="187"/>
    <x v="2"/>
    <x v="0"/>
    <n v="46750"/>
    <n v="65450"/>
  </r>
  <r>
    <x v="1094"/>
    <x v="48"/>
    <n v="2.8"/>
    <n v="90"/>
    <n v="240"/>
    <x v="4"/>
    <x v="14"/>
    <s v="Specialist"/>
    <n v="107"/>
    <x v="1"/>
    <x v="3"/>
    <n v="9630"/>
    <n v="25680"/>
  </r>
  <r>
    <x v="1094"/>
    <x v="93"/>
    <n v="4.9000000000000004"/>
    <n v="120"/>
    <n v="260"/>
    <x v="2"/>
    <x v="5"/>
    <s v="Leader Team"/>
    <n v="94"/>
    <x v="1"/>
    <x v="3"/>
    <n v="11280"/>
    <n v="24440"/>
  </r>
  <r>
    <x v="1094"/>
    <x v="75"/>
    <n v="6.6"/>
    <n v="150"/>
    <n v="270"/>
    <x v="2"/>
    <x v="38"/>
    <s v="Specialist"/>
    <n v="54"/>
    <x v="0"/>
    <x v="2"/>
    <n v="8100"/>
    <n v="14580"/>
  </r>
  <r>
    <x v="1095"/>
    <x v="84"/>
    <n v="0"/>
    <n v="20"/>
    <n v="130"/>
    <x v="1"/>
    <x v="35"/>
    <s v="First Line Manager"/>
    <n v="36"/>
    <x v="1"/>
    <x v="3"/>
    <n v="720"/>
    <n v="4680"/>
  </r>
  <r>
    <x v="1095"/>
    <x v="83"/>
    <n v="0"/>
    <n v="250"/>
    <n v="350"/>
    <x v="2"/>
    <x v="46"/>
    <s v="Second Line Manager"/>
    <n v="40"/>
    <x v="2"/>
    <x v="0"/>
    <n v="10000"/>
    <n v="14000"/>
  </r>
  <r>
    <x v="1095"/>
    <x v="52"/>
    <n v="2.4"/>
    <n v="150"/>
    <n v="340"/>
    <x v="3"/>
    <x v="18"/>
    <s v="Specialist"/>
    <n v="175"/>
    <x v="0"/>
    <x v="0"/>
    <n v="26250"/>
    <n v="59500"/>
  </r>
  <r>
    <x v="1096"/>
    <x v="86"/>
    <n v="4.4000000000000004"/>
    <n v="240"/>
    <n v="410"/>
    <x v="3"/>
    <x v="46"/>
    <s v="Second Line Manager"/>
    <n v="129"/>
    <x v="1"/>
    <x v="2"/>
    <n v="30960"/>
    <n v="52890"/>
  </r>
  <r>
    <x v="1096"/>
    <x v="85"/>
    <n v="1.7"/>
    <n v="140"/>
    <n v="300"/>
    <x v="3"/>
    <x v="25"/>
    <s v="Specialist"/>
    <n v="177"/>
    <x v="2"/>
    <x v="1"/>
    <n v="24780"/>
    <n v="53100"/>
  </r>
  <r>
    <x v="1096"/>
    <x v="75"/>
    <n v="6.6"/>
    <n v="150"/>
    <n v="270"/>
    <x v="3"/>
    <x v="33"/>
    <s v="Specialist"/>
    <n v="44"/>
    <x v="2"/>
    <x v="2"/>
    <n v="6600"/>
    <n v="11880"/>
  </r>
  <r>
    <x v="1096"/>
    <x v="36"/>
    <n v="0"/>
    <n v="40"/>
    <n v="160"/>
    <x v="2"/>
    <x v="26"/>
    <s v="First Line Manager"/>
    <n v="98"/>
    <x v="1"/>
    <x v="0"/>
    <n v="3920"/>
    <n v="15680"/>
  </r>
  <r>
    <x v="1096"/>
    <x v="31"/>
    <n v="1.9"/>
    <n v="250"/>
    <n v="360"/>
    <x v="0"/>
    <x v="14"/>
    <s v="Specialist"/>
    <n v="96"/>
    <x v="1"/>
    <x v="2"/>
    <n v="24000"/>
    <n v="34560"/>
  </r>
  <r>
    <x v="1096"/>
    <x v="46"/>
    <n v="4.8"/>
    <n v="50"/>
    <n v="210"/>
    <x v="2"/>
    <x v="4"/>
    <s v="First Line Manager"/>
    <n v="69"/>
    <x v="0"/>
    <x v="1"/>
    <n v="3450"/>
    <n v="14490"/>
  </r>
  <r>
    <x v="1096"/>
    <x v="3"/>
    <n v="5.0999999999999996"/>
    <n v="20"/>
    <n v="160"/>
    <x v="4"/>
    <x v="10"/>
    <s v="Specialist"/>
    <n v="148"/>
    <x v="1"/>
    <x v="2"/>
    <n v="2960"/>
    <n v="23680"/>
  </r>
  <r>
    <x v="1096"/>
    <x v="71"/>
    <n v="9.3000000000000007"/>
    <n v="250"/>
    <n v="360"/>
    <x v="3"/>
    <x v="27"/>
    <s v="Second Line Manager"/>
    <n v="86"/>
    <x v="0"/>
    <x v="1"/>
    <n v="21500"/>
    <n v="30960"/>
  </r>
  <r>
    <x v="1097"/>
    <x v="2"/>
    <n v="3.3"/>
    <n v="120"/>
    <n v="230"/>
    <x v="2"/>
    <x v="9"/>
    <s v="Specialist"/>
    <n v="150"/>
    <x v="2"/>
    <x v="2"/>
    <n v="18000"/>
    <n v="34500"/>
  </r>
  <r>
    <x v="1097"/>
    <x v="80"/>
    <n v="1.4"/>
    <n v="50"/>
    <n v="170"/>
    <x v="0"/>
    <x v="29"/>
    <s v="Second Line Manager"/>
    <n v="173"/>
    <x v="2"/>
    <x v="1"/>
    <n v="8650"/>
    <n v="29410"/>
  </r>
  <r>
    <x v="1097"/>
    <x v="56"/>
    <n v="2.7"/>
    <n v="170"/>
    <n v="270"/>
    <x v="4"/>
    <x v="31"/>
    <s v="Leader Team"/>
    <n v="199"/>
    <x v="1"/>
    <x v="3"/>
    <n v="33830"/>
    <n v="53730"/>
  </r>
  <r>
    <x v="1097"/>
    <x v="2"/>
    <n v="3.3"/>
    <n v="120"/>
    <n v="230"/>
    <x v="2"/>
    <x v="17"/>
    <s v="Second Line Manager"/>
    <n v="52"/>
    <x v="2"/>
    <x v="2"/>
    <n v="6240"/>
    <n v="11960"/>
  </r>
  <r>
    <x v="1097"/>
    <x v="41"/>
    <n v="2.6"/>
    <n v="130"/>
    <n v="230"/>
    <x v="4"/>
    <x v="25"/>
    <s v="Specialist"/>
    <n v="87"/>
    <x v="2"/>
    <x v="3"/>
    <n v="11310"/>
    <n v="20010"/>
  </r>
  <r>
    <x v="1097"/>
    <x v="44"/>
    <n v="2.1"/>
    <n v="180"/>
    <n v="360"/>
    <x v="3"/>
    <x v="28"/>
    <s v="Specialist"/>
    <n v="87"/>
    <x v="2"/>
    <x v="0"/>
    <n v="15660"/>
    <n v="31320"/>
  </r>
  <r>
    <x v="1098"/>
    <x v="7"/>
    <n v="1.5"/>
    <n v="70"/>
    <n v="260"/>
    <x v="4"/>
    <x v="12"/>
    <s v="Specialist"/>
    <n v="144"/>
    <x v="0"/>
    <x v="1"/>
    <n v="10080"/>
    <n v="37440"/>
  </r>
  <r>
    <x v="1098"/>
    <x v="58"/>
    <n v="4.9000000000000004"/>
    <n v="30"/>
    <n v="190"/>
    <x v="0"/>
    <x v="19"/>
    <s v="Second Line Manager"/>
    <n v="69"/>
    <x v="2"/>
    <x v="1"/>
    <n v="2070"/>
    <n v="13110"/>
  </r>
  <r>
    <x v="1099"/>
    <x v="85"/>
    <n v="1.7"/>
    <n v="140"/>
    <n v="300"/>
    <x v="3"/>
    <x v="28"/>
    <s v="Specialist"/>
    <n v="56"/>
    <x v="1"/>
    <x v="1"/>
    <n v="7840"/>
    <n v="16800"/>
  </r>
  <r>
    <x v="1099"/>
    <x v="72"/>
    <n v="8.3000000000000007"/>
    <n v="140"/>
    <n v="340"/>
    <x v="0"/>
    <x v="22"/>
    <s v="Leader Team"/>
    <n v="89"/>
    <x v="1"/>
    <x v="0"/>
    <n v="12460"/>
    <n v="30260"/>
  </r>
  <r>
    <x v="1099"/>
    <x v="42"/>
    <n v="5.6"/>
    <n v="120"/>
    <n v="260"/>
    <x v="4"/>
    <x v="24"/>
    <s v="Leader Team"/>
    <n v="85"/>
    <x v="2"/>
    <x v="1"/>
    <n v="10200"/>
    <n v="22100"/>
  </r>
  <r>
    <x v="1099"/>
    <x v="67"/>
    <n v="0.6"/>
    <n v="160"/>
    <n v="300"/>
    <x v="0"/>
    <x v="41"/>
    <s v="Specialist"/>
    <n v="80"/>
    <x v="1"/>
    <x v="0"/>
    <n v="12800"/>
    <n v="24000"/>
  </r>
  <r>
    <x v="1100"/>
    <x v="97"/>
    <n v="3.1"/>
    <n v="140"/>
    <n v="300"/>
    <x v="1"/>
    <x v="8"/>
    <s v="First Line Manager"/>
    <n v="4"/>
    <x v="1"/>
    <x v="0"/>
    <n v="560"/>
    <n v="1200"/>
  </r>
  <r>
    <x v="1100"/>
    <x v="8"/>
    <n v="2"/>
    <n v="90"/>
    <n v="240"/>
    <x v="1"/>
    <x v="20"/>
    <s v="Leader Team"/>
    <n v="78"/>
    <x v="2"/>
    <x v="1"/>
    <n v="7020"/>
    <n v="18720"/>
  </r>
  <r>
    <x v="1101"/>
    <x v="41"/>
    <n v="2.6"/>
    <n v="130"/>
    <n v="230"/>
    <x v="3"/>
    <x v="39"/>
    <s v="Leader Team"/>
    <n v="107"/>
    <x v="2"/>
    <x v="3"/>
    <n v="13910"/>
    <n v="24610"/>
  </r>
  <r>
    <x v="1101"/>
    <x v="18"/>
    <n v="0.8"/>
    <n v="90"/>
    <n v="250"/>
    <x v="4"/>
    <x v="3"/>
    <s v="Second Line Manager"/>
    <n v="139"/>
    <x v="1"/>
    <x v="0"/>
    <n v="12510"/>
    <n v="34750"/>
  </r>
  <r>
    <x v="1101"/>
    <x v="24"/>
    <n v="0.6"/>
    <n v="100"/>
    <n v="230"/>
    <x v="2"/>
    <x v="39"/>
    <s v="Leader Team"/>
    <n v="164"/>
    <x v="1"/>
    <x v="1"/>
    <n v="16400"/>
    <n v="37720"/>
  </r>
  <r>
    <x v="1101"/>
    <x v="71"/>
    <n v="9.3000000000000007"/>
    <n v="250"/>
    <n v="360"/>
    <x v="3"/>
    <x v="24"/>
    <s v="Leader Team"/>
    <n v="12"/>
    <x v="1"/>
    <x v="1"/>
    <n v="3000"/>
    <n v="4320"/>
  </r>
  <r>
    <x v="1101"/>
    <x v="11"/>
    <n v="3.9"/>
    <n v="40"/>
    <n v="220"/>
    <x v="1"/>
    <x v="18"/>
    <s v="Specialist"/>
    <n v="148"/>
    <x v="2"/>
    <x v="0"/>
    <n v="5920"/>
    <n v="32560"/>
  </r>
  <r>
    <x v="1102"/>
    <x v="81"/>
    <n v="8.1999999999999993"/>
    <n v="50"/>
    <n v="240"/>
    <x v="0"/>
    <x v="26"/>
    <s v="First Line Manager"/>
    <n v="166"/>
    <x v="0"/>
    <x v="0"/>
    <n v="8300"/>
    <n v="39840"/>
  </r>
  <r>
    <x v="1102"/>
    <x v="93"/>
    <n v="4.9000000000000004"/>
    <n v="120"/>
    <n v="260"/>
    <x v="0"/>
    <x v="46"/>
    <s v="Second Line Manager"/>
    <n v="5"/>
    <x v="2"/>
    <x v="3"/>
    <n v="600"/>
    <n v="1300"/>
  </r>
  <r>
    <x v="1102"/>
    <x v="17"/>
    <n v="5.3"/>
    <n v="220"/>
    <n v="360"/>
    <x v="4"/>
    <x v="41"/>
    <s v="Specialist"/>
    <n v="134"/>
    <x v="0"/>
    <x v="2"/>
    <n v="29480"/>
    <n v="48240"/>
  </r>
  <r>
    <x v="1102"/>
    <x v="97"/>
    <n v="3.1"/>
    <n v="140"/>
    <n v="300"/>
    <x v="1"/>
    <x v="18"/>
    <s v="Specialist"/>
    <n v="98"/>
    <x v="0"/>
    <x v="0"/>
    <n v="13720"/>
    <n v="29400"/>
  </r>
  <r>
    <x v="1102"/>
    <x v="23"/>
    <n v="0.7"/>
    <n v="210"/>
    <n v="390"/>
    <x v="1"/>
    <x v="25"/>
    <s v="Specialist"/>
    <n v="91"/>
    <x v="2"/>
    <x v="1"/>
    <n v="19110"/>
    <n v="35490"/>
  </r>
  <r>
    <x v="1103"/>
    <x v="19"/>
    <n v="4.4000000000000004"/>
    <n v="20"/>
    <n v="150"/>
    <x v="2"/>
    <x v="1"/>
    <s v="Second Line Manager"/>
    <n v="153"/>
    <x v="1"/>
    <x v="1"/>
    <n v="3060"/>
    <n v="22950"/>
  </r>
  <r>
    <x v="1103"/>
    <x v="67"/>
    <n v="0.6"/>
    <n v="160"/>
    <n v="300"/>
    <x v="2"/>
    <x v="32"/>
    <s v="Leader Team"/>
    <n v="150"/>
    <x v="1"/>
    <x v="0"/>
    <n v="24000"/>
    <n v="45000"/>
  </r>
  <r>
    <x v="1103"/>
    <x v="49"/>
    <n v="0.1"/>
    <n v="30"/>
    <n v="210"/>
    <x v="4"/>
    <x v="11"/>
    <s v="Second Line Manager"/>
    <n v="15"/>
    <x v="2"/>
    <x v="1"/>
    <n v="450"/>
    <n v="3150"/>
  </r>
  <r>
    <x v="1103"/>
    <x v="49"/>
    <n v="0.1"/>
    <n v="30"/>
    <n v="210"/>
    <x v="4"/>
    <x v="0"/>
    <s v="Leader Team"/>
    <n v="39"/>
    <x v="1"/>
    <x v="1"/>
    <n v="1170"/>
    <n v="8190"/>
  </r>
  <r>
    <x v="1103"/>
    <x v="6"/>
    <n v="0.4"/>
    <n v="70"/>
    <n v="210"/>
    <x v="1"/>
    <x v="31"/>
    <s v="Leader Team"/>
    <n v="80"/>
    <x v="2"/>
    <x v="1"/>
    <n v="5600"/>
    <n v="16800"/>
  </r>
  <r>
    <x v="1103"/>
    <x v="31"/>
    <n v="1.9"/>
    <n v="250"/>
    <n v="360"/>
    <x v="1"/>
    <x v="36"/>
    <s v="Leader Team"/>
    <n v="172"/>
    <x v="0"/>
    <x v="2"/>
    <n v="43000"/>
    <n v="61920"/>
  </r>
  <r>
    <x v="1103"/>
    <x v="13"/>
    <n v="0.3"/>
    <n v="100"/>
    <n v="260"/>
    <x v="0"/>
    <x v="28"/>
    <s v="Specialist"/>
    <n v="22"/>
    <x v="0"/>
    <x v="2"/>
    <n v="2200"/>
    <n v="5720"/>
  </r>
  <r>
    <x v="1103"/>
    <x v="7"/>
    <n v="1.5"/>
    <n v="70"/>
    <n v="260"/>
    <x v="4"/>
    <x v="37"/>
    <s v="Leader Team"/>
    <n v="135"/>
    <x v="1"/>
    <x v="1"/>
    <n v="9450"/>
    <n v="35100"/>
  </r>
  <r>
    <x v="1104"/>
    <x v="62"/>
    <n v="5.2"/>
    <n v="110"/>
    <n v="260"/>
    <x v="1"/>
    <x v="45"/>
    <s v="First Line Manager"/>
    <n v="73"/>
    <x v="0"/>
    <x v="1"/>
    <n v="8030"/>
    <n v="18980"/>
  </r>
  <r>
    <x v="1104"/>
    <x v="19"/>
    <n v="4.4000000000000004"/>
    <n v="20"/>
    <n v="150"/>
    <x v="0"/>
    <x v="40"/>
    <s v="Second Line Manager"/>
    <n v="126"/>
    <x v="2"/>
    <x v="1"/>
    <n v="2520"/>
    <n v="18900"/>
  </r>
  <r>
    <x v="1104"/>
    <x v="41"/>
    <n v="2.6"/>
    <n v="130"/>
    <n v="230"/>
    <x v="3"/>
    <x v="5"/>
    <s v="Leader Team"/>
    <n v="60"/>
    <x v="2"/>
    <x v="3"/>
    <n v="7800"/>
    <n v="13800"/>
  </r>
  <r>
    <x v="1104"/>
    <x v="72"/>
    <n v="8.3000000000000007"/>
    <n v="140"/>
    <n v="340"/>
    <x v="3"/>
    <x v="35"/>
    <s v="First Line Manager"/>
    <n v="149"/>
    <x v="1"/>
    <x v="0"/>
    <n v="20860"/>
    <n v="50660"/>
  </r>
  <r>
    <x v="1104"/>
    <x v="95"/>
    <n v="1.2"/>
    <n v="20"/>
    <n v="160"/>
    <x v="4"/>
    <x v="41"/>
    <s v="Specialist"/>
    <n v="42"/>
    <x v="1"/>
    <x v="1"/>
    <n v="840"/>
    <n v="6720"/>
  </r>
  <r>
    <x v="1105"/>
    <x v="72"/>
    <n v="8.3000000000000007"/>
    <n v="140"/>
    <n v="340"/>
    <x v="0"/>
    <x v="40"/>
    <s v="Second Line Manager"/>
    <n v="68"/>
    <x v="0"/>
    <x v="0"/>
    <n v="9520"/>
    <n v="23120"/>
  </r>
  <r>
    <x v="1105"/>
    <x v="52"/>
    <n v="2.4"/>
    <n v="150"/>
    <n v="340"/>
    <x v="2"/>
    <x v="28"/>
    <s v="Specialist"/>
    <n v="161"/>
    <x v="2"/>
    <x v="0"/>
    <n v="24150"/>
    <n v="54740"/>
  </r>
  <r>
    <x v="1105"/>
    <x v="50"/>
    <n v="2.9"/>
    <n v="50"/>
    <n v="210"/>
    <x v="0"/>
    <x v="37"/>
    <s v="Leader Team"/>
    <n v="195"/>
    <x v="2"/>
    <x v="1"/>
    <n v="9750"/>
    <n v="40950"/>
  </r>
  <r>
    <x v="1106"/>
    <x v="71"/>
    <n v="9.3000000000000007"/>
    <n v="250"/>
    <n v="360"/>
    <x v="0"/>
    <x v="9"/>
    <s v="Specialist"/>
    <n v="89"/>
    <x v="2"/>
    <x v="1"/>
    <n v="22250"/>
    <n v="32040"/>
  </r>
  <r>
    <x v="1106"/>
    <x v="34"/>
    <n v="0.5"/>
    <n v="160"/>
    <n v="330"/>
    <x v="2"/>
    <x v="49"/>
    <s v="Specialist"/>
    <n v="9"/>
    <x v="0"/>
    <x v="3"/>
    <n v="1440"/>
    <n v="2970"/>
  </r>
  <r>
    <x v="1106"/>
    <x v="23"/>
    <n v="0.7"/>
    <n v="210"/>
    <n v="390"/>
    <x v="4"/>
    <x v="28"/>
    <s v="Specialist"/>
    <n v="68"/>
    <x v="0"/>
    <x v="1"/>
    <n v="14280"/>
    <n v="26520"/>
  </r>
  <r>
    <x v="1106"/>
    <x v="16"/>
    <n v="1.1000000000000001"/>
    <n v="20"/>
    <n v="170"/>
    <x v="1"/>
    <x v="14"/>
    <s v="Specialist"/>
    <n v="8"/>
    <x v="1"/>
    <x v="2"/>
    <n v="160"/>
    <n v="1360"/>
  </r>
  <r>
    <x v="1106"/>
    <x v="55"/>
    <n v="0"/>
    <n v="120"/>
    <n v="290"/>
    <x v="4"/>
    <x v="42"/>
    <s v="Specialist"/>
    <n v="163"/>
    <x v="1"/>
    <x v="1"/>
    <n v="19560"/>
    <n v="47270"/>
  </r>
  <r>
    <x v="1106"/>
    <x v="52"/>
    <n v="2.4"/>
    <n v="150"/>
    <n v="340"/>
    <x v="1"/>
    <x v="37"/>
    <s v="Leader Team"/>
    <n v="122"/>
    <x v="0"/>
    <x v="0"/>
    <n v="18300"/>
    <n v="41480"/>
  </r>
  <r>
    <x v="1107"/>
    <x v="49"/>
    <n v="0.1"/>
    <n v="30"/>
    <n v="210"/>
    <x v="1"/>
    <x v="47"/>
    <s v="Leader Team"/>
    <n v="44"/>
    <x v="0"/>
    <x v="1"/>
    <n v="1320"/>
    <n v="9240"/>
  </r>
  <r>
    <x v="1107"/>
    <x v="49"/>
    <n v="0.1"/>
    <n v="30"/>
    <n v="210"/>
    <x v="0"/>
    <x v="35"/>
    <s v="First Line Manager"/>
    <n v="105"/>
    <x v="2"/>
    <x v="1"/>
    <n v="3150"/>
    <n v="22050"/>
  </r>
  <r>
    <x v="1107"/>
    <x v="71"/>
    <n v="9.3000000000000007"/>
    <n v="250"/>
    <n v="360"/>
    <x v="4"/>
    <x v="30"/>
    <s v="Specialist"/>
    <n v="55"/>
    <x v="0"/>
    <x v="1"/>
    <n v="13750"/>
    <n v="19800"/>
  </r>
  <r>
    <x v="1107"/>
    <x v="15"/>
    <n v="7.8"/>
    <n v="230"/>
    <n v="360"/>
    <x v="4"/>
    <x v="1"/>
    <s v="Second Line Manager"/>
    <n v="96"/>
    <x v="0"/>
    <x v="1"/>
    <n v="22080"/>
    <n v="34560"/>
  </r>
  <r>
    <x v="1107"/>
    <x v="74"/>
    <n v="1.2"/>
    <n v="150"/>
    <n v="270"/>
    <x v="1"/>
    <x v="3"/>
    <s v="Second Line Manager"/>
    <n v="43"/>
    <x v="1"/>
    <x v="2"/>
    <n v="6450"/>
    <n v="11610"/>
  </r>
  <r>
    <x v="1108"/>
    <x v="77"/>
    <n v="2.8"/>
    <n v="60"/>
    <n v="200"/>
    <x v="2"/>
    <x v="23"/>
    <s v="Second Line Manager"/>
    <n v="104"/>
    <x v="2"/>
    <x v="3"/>
    <n v="6240"/>
    <n v="20800"/>
  </r>
  <r>
    <x v="1108"/>
    <x v="72"/>
    <n v="8.3000000000000007"/>
    <n v="140"/>
    <n v="340"/>
    <x v="1"/>
    <x v="8"/>
    <s v="First Line Manager"/>
    <n v="94"/>
    <x v="1"/>
    <x v="0"/>
    <n v="13160"/>
    <n v="31960"/>
  </r>
  <r>
    <x v="1108"/>
    <x v="8"/>
    <n v="2"/>
    <n v="90"/>
    <n v="240"/>
    <x v="1"/>
    <x v="11"/>
    <s v="Second Line Manager"/>
    <n v="4"/>
    <x v="1"/>
    <x v="1"/>
    <n v="360"/>
    <n v="960"/>
  </r>
  <r>
    <x v="1109"/>
    <x v="68"/>
    <n v="7.1"/>
    <n v="180"/>
    <n v="280"/>
    <x v="4"/>
    <x v="17"/>
    <s v="Second Line Manager"/>
    <n v="56"/>
    <x v="0"/>
    <x v="1"/>
    <n v="10080"/>
    <n v="15680"/>
  </r>
  <r>
    <x v="1109"/>
    <x v="3"/>
    <n v="5.0999999999999996"/>
    <n v="20"/>
    <n v="160"/>
    <x v="4"/>
    <x v="26"/>
    <s v="First Line Manager"/>
    <n v="119"/>
    <x v="2"/>
    <x v="2"/>
    <n v="2380"/>
    <n v="19040"/>
  </r>
  <r>
    <x v="1109"/>
    <x v="2"/>
    <n v="3.3"/>
    <n v="120"/>
    <n v="230"/>
    <x v="3"/>
    <x v="3"/>
    <s v="Second Line Manager"/>
    <n v="140"/>
    <x v="2"/>
    <x v="2"/>
    <n v="16800"/>
    <n v="32200"/>
  </r>
  <r>
    <x v="1109"/>
    <x v="39"/>
    <n v="0.2"/>
    <n v="210"/>
    <n v="400"/>
    <x v="3"/>
    <x v="0"/>
    <s v="Leader Team"/>
    <n v="25"/>
    <x v="2"/>
    <x v="3"/>
    <n v="5250"/>
    <n v="10000"/>
  </r>
  <r>
    <x v="1109"/>
    <x v="10"/>
    <n v="8.1"/>
    <n v="240"/>
    <n v="400"/>
    <x v="2"/>
    <x v="46"/>
    <s v="Second Line Manager"/>
    <n v="96"/>
    <x v="2"/>
    <x v="1"/>
    <n v="23040"/>
    <n v="38400"/>
  </r>
  <r>
    <x v="1110"/>
    <x v="76"/>
    <n v="0.3"/>
    <n v="130"/>
    <n v="260"/>
    <x v="1"/>
    <x v="10"/>
    <s v="Specialist"/>
    <n v="22"/>
    <x v="1"/>
    <x v="2"/>
    <n v="2860"/>
    <n v="5720"/>
  </r>
  <r>
    <x v="1110"/>
    <x v="93"/>
    <n v="4.9000000000000004"/>
    <n v="120"/>
    <n v="260"/>
    <x v="4"/>
    <x v="30"/>
    <s v="Specialist"/>
    <n v="174"/>
    <x v="2"/>
    <x v="3"/>
    <n v="20880"/>
    <n v="45240"/>
  </r>
  <r>
    <x v="1110"/>
    <x v="29"/>
    <n v="1.4"/>
    <n v="60"/>
    <n v="160"/>
    <x v="2"/>
    <x v="20"/>
    <s v="Leader Team"/>
    <n v="39"/>
    <x v="1"/>
    <x v="1"/>
    <n v="2340"/>
    <n v="6240"/>
  </r>
  <r>
    <x v="1110"/>
    <x v="44"/>
    <n v="2.1"/>
    <n v="180"/>
    <n v="360"/>
    <x v="4"/>
    <x v="39"/>
    <s v="Leader Team"/>
    <n v="199"/>
    <x v="0"/>
    <x v="0"/>
    <n v="35820"/>
    <n v="71640"/>
  </r>
  <r>
    <x v="1110"/>
    <x v="23"/>
    <n v="0.7"/>
    <n v="210"/>
    <n v="390"/>
    <x v="3"/>
    <x v="44"/>
    <s v="Specialist"/>
    <n v="27"/>
    <x v="2"/>
    <x v="1"/>
    <n v="5670"/>
    <n v="10530"/>
  </r>
  <r>
    <x v="1110"/>
    <x v="77"/>
    <n v="2.8"/>
    <n v="60"/>
    <n v="200"/>
    <x v="0"/>
    <x v="32"/>
    <s v="Leader Team"/>
    <n v="85"/>
    <x v="1"/>
    <x v="3"/>
    <n v="5100"/>
    <n v="17000"/>
  </r>
  <r>
    <x v="1111"/>
    <x v="93"/>
    <n v="4.9000000000000004"/>
    <n v="120"/>
    <n v="260"/>
    <x v="4"/>
    <x v="2"/>
    <s v="Specialist"/>
    <n v="11"/>
    <x v="2"/>
    <x v="3"/>
    <n v="1320"/>
    <n v="2860"/>
  </r>
  <r>
    <x v="1111"/>
    <x v="70"/>
    <n v="4.2"/>
    <n v="180"/>
    <n v="320"/>
    <x v="2"/>
    <x v="39"/>
    <s v="Leader Team"/>
    <n v="8"/>
    <x v="2"/>
    <x v="1"/>
    <n v="1440"/>
    <n v="2560"/>
  </r>
  <r>
    <x v="1111"/>
    <x v="59"/>
    <n v="3.2"/>
    <n v="60"/>
    <n v="190"/>
    <x v="4"/>
    <x v="35"/>
    <s v="First Line Manager"/>
    <n v="177"/>
    <x v="1"/>
    <x v="3"/>
    <n v="10620"/>
    <n v="33630"/>
  </r>
  <r>
    <x v="1111"/>
    <x v="45"/>
    <n v="0.7"/>
    <n v="130"/>
    <n v="330"/>
    <x v="0"/>
    <x v="46"/>
    <s v="Second Line Manager"/>
    <n v="50"/>
    <x v="2"/>
    <x v="3"/>
    <n v="6500"/>
    <n v="16500"/>
  </r>
  <r>
    <x v="1111"/>
    <x v="59"/>
    <n v="3.2"/>
    <n v="60"/>
    <n v="190"/>
    <x v="2"/>
    <x v="42"/>
    <s v="Specialist"/>
    <n v="178"/>
    <x v="2"/>
    <x v="3"/>
    <n v="10680"/>
    <n v="33820"/>
  </r>
  <r>
    <x v="1111"/>
    <x v="61"/>
    <n v="3.1"/>
    <n v="130"/>
    <n v="310"/>
    <x v="1"/>
    <x v="46"/>
    <s v="Second Line Manager"/>
    <n v="180"/>
    <x v="0"/>
    <x v="3"/>
    <n v="23400"/>
    <n v="55800"/>
  </r>
  <r>
    <x v="1112"/>
    <x v="41"/>
    <n v="2.6"/>
    <n v="130"/>
    <n v="230"/>
    <x v="0"/>
    <x v="26"/>
    <s v="First Line Manager"/>
    <n v="189"/>
    <x v="2"/>
    <x v="3"/>
    <n v="24570"/>
    <n v="43470"/>
  </r>
  <r>
    <x v="1112"/>
    <x v="28"/>
    <n v="1.2"/>
    <n v="60"/>
    <n v="160"/>
    <x v="2"/>
    <x v="30"/>
    <s v="Specialist"/>
    <n v="35"/>
    <x v="1"/>
    <x v="0"/>
    <n v="2100"/>
    <n v="5600"/>
  </r>
  <r>
    <x v="1112"/>
    <x v="12"/>
    <n v="1"/>
    <n v="110"/>
    <n v="280"/>
    <x v="1"/>
    <x v="38"/>
    <s v="Specialist"/>
    <n v="68"/>
    <x v="0"/>
    <x v="3"/>
    <n v="7480"/>
    <n v="19040"/>
  </r>
  <r>
    <x v="1112"/>
    <x v="20"/>
    <n v="1.9"/>
    <n v="140"/>
    <n v="250"/>
    <x v="0"/>
    <x v="12"/>
    <s v="Specialist"/>
    <n v="172"/>
    <x v="0"/>
    <x v="2"/>
    <n v="24080"/>
    <n v="43000"/>
  </r>
  <r>
    <x v="1112"/>
    <x v="15"/>
    <n v="7.8"/>
    <n v="230"/>
    <n v="360"/>
    <x v="1"/>
    <x v="39"/>
    <s v="Leader Team"/>
    <n v="104"/>
    <x v="2"/>
    <x v="1"/>
    <n v="23920"/>
    <n v="37440"/>
  </r>
  <r>
    <x v="1113"/>
    <x v="93"/>
    <n v="4.9000000000000004"/>
    <n v="120"/>
    <n v="260"/>
    <x v="1"/>
    <x v="6"/>
    <s v="Second Line Manager"/>
    <n v="197"/>
    <x v="0"/>
    <x v="3"/>
    <n v="23640"/>
    <n v="51220"/>
  </r>
  <r>
    <x v="1113"/>
    <x v="66"/>
    <n v="9.5"/>
    <n v="130"/>
    <n v="330"/>
    <x v="3"/>
    <x v="14"/>
    <s v="Specialist"/>
    <n v="141"/>
    <x v="2"/>
    <x v="0"/>
    <n v="18330"/>
    <n v="46530"/>
  </r>
  <r>
    <x v="1114"/>
    <x v="19"/>
    <n v="4.4000000000000004"/>
    <n v="20"/>
    <n v="150"/>
    <x v="0"/>
    <x v="7"/>
    <s v="Second Line Manager"/>
    <n v="32"/>
    <x v="2"/>
    <x v="1"/>
    <n v="640"/>
    <n v="4800"/>
  </r>
  <r>
    <x v="1114"/>
    <x v="82"/>
    <n v="2.2000000000000002"/>
    <n v="220"/>
    <n v="360"/>
    <x v="2"/>
    <x v="3"/>
    <s v="Second Line Manager"/>
    <n v="113"/>
    <x v="0"/>
    <x v="1"/>
    <n v="24860"/>
    <n v="40680"/>
  </r>
  <r>
    <x v="1115"/>
    <x v="31"/>
    <n v="1.9"/>
    <n v="250"/>
    <n v="360"/>
    <x v="1"/>
    <x v="48"/>
    <s v="Specialist"/>
    <n v="42"/>
    <x v="2"/>
    <x v="2"/>
    <n v="10500"/>
    <n v="15120"/>
  </r>
  <r>
    <x v="1115"/>
    <x v="68"/>
    <n v="7.1"/>
    <n v="180"/>
    <n v="280"/>
    <x v="1"/>
    <x v="10"/>
    <s v="Specialist"/>
    <n v="22"/>
    <x v="0"/>
    <x v="1"/>
    <n v="3960"/>
    <n v="6160"/>
  </r>
  <r>
    <x v="1116"/>
    <x v="56"/>
    <n v="2.7"/>
    <n v="170"/>
    <n v="270"/>
    <x v="4"/>
    <x v="26"/>
    <s v="First Line Manager"/>
    <n v="25"/>
    <x v="2"/>
    <x v="3"/>
    <n v="4250"/>
    <n v="6750"/>
  </r>
  <r>
    <x v="1116"/>
    <x v="90"/>
    <n v="5.5"/>
    <n v="40"/>
    <n v="240"/>
    <x v="4"/>
    <x v="33"/>
    <s v="Specialist"/>
    <n v="136"/>
    <x v="2"/>
    <x v="1"/>
    <n v="5440"/>
    <n v="32640"/>
  </r>
  <r>
    <x v="1116"/>
    <x v="52"/>
    <n v="2.4"/>
    <n v="150"/>
    <n v="340"/>
    <x v="1"/>
    <x v="33"/>
    <s v="Specialist"/>
    <n v="82"/>
    <x v="2"/>
    <x v="0"/>
    <n v="12300"/>
    <n v="27880"/>
  </r>
  <r>
    <x v="1117"/>
    <x v="58"/>
    <n v="4.9000000000000004"/>
    <n v="30"/>
    <n v="190"/>
    <x v="1"/>
    <x v="44"/>
    <s v="Specialist"/>
    <n v="191"/>
    <x v="2"/>
    <x v="1"/>
    <n v="5730"/>
    <n v="36290"/>
  </r>
  <r>
    <x v="1117"/>
    <x v="98"/>
    <n v="8.6"/>
    <n v="20"/>
    <n v="160"/>
    <x v="0"/>
    <x v="25"/>
    <s v="Specialist"/>
    <n v="79"/>
    <x v="2"/>
    <x v="3"/>
    <n v="1580"/>
    <n v="12640"/>
  </r>
  <r>
    <x v="1117"/>
    <x v="87"/>
    <n v="4.3"/>
    <n v="160"/>
    <n v="310"/>
    <x v="2"/>
    <x v="15"/>
    <s v="First Line Manager"/>
    <n v="200"/>
    <x v="2"/>
    <x v="0"/>
    <n v="32000"/>
    <n v="62000"/>
  </r>
  <r>
    <x v="1117"/>
    <x v="79"/>
    <n v="8.9"/>
    <n v="190"/>
    <n v="340"/>
    <x v="0"/>
    <x v="20"/>
    <s v="Leader Team"/>
    <n v="114"/>
    <x v="0"/>
    <x v="3"/>
    <n v="21660"/>
    <n v="38760"/>
  </r>
  <r>
    <x v="1117"/>
    <x v="56"/>
    <n v="2.7"/>
    <n v="170"/>
    <n v="270"/>
    <x v="1"/>
    <x v="15"/>
    <s v="First Line Manager"/>
    <n v="135"/>
    <x v="1"/>
    <x v="3"/>
    <n v="22950"/>
    <n v="36450"/>
  </r>
  <r>
    <x v="1117"/>
    <x v="88"/>
    <n v="6.7"/>
    <n v="180"/>
    <n v="370"/>
    <x v="2"/>
    <x v="33"/>
    <s v="Specialist"/>
    <n v="31"/>
    <x v="2"/>
    <x v="3"/>
    <n v="5580"/>
    <n v="11470"/>
  </r>
  <r>
    <x v="1118"/>
    <x v="84"/>
    <n v="0"/>
    <n v="20"/>
    <n v="130"/>
    <x v="2"/>
    <x v="43"/>
    <s v="Leader Team"/>
    <n v="127"/>
    <x v="0"/>
    <x v="3"/>
    <n v="2540"/>
    <n v="16510"/>
  </r>
  <r>
    <x v="1118"/>
    <x v="86"/>
    <n v="4.4000000000000004"/>
    <n v="240"/>
    <n v="410"/>
    <x v="2"/>
    <x v="1"/>
    <s v="Second Line Manager"/>
    <n v="137"/>
    <x v="1"/>
    <x v="2"/>
    <n v="32880"/>
    <n v="56170"/>
  </r>
  <r>
    <x v="1118"/>
    <x v="30"/>
    <n v="7.2"/>
    <n v="10"/>
    <n v="140"/>
    <x v="4"/>
    <x v="10"/>
    <s v="Specialist"/>
    <n v="167"/>
    <x v="1"/>
    <x v="3"/>
    <n v="1670"/>
    <n v="23380"/>
  </r>
  <r>
    <x v="1118"/>
    <x v="71"/>
    <n v="9.3000000000000007"/>
    <n v="250"/>
    <n v="360"/>
    <x v="2"/>
    <x v="21"/>
    <s v="First Line Manager"/>
    <n v="127"/>
    <x v="0"/>
    <x v="1"/>
    <n v="31750"/>
    <n v="45720"/>
  </r>
  <r>
    <x v="1118"/>
    <x v="91"/>
    <n v="3.8"/>
    <n v="20"/>
    <n v="150"/>
    <x v="2"/>
    <x v="24"/>
    <s v="Leader Team"/>
    <n v="138"/>
    <x v="1"/>
    <x v="1"/>
    <n v="2760"/>
    <n v="20700"/>
  </r>
  <r>
    <x v="1118"/>
    <x v="14"/>
    <n v="1.3"/>
    <n v="130"/>
    <n v="260"/>
    <x v="2"/>
    <x v="33"/>
    <s v="Specialist"/>
    <n v="71"/>
    <x v="0"/>
    <x v="3"/>
    <n v="9230"/>
    <n v="18460"/>
  </r>
  <r>
    <x v="1118"/>
    <x v="66"/>
    <n v="9.5"/>
    <n v="130"/>
    <n v="330"/>
    <x v="0"/>
    <x v="12"/>
    <s v="Specialist"/>
    <n v="200"/>
    <x v="0"/>
    <x v="0"/>
    <n v="26000"/>
    <n v="66000"/>
  </r>
  <r>
    <x v="1118"/>
    <x v="5"/>
    <n v="1.4"/>
    <n v="120"/>
    <n v="290"/>
    <x v="4"/>
    <x v="6"/>
    <s v="Second Line Manager"/>
    <n v="179"/>
    <x v="1"/>
    <x v="2"/>
    <n v="21480"/>
    <n v="51910"/>
  </r>
  <r>
    <x v="1118"/>
    <x v="87"/>
    <n v="4.3"/>
    <n v="160"/>
    <n v="310"/>
    <x v="0"/>
    <x v="27"/>
    <s v="Second Line Manager"/>
    <n v="145"/>
    <x v="2"/>
    <x v="0"/>
    <n v="23200"/>
    <n v="44950"/>
  </r>
  <r>
    <x v="1118"/>
    <x v="23"/>
    <n v="0.7"/>
    <n v="210"/>
    <n v="390"/>
    <x v="1"/>
    <x v="10"/>
    <s v="Specialist"/>
    <n v="130"/>
    <x v="1"/>
    <x v="1"/>
    <n v="27300"/>
    <n v="50700"/>
  </r>
  <r>
    <x v="1118"/>
    <x v="1"/>
    <n v="0.2"/>
    <n v="170"/>
    <n v="320"/>
    <x v="4"/>
    <x v="45"/>
    <s v="First Line Manager"/>
    <n v="27"/>
    <x v="1"/>
    <x v="1"/>
    <n v="4590"/>
    <n v="8640"/>
  </r>
  <r>
    <x v="1119"/>
    <x v="89"/>
    <n v="1.7"/>
    <n v="170"/>
    <n v="270"/>
    <x v="4"/>
    <x v="18"/>
    <s v="Specialist"/>
    <n v="34"/>
    <x v="2"/>
    <x v="0"/>
    <n v="5780"/>
    <n v="9180"/>
  </r>
  <r>
    <x v="1120"/>
    <x v="17"/>
    <n v="5.3"/>
    <n v="220"/>
    <n v="360"/>
    <x v="1"/>
    <x v="31"/>
    <s v="Leader Team"/>
    <n v="59"/>
    <x v="2"/>
    <x v="2"/>
    <n v="12980"/>
    <n v="21240"/>
  </r>
  <r>
    <x v="1120"/>
    <x v="21"/>
    <n v="2.2999999999999998"/>
    <n v="170"/>
    <n v="300"/>
    <x v="4"/>
    <x v="7"/>
    <s v="Second Line Manager"/>
    <n v="192"/>
    <x v="0"/>
    <x v="1"/>
    <n v="32640"/>
    <n v="57600"/>
  </r>
  <r>
    <x v="1120"/>
    <x v="75"/>
    <n v="6.6"/>
    <n v="150"/>
    <n v="270"/>
    <x v="2"/>
    <x v="12"/>
    <s v="Specialist"/>
    <n v="54"/>
    <x v="0"/>
    <x v="2"/>
    <n v="8100"/>
    <n v="14580"/>
  </r>
  <r>
    <x v="1120"/>
    <x v="49"/>
    <n v="0.1"/>
    <n v="30"/>
    <n v="210"/>
    <x v="3"/>
    <x v="37"/>
    <s v="Leader Team"/>
    <n v="103"/>
    <x v="2"/>
    <x v="1"/>
    <n v="3090"/>
    <n v="21630"/>
  </r>
  <r>
    <x v="1120"/>
    <x v="62"/>
    <n v="5.2"/>
    <n v="110"/>
    <n v="260"/>
    <x v="1"/>
    <x v="26"/>
    <s v="First Line Manager"/>
    <n v="61"/>
    <x v="1"/>
    <x v="1"/>
    <n v="6710"/>
    <n v="15860"/>
  </r>
  <r>
    <x v="1120"/>
    <x v="36"/>
    <n v="0"/>
    <n v="40"/>
    <n v="160"/>
    <x v="0"/>
    <x v="10"/>
    <s v="Specialist"/>
    <n v="106"/>
    <x v="1"/>
    <x v="0"/>
    <n v="4240"/>
    <n v="16960"/>
  </r>
  <r>
    <x v="1121"/>
    <x v="70"/>
    <n v="4.2"/>
    <n v="180"/>
    <n v="320"/>
    <x v="4"/>
    <x v="48"/>
    <s v="Specialist"/>
    <n v="144"/>
    <x v="0"/>
    <x v="1"/>
    <n v="25920"/>
    <n v="46080"/>
  </r>
  <r>
    <x v="1121"/>
    <x v="54"/>
    <n v="2.8"/>
    <n v="50"/>
    <n v="230"/>
    <x v="2"/>
    <x v="33"/>
    <s v="Specialist"/>
    <n v="155"/>
    <x v="2"/>
    <x v="1"/>
    <n v="7750"/>
    <n v="35650"/>
  </r>
  <r>
    <x v="1122"/>
    <x v="20"/>
    <n v="1.9"/>
    <n v="140"/>
    <n v="250"/>
    <x v="4"/>
    <x v="7"/>
    <s v="Second Line Manager"/>
    <n v="147"/>
    <x v="2"/>
    <x v="2"/>
    <n v="20580"/>
    <n v="36750"/>
  </r>
  <r>
    <x v="1122"/>
    <x v="48"/>
    <n v="2.8"/>
    <n v="90"/>
    <n v="240"/>
    <x v="1"/>
    <x v="46"/>
    <s v="Second Line Manager"/>
    <n v="141"/>
    <x v="2"/>
    <x v="3"/>
    <n v="12690"/>
    <n v="33840"/>
  </r>
  <r>
    <x v="1122"/>
    <x v="1"/>
    <n v="0.2"/>
    <n v="170"/>
    <n v="320"/>
    <x v="2"/>
    <x v="18"/>
    <s v="Specialist"/>
    <n v="151"/>
    <x v="2"/>
    <x v="1"/>
    <n v="25670"/>
    <n v="48320"/>
  </r>
  <r>
    <x v="1123"/>
    <x v="21"/>
    <n v="2.2999999999999998"/>
    <n v="170"/>
    <n v="300"/>
    <x v="1"/>
    <x v="24"/>
    <s v="Leader Team"/>
    <n v="150"/>
    <x v="1"/>
    <x v="1"/>
    <n v="25500"/>
    <n v="45000"/>
  </r>
  <r>
    <x v="1123"/>
    <x v="26"/>
    <n v="0.9"/>
    <n v="140"/>
    <n v="250"/>
    <x v="3"/>
    <x v="20"/>
    <s v="Leader Team"/>
    <n v="4"/>
    <x v="0"/>
    <x v="3"/>
    <n v="560"/>
    <n v="1000"/>
  </r>
  <r>
    <x v="1123"/>
    <x v="83"/>
    <n v="0"/>
    <n v="250"/>
    <n v="350"/>
    <x v="1"/>
    <x v="1"/>
    <s v="Second Line Manager"/>
    <n v="130"/>
    <x v="2"/>
    <x v="0"/>
    <n v="32500"/>
    <n v="45500"/>
  </r>
  <r>
    <x v="1123"/>
    <x v="81"/>
    <n v="8.1999999999999993"/>
    <n v="50"/>
    <n v="240"/>
    <x v="0"/>
    <x v="20"/>
    <s v="Leader Team"/>
    <n v="152"/>
    <x v="1"/>
    <x v="0"/>
    <n v="7600"/>
    <n v="36480"/>
  </r>
  <r>
    <x v="1124"/>
    <x v="51"/>
    <n v="5.6"/>
    <n v="240"/>
    <n v="380"/>
    <x v="0"/>
    <x v="36"/>
    <s v="Leader Team"/>
    <n v="89"/>
    <x v="0"/>
    <x v="3"/>
    <n v="21360"/>
    <n v="33820"/>
  </r>
  <r>
    <x v="1124"/>
    <x v="6"/>
    <n v="0.4"/>
    <n v="70"/>
    <n v="210"/>
    <x v="1"/>
    <x v="0"/>
    <s v="Leader Team"/>
    <n v="183"/>
    <x v="0"/>
    <x v="1"/>
    <n v="12810"/>
    <n v="38430"/>
  </r>
  <r>
    <x v="1125"/>
    <x v="85"/>
    <n v="1.7"/>
    <n v="140"/>
    <n v="300"/>
    <x v="0"/>
    <x v="13"/>
    <s v="First Line Manager"/>
    <n v="128"/>
    <x v="1"/>
    <x v="1"/>
    <n v="17920"/>
    <n v="38400"/>
  </r>
  <r>
    <x v="1126"/>
    <x v="7"/>
    <n v="1.5"/>
    <n v="70"/>
    <n v="260"/>
    <x v="0"/>
    <x v="41"/>
    <s v="Specialist"/>
    <n v="77"/>
    <x v="1"/>
    <x v="1"/>
    <n v="5390"/>
    <n v="20020"/>
  </r>
  <r>
    <x v="1126"/>
    <x v="21"/>
    <n v="2.2999999999999998"/>
    <n v="170"/>
    <n v="300"/>
    <x v="2"/>
    <x v="15"/>
    <s v="First Line Manager"/>
    <n v="65"/>
    <x v="0"/>
    <x v="1"/>
    <n v="11050"/>
    <n v="19500"/>
  </r>
  <r>
    <x v="1127"/>
    <x v="55"/>
    <n v="0"/>
    <n v="120"/>
    <n v="290"/>
    <x v="2"/>
    <x v="8"/>
    <s v="First Line Manager"/>
    <n v="48"/>
    <x v="1"/>
    <x v="1"/>
    <n v="5760"/>
    <n v="13920"/>
  </r>
  <r>
    <x v="1127"/>
    <x v="67"/>
    <n v="0.6"/>
    <n v="160"/>
    <n v="300"/>
    <x v="3"/>
    <x v="12"/>
    <s v="Specialist"/>
    <n v="189"/>
    <x v="0"/>
    <x v="0"/>
    <n v="30240"/>
    <n v="56700"/>
  </r>
  <r>
    <x v="1127"/>
    <x v="53"/>
    <n v="3.5"/>
    <n v="190"/>
    <n v="320"/>
    <x v="0"/>
    <x v="36"/>
    <s v="Leader Team"/>
    <n v="50"/>
    <x v="2"/>
    <x v="2"/>
    <n v="9500"/>
    <n v="16000"/>
  </r>
  <r>
    <x v="1127"/>
    <x v="72"/>
    <n v="8.3000000000000007"/>
    <n v="140"/>
    <n v="340"/>
    <x v="1"/>
    <x v="35"/>
    <s v="First Line Manager"/>
    <n v="83"/>
    <x v="1"/>
    <x v="0"/>
    <n v="11620"/>
    <n v="28220"/>
  </r>
  <r>
    <x v="1127"/>
    <x v="35"/>
    <n v="0.7"/>
    <n v="130"/>
    <n v="270"/>
    <x v="0"/>
    <x v="3"/>
    <s v="Second Line Manager"/>
    <n v="39"/>
    <x v="0"/>
    <x v="2"/>
    <n v="5070"/>
    <n v="10530"/>
  </r>
  <r>
    <x v="1128"/>
    <x v="2"/>
    <n v="3.3"/>
    <n v="120"/>
    <n v="230"/>
    <x v="4"/>
    <x v="10"/>
    <s v="Specialist"/>
    <n v="173"/>
    <x v="0"/>
    <x v="2"/>
    <n v="20760"/>
    <n v="39790"/>
  </r>
  <r>
    <x v="1128"/>
    <x v="20"/>
    <n v="1.9"/>
    <n v="140"/>
    <n v="250"/>
    <x v="1"/>
    <x v="46"/>
    <s v="Second Line Manager"/>
    <n v="64"/>
    <x v="1"/>
    <x v="2"/>
    <n v="8960"/>
    <n v="16000"/>
  </r>
  <r>
    <x v="1128"/>
    <x v="24"/>
    <n v="0.6"/>
    <n v="100"/>
    <n v="230"/>
    <x v="4"/>
    <x v="45"/>
    <s v="First Line Manager"/>
    <n v="63"/>
    <x v="2"/>
    <x v="1"/>
    <n v="6300"/>
    <n v="14490"/>
  </r>
  <r>
    <x v="1128"/>
    <x v="91"/>
    <n v="3.8"/>
    <n v="20"/>
    <n v="150"/>
    <x v="1"/>
    <x v="47"/>
    <s v="Leader Team"/>
    <n v="197"/>
    <x v="1"/>
    <x v="1"/>
    <n v="3940"/>
    <n v="29550"/>
  </r>
  <r>
    <x v="1129"/>
    <x v="57"/>
    <n v="2.1"/>
    <n v="180"/>
    <n v="360"/>
    <x v="1"/>
    <x v="37"/>
    <s v="Leader Team"/>
    <n v="186"/>
    <x v="2"/>
    <x v="2"/>
    <n v="33480"/>
    <n v="66960"/>
  </r>
  <r>
    <x v="1129"/>
    <x v="84"/>
    <n v="0"/>
    <n v="20"/>
    <n v="130"/>
    <x v="0"/>
    <x v="30"/>
    <s v="Specialist"/>
    <n v="13"/>
    <x v="1"/>
    <x v="3"/>
    <n v="260"/>
    <n v="1690"/>
  </r>
  <r>
    <x v="1129"/>
    <x v="43"/>
    <n v="2.2000000000000002"/>
    <n v="100"/>
    <n v="230"/>
    <x v="3"/>
    <x v="0"/>
    <s v="Leader Team"/>
    <n v="160"/>
    <x v="1"/>
    <x v="3"/>
    <n v="16000"/>
    <n v="36800"/>
  </r>
  <r>
    <x v="1129"/>
    <x v="95"/>
    <n v="1.2"/>
    <n v="20"/>
    <n v="160"/>
    <x v="3"/>
    <x v="21"/>
    <s v="First Line Manager"/>
    <n v="162"/>
    <x v="0"/>
    <x v="1"/>
    <n v="3240"/>
    <n v="25920"/>
  </r>
  <r>
    <x v="1129"/>
    <x v="57"/>
    <n v="2.1"/>
    <n v="180"/>
    <n v="360"/>
    <x v="0"/>
    <x v="10"/>
    <s v="Specialist"/>
    <n v="106"/>
    <x v="0"/>
    <x v="2"/>
    <n v="19080"/>
    <n v="38160"/>
  </r>
  <r>
    <x v="1129"/>
    <x v="45"/>
    <n v="0.7"/>
    <n v="130"/>
    <n v="330"/>
    <x v="0"/>
    <x v="5"/>
    <s v="Leader Team"/>
    <n v="141"/>
    <x v="1"/>
    <x v="3"/>
    <n v="18330"/>
    <n v="46530"/>
  </r>
  <r>
    <x v="1130"/>
    <x v="91"/>
    <n v="3.8"/>
    <n v="20"/>
    <n v="150"/>
    <x v="0"/>
    <x v="17"/>
    <s v="Second Line Manager"/>
    <n v="196"/>
    <x v="2"/>
    <x v="1"/>
    <n v="3920"/>
    <n v="29400"/>
  </r>
  <r>
    <x v="1130"/>
    <x v="1"/>
    <n v="0.2"/>
    <n v="170"/>
    <n v="320"/>
    <x v="1"/>
    <x v="15"/>
    <s v="First Line Manager"/>
    <n v="48"/>
    <x v="0"/>
    <x v="1"/>
    <n v="8160"/>
    <n v="15360"/>
  </r>
  <r>
    <x v="1131"/>
    <x v="74"/>
    <n v="1.2"/>
    <n v="150"/>
    <n v="270"/>
    <x v="2"/>
    <x v="12"/>
    <s v="Specialist"/>
    <n v="191"/>
    <x v="0"/>
    <x v="2"/>
    <n v="28650"/>
    <n v="51570"/>
  </r>
  <r>
    <x v="1131"/>
    <x v="8"/>
    <n v="2"/>
    <n v="90"/>
    <n v="240"/>
    <x v="3"/>
    <x v="36"/>
    <s v="Leader Team"/>
    <n v="199"/>
    <x v="1"/>
    <x v="1"/>
    <n v="17910"/>
    <n v="47760"/>
  </r>
  <r>
    <x v="1131"/>
    <x v="68"/>
    <n v="7.1"/>
    <n v="180"/>
    <n v="280"/>
    <x v="3"/>
    <x v="5"/>
    <s v="Leader Team"/>
    <n v="194"/>
    <x v="1"/>
    <x v="1"/>
    <n v="34920"/>
    <n v="54320"/>
  </r>
  <r>
    <x v="1131"/>
    <x v="59"/>
    <n v="3.2"/>
    <n v="60"/>
    <n v="190"/>
    <x v="2"/>
    <x v="21"/>
    <s v="First Line Manager"/>
    <n v="117"/>
    <x v="2"/>
    <x v="3"/>
    <n v="7020"/>
    <n v="22230"/>
  </r>
  <r>
    <x v="1131"/>
    <x v="37"/>
    <n v="0.7"/>
    <n v="70"/>
    <n v="220"/>
    <x v="1"/>
    <x v="2"/>
    <s v="Specialist"/>
    <n v="23"/>
    <x v="1"/>
    <x v="3"/>
    <n v="1610"/>
    <n v="5060"/>
  </r>
  <r>
    <x v="1131"/>
    <x v="95"/>
    <n v="1.2"/>
    <n v="20"/>
    <n v="160"/>
    <x v="2"/>
    <x v="29"/>
    <s v="Second Line Manager"/>
    <n v="97"/>
    <x v="0"/>
    <x v="1"/>
    <n v="1940"/>
    <n v="15520"/>
  </r>
  <r>
    <x v="1132"/>
    <x v="39"/>
    <n v="0.2"/>
    <n v="210"/>
    <n v="400"/>
    <x v="0"/>
    <x v="11"/>
    <s v="Second Line Manager"/>
    <n v="91"/>
    <x v="2"/>
    <x v="3"/>
    <n v="19110"/>
    <n v="36400"/>
  </r>
  <r>
    <x v="1132"/>
    <x v="95"/>
    <n v="1.2"/>
    <n v="20"/>
    <n v="160"/>
    <x v="2"/>
    <x v="26"/>
    <s v="First Line Manager"/>
    <n v="14"/>
    <x v="2"/>
    <x v="1"/>
    <n v="280"/>
    <n v="2240"/>
  </r>
  <r>
    <x v="1132"/>
    <x v="5"/>
    <n v="1.4"/>
    <n v="120"/>
    <n v="290"/>
    <x v="4"/>
    <x v="4"/>
    <s v="First Line Manager"/>
    <n v="161"/>
    <x v="0"/>
    <x v="2"/>
    <n v="19320"/>
    <n v="46690"/>
  </r>
  <r>
    <x v="1133"/>
    <x v="62"/>
    <n v="5.2"/>
    <n v="110"/>
    <n v="260"/>
    <x v="4"/>
    <x v="11"/>
    <s v="Second Line Manager"/>
    <n v="40"/>
    <x v="0"/>
    <x v="1"/>
    <n v="4400"/>
    <n v="10400"/>
  </r>
  <r>
    <x v="1133"/>
    <x v="3"/>
    <n v="5.0999999999999996"/>
    <n v="20"/>
    <n v="160"/>
    <x v="3"/>
    <x v="1"/>
    <s v="Second Line Manager"/>
    <n v="183"/>
    <x v="2"/>
    <x v="2"/>
    <n v="3660"/>
    <n v="29280"/>
  </r>
  <r>
    <x v="1133"/>
    <x v="69"/>
    <n v="4.5999999999999996"/>
    <n v="190"/>
    <n v="350"/>
    <x v="2"/>
    <x v="32"/>
    <s v="Leader Team"/>
    <n v="21"/>
    <x v="0"/>
    <x v="2"/>
    <n v="3990"/>
    <n v="7350"/>
  </r>
  <r>
    <x v="1133"/>
    <x v="9"/>
    <n v="0.4"/>
    <n v="140"/>
    <n v="300"/>
    <x v="3"/>
    <x v="1"/>
    <s v="Second Line Manager"/>
    <n v="188"/>
    <x v="0"/>
    <x v="2"/>
    <n v="26320"/>
    <n v="56400"/>
  </r>
  <r>
    <x v="1133"/>
    <x v="49"/>
    <n v="0.1"/>
    <n v="30"/>
    <n v="210"/>
    <x v="1"/>
    <x v="31"/>
    <s v="Leader Team"/>
    <n v="185"/>
    <x v="1"/>
    <x v="1"/>
    <n v="5550"/>
    <n v="38850"/>
  </r>
  <r>
    <x v="1133"/>
    <x v="49"/>
    <n v="0.1"/>
    <n v="30"/>
    <n v="210"/>
    <x v="3"/>
    <x v="17"/>
    <s v="Second Line Manager"/>
    <n v="5"/>
    <x v="1"/>
    <x v="1"/>
    <n v="150"/>
    <n v="1050"/>
  </r>
  <r>
    <x v="1133"/>
    <x v="13"/>
    <n v="0.3"/>
    <n v="100"/>
    <n v="260"/>
    <x v="1"/>
    <x v="4"/>
    <s v="First Line Manager"/>
    <n v="184"/>
    <x v="0"/>
    <x v="2"/>
    <n v="18400"/>
    <n v="47840"/>
  </r>
  <r>
    <x v="1134"/>
    <x v="10"/>
    <n v="8.1"/>
    <n v="240"/>
    <n v="400"/>
    <x v="2"/>
    <x v="38"/>
    <s v="Specialist"/>
    <n v="96"/>
    <x v="0"/>
    <x v="1"/>
    <n v="23040"/>
    <n v="38400"/>
  </r>
  <r>
    <x v="1134"/>
    <x v="4"/>
    <n v="7.3"/>
    <n v="210"/>
    <n v="400"/>
    <x v="2"/>
    <x v="40"/>
    <s v="Second Line Manager"/>
    <n v="92"/>
    <x v="1"/>
    <x v="1"/>
    <n v="19320"/>
    <n v="36800"/>
  </r>
  <r>
    <x v="1135"/>
    <x v="59"/>
    <n v="0.8"/>
    <n v="90"/>
    <n v="220"/>
    <x v="0"/>
    <x v="35"/>
    <s v="First Line Manager"/>
    <n v="192"/>
    <x v="1"/>
    <x v="3"/>
    <n v="17280"/>
    <n v="42240"/>
  </r>
  <r>
    <x v="1135"/>
    <x v="5"/>
    <n v="1.4"/>
    <n v="120"/>
    <n v="290"/>
    <x v="3"/>
    <x v="37"/>
    <s v="Leader Team"/>
    <n v="102"/>
    <x v="2"/>
    <x v="2"/>
    <n v="12240"/>
    <n v="29580"/>
  </r>
  <r>
    <x v="1135"/>
    <x v="48"/>
    <n v="2.8"/>
    <n v="90"/>
    <n v="240"/>
    <x v="4"/>
    <x v="17"/>
    <s v="Second Line Manager"/>
    <n v="39"/>
    <x v="0"/>
    <x v="3"/>
    <n v="3510"/>
    <n v="9360"/>
  </r>
  <r>
    <x v="1136"/>
    <x v="37"/>
    <n v="0.7"/>
    <n v="70"/>
    <n v="220"/>
    <x v="2"/>
    <x v="7"/>
    <s v="Second Line Manager"/>
    <n v="17"/>
    <x v="1"/>
    <x v="3"/>
    <n v="1190"/>
    <n v="3740"/>
  </r>
  <r>
    <x v="1136"/>
    <x v="77"/>
    <n v="2.8"/>
    <n v="60"/>
    <n v="200"/>
    <x v="3"/>
    <x v="19"/>
    <s v="Second Line Manager"/>
    <n v="143"/>
    <x v="0"/>
    <x v="3"/>
    <n v="8580"/>
    <n v="28600"/>
  </r>
  <r>
    <x v="1136"/>
    <x v="44"/>
    <n v="2.1"/>
    <n v="180"/>
    <n v="360"/>
    <x v="4"/>
    <x v="31"/>
    <s v="Leader Team"/>
    <n v="88"/>
    <x v="2"/>
    <x v="0"/>
    <n v="15840"/>
    <n v="31680"/>
  </r>
  <r>
    <x v="1136"/>
    <x v="44"/>
    <n v="2.1"/>
    <n v="180"/>
    <n v="360"/>
    <x v="0"/>
    <x v="8"/>
    <s v="First Line Manager"/>
    <n v="33"/>
    <x v="1"/>
    <x v="0"/>
    <n v="5940"/>
    <n v="11880"/>
  </r>
  <r>
    <x v="1137"/>
    <x v="39"/>
    <n v="0.2"/>
    <n v="210"/>
    <n v="400"/>
    <x v="4"/>
    <x v="29"/>
    <s v="Second Line Manager"/>
    <n v="142"/>
    <x v="0"/>
    <x v="3"/>
    <n v="29820"/>
    <n v="56800"/>
  </r>
  <r>
    <x v="1137"/>
    <x v="72"/>
    <n v="8.3000000000000007"/>
    <n v="140"/>
    <n v="340"/>
    <x v="3"/>
    <x v="6"/>
    <s v="Second Line Manager"/>
    <n v="66"/>
    <x v="0"/>
    <x v="0"/>
    <n v="9240"/>
    <n v="22440"/>
  </r>
  <r>
    <x v="1137"/>
    <x v="27"/>
    <n v="6.6"/>
    <n v="100"/>
    <n v="260"/>
    <x v="4"/>
    <x v="37"/>
    <s v="Leader Team"/>
    <n v="63"/>
    <x v="2"/>
    <x v="1"/>
    <n v="6300"/>
    <n v="16380"/>
  </r>
  <r>
    <x v="1137"/>
    <x v="59"/>
    <n v="3.2"/>
    <n v="60"/>
    <n v="190"/>
    <x v="2"/>
    <x v="28"/>
    <s v="Specialist"/>
    <n v="138"/>
    <x v="1"/>
    <x v="3"/>
    <n v="8280"/>
    <n v="26220"/>
  </r>
  <r>
    <x v="1137"/>
    <x v="5"/>
    <n v="1.4"/>
    <n v="120"/>
    <n v="290"/>
    <x v="2"/>
    <x v="47"/>
    <s v="Leader Team"/>
    <n v="189"/>
    <x v="2"/>
    <x v="2"/>
    <n v="22680"/>
    <n v="54810"/>
  </r>
  <r>
    <x v="1137"/>
    <x v="89"/>
    <n v="1.7"/>
    <n v="170"/>
    <n v="270"/>
    <x v="4"/>
    <x v="0"/>
    <s v="Leader Team"/>
    <n v="80"/>
    <x v="2"/>
    <x v="0"/>
    <n v="13600"/>
    <n v="21600"/>
  </r>
  <r>
    <x v="1138"/>
    <x v="20"/>
    <n v="1.9"/>
    <n v="140"/>
    <n v="250"/>
    <x v="3"/>
    <x v="43"/>
    <s v="Leader Team"/>
    <n v="103"/>
    <x v="2"/>
    <x v="2"/>
    <n v="14420"/>
    <n v="25750"/>
  </r>
  <r>
    <x v="1139"/>
    <x v="13"/>
    <n v="0.3"/>
    <n v="100"/>
    <n v="260"/>
    <x v="0"/>
    <x v="36"/>
    <s v="Leader Team"/>
    <n v="112"/>
    <x v="1"/>
    <x v="2"/>
    <n v="11200"/>
    <n v="29120"/>
  </r>
  <r>
    <x v="1139"/>
    <x v="88"/>
    <n v="6.7"/>
    <n v="180"/>
    <n v="370"/>
    <x v="0"/>
    <x v="42"/>
    <s v="Specialist"/>
    <n v="62"/>
    <x v="2"/>
    <x v="3"/>
    <n v="11160"/>
    <n v="22940"/>
  </r>
  <r>
    <x v="1139"/>
    <x v="0"/>
    <n v="4.7"/>
    <n v="190"/>
    <n v="340"/>
    <x v="3"/>
    <x v="12"/>
    <s v="Specialist"/>
    <n v="115"/>
    <x v="0"/>
    <x v="0"/>
    <n v="21850"/>
    <n v="39100"/>
  </r>
  <r>
    <x v="1139"/>
    <x v="73"/>
    <n v="5.8"/>
    <n v="90"/>
    <n v="200"/>
    <x v="1"/>
    <x v="28"/>
    <s v="Specialist"/>
    <n v="124"/>
    <x v="2"/>
    <x v="1"/>
    <n v="11160"/>
    <n v="24800"/>
  </r>
  <r>
    <x v="1139"/>
    <x v="76"/>
    <n v="0.3"/>
    <n v="130"/>
    <n v="260"/>
    <x v="4"/>
    <x v="49"/>
    <s v="Specialist"/>
    <n v="56"/>
    <x v="2"/>
    <x v="2"/>
    <n v="7280"/>
    <n v="14560"/>
  </r>
  <r>
    <x v="1139"/>
    <x v="3"/>
    <n v="5.0999999999999996"/>
    <n v="20"/>
    <n v="160"/>
    <x v="2"/>
    <x v="45"/>
    <s v="First Line Manager"/>
    <n v="53"/>
    <x v="0"/>
    <x v="2"/>
    <n v="1060"/>
    <n v="8480"/>
  </r>
  <r>
    <x v="1139"/>
    <x v="85"/>
    <n v="1.7"/>
    <n v="140"/>
    <n v="300"/>
    <x v="3"/>
    <x v="8"/>
    <s v="First Line Manager"/>
    <n v="98"/>
    <x v="0"/>
    <x v="1"/>
    <n v="13720"/>
    <n v="29400"/>
  </r>
  <r>
    <x v="1140"/>
    <x v="66"/>
    <n v="9.5"/>
    <n v="130"/>
    <n v="330"/>
    <x v="0"/>
    <x v="18"/>
    <s v="Specialist"/>
    <n v="6"/>
    <x v="0"/>
    <x v="0"/>
    <n v="780"/>
    <n v="1980"/>
  </r>
  <r>
    <x v="1140"/>
    <x v="6"/>
    <n v="0.4"/>
    <n v="70"/>
    <n v="210"/>
    <x v="4"/>
    <x v="6"/>
    <s v="Second Line Manager"/>
    <n v="46"/>
    <x v="1"/>
    <x v="1"/>
    <n v="3220"/>
    <n v="9660"/>
  </r>
  <r>
    <x v="1140"/>
    <x v="82"/>
    <n v="2.2000000000000002"/>
    <n v="220"/>
    <n v="360"/>
    <x v="0"/>
    <x v="21"/>
    <s v="First Line Manager"/>
    <n v="156"/>
    <x v="1"/>
    <x v="1"/>
    <n v="34320"/>
    <n v="56160"/>
  </r>
  <r>
    <x v="1140"/>
    <x v="99"/>
    <n v="1.1000000000000001"/>
    <n v="170"/>
    <n v="310"/>
    <x v="2"/>
    <x v="29"/>
    <s v="Second Line Manager"/>
    <n v="117"/>
    <x v="2"/>
    <x v="1"/>
    <n v="19890"/>
    <n v="36270"/>
  </r>
  <r>
    <x v="1140"/>
    <x v="96"/>
    <n v="0.5"/>
    <n v="20"/>
    <n v="190"/>
    <x v="2"/>
    <x v="42"/>
    <s v="Specialist"/>
    <n v="125"/>
    <x v="2"/>
    <x v="3"/>
    <n v="2500"/>
    <n v="23750"/>
  </r>
  <r>
    <x v="1140"/>
    <x v="3"/>
    <n v="5.0999999999999996"/>
    <n v="20"/>
    <n v="160"/>
    <x v="4"/>
    <x v="27"/>
    <s v="Second Line Manager"/>
    <n v="183"/>
    <x v="0"/>
    <x v="2"/>
    <n v="3660"/>
    <n v="29280"/>
  </r>
  <r>
    <x v="1141"/>
    <x v="79"/>
    <n v="8.9"/>
    <n v="190"/>
    <n v="340"/>
    <x v="1"/>
    <x v="3"/>
    <s v="Second Line Manager"/>
    <n v="78"/>
    <x v="0"/>
    <x v="3"/>
    <n v="14820"/>
    <n v="26520"/>
  </r>
  <r>
    <x v="1141"/>
    <x v="5"/>
    <n v="1.4"/>
    <n v="120"/>
    <n v="290"/>
    <x v="1"/>
    <x v="38"/>
    <s v="Specialist"/>
    <n v="144"/>
    <x v="1"/>
    <x v="2"/>
    <n v="17280"/>
    <n v="41760"/>
  </r>
  <r>
    <x v="1141"/>
    <x v="35"/>
    <n v="0.7"/>
    <n v="130"/>
    <n v="270"/>
    <x v="0"/>
    <x v="10"/>
    <s v="Specialist"/>
    <n v="76"/>
    <x v="1"/>
    <x v="2"/>
    <n v="9880"/>
    <n v="20520"/>
  </r>
  <r>
    <x v="1141"/>
    <x v="29"/>
    <n v="1.4"/>
    <n v="60"/>
    <n v="160"/>
    <x v="0"/>
    <x v="34"/>
    <s v="Leader Team"/>
    <n v="160"/>
    <x v="2"/>
    <x v="1"/>
    <n v="9600"/>
    <n v="25600"/>
  </r>
  <r>
    <x v="1142"/>
    <x v="33"/>
    <n v="1.7"/>
    <n v="80"/>
    <n v="200"/>
    <x v="2"/>
    <x v="44"/>
    <s v="Specialist"/>
    <n v="175"/>
    <x v="2"/>
    <x v="2"/>
    <n v="14000"/>
    <n v="35000"/>
  </r>
  <r>
    <x v="1142"/>
    <x v="96"/>
    <n v="0.5"/>
    <n v="20"/>
    <n v="190"/>
    <x v="2"/>
    <x v="19"/>
    <s v="Second Line Manager"/>
    <n v="31"/>
    <x v="0"/>
    <x v="3"/>
    <n v="620"/>
    <n v="5890"/>
  </r>
  <r>
    <x v="1142"/>
    <x v="21"/>
    <n v="2.2999999999999998"/>
    <n v="170"/>
    <n v="300"/>
    <x v="1"/>
    <x v="14"/>
    <s v="Specialist"/>
    <n v="163"/>
    <x v="0"/>
    <x v="1"/>
    <n v="27710"/>
    <n v="48900"/>
  </r>
  <r>
    <x v="1142"/>
    <x v="61"/>
    <n v="3.1"/>
    <n v="130"/>
    <n v="310"/>
    <x v="3"/>
    <x v="35"/>
    <s v="First Line Manager"/>
    <n v="197"/>
    <x v="2"/>
    <x v="3"/>
    <n v="25610"/>
    <n v="61070"/>
  </r>
  <r>
    <x v="1143"/>
    <x v="64"/>
    <n v="2.7"/>
    <n v="160"/>
    <n v="260"/>
    <x v="1"/>
    <x v="23"/>
    <s v="Second Line Manager"/>
    <n v="173"/>
    <x v="1"/>
    <x v="1"/>
    <n v="27680"/>
    <n v="44980"/>
  </r>
  <r>
    <x v="1143"/>
    <x v="82"/>
    <n v="2.2000000000000002"/>
    <n v="220"/>
    <n v="360"/>
    <x v="1"/>
    <x v="29"/>
    <s v="Second Line Manager"/>
    <n v="183"/>
    <x v="0"/>
    <x v="1"/>
    <n v="40260"/>
    <n v="65880"/>
  </r>
  <r>
    <x v="1144"/>
    <x v="29"/>
    <n v="1.4"/>
    <n v="60"/>
    <n v="160"/>
    <x v="3"/>
    <x v="43"/>
    <s v="Leader Team"/>
    <n v="75"/>
    <x v="0"/>
    <x v="1"/>
    <n v="4500"/>
    <n v="12000"/>
  </r>
  <r>
    <x v="1144"/>
    <x v="83"/>
    <n v="0"/>
    <n v="250"/>
    <n v="350"/>
    <x v="1"/>
    <x v="43"/>
    <s v="Leader Team"/>
    <n v="141"/>
    <x v="2"/>
    <x v="0"/>
    <n v="35250"/>
    <n v="49350"/>
  </r>
  <r>
    <x v="1145"/>
    <x v="82"/>
    <n v="2.2000000000000002"/>
    <n v="220"/>
    <n v="360"/>
    <x v="3"/>
    <x v="13"/>
    <s v="First Line Manager"/>
    <n v="27"/>
    <x v="2"/>
    <x v="1"/>
    <n v="5940"/>
    <n v="9720"/>
  </r>
  <r>
    <x v="1146"/>
    <x v="14"/>
    <n v="1.3"/>
    <n v="130"/>
    <n v="260"/>
    <x v="2"/>
    <x v="32"/>
    <s v="Leader Team"/>
    <n v="190"/>
    <x v="0"/>
    <x v="3"/>
    <n v="24700"/>
    <n v="49400"/>
  </r>
  <r>
    <x v="1146"/>
    <x v="24"/>
    <n v="0.6"/>
    <n v="100"/>
    <n v="230"/>
    <x v="1"/>
    <x v="48"/>
    <s v="Specialist"/>
    <n v="92"/>
    <x v="2"/>
    <x v="1"/>
    <n v="9200"/>
    <n v="21160"/>
  </r>
  <r>
    <x v="1146"/>
    <x v="81"/>
    <n v="8.1999999999999993"/>
    <n v="50"/>
    <n v="240"/>
    <x v="1"/>
    <x v="27"/>
    <s v="Second Line Manager"/>
    <n v="40"/>
    <x v="2"/>
    <x v="0"/>
    <n v="2000"/>
    <n v="9600"/>
  </r>
  <r>
    <x v="1146"/>
    <x v="72"/>
    <n v="8.3000000000000007"/>
    <n v="140"/>
    <n v="340"/>
    <x v="3"/>
    <x v="47"/>
    <s v="Leader Team"/>
    <n v="126"/>
    <x v="1"/>
    <x v="0"/>
    <n v="17640"/>
    <n v="42840"/>
  </r>
  <r>
    <x v="1146"/>
    <x v="54"/>
    <n v="2.8"/>
    <n v="50"/>
    <n v="230"/>
    <x v="1"/>
    <x v="31"/>
    <s v="Leader Team"/>
    <n v="87"/>
    <x v="2"/>
    <x v="1"/>
    <n v="4350"/>
    <n v="20010"/>
  </r>
  <r>
    <x v="1146"/>
    <x v="47"/>
    <n v="0.5"/>
    <n v="120"/>
    <n v="270"/>
    <x v="0"/>
    <x v="25"/>
    <s v="Specialist"/>
    <n v="50"/>
    <x v="2"/>
    <x v="0"/>
    <n v="6000"/>
    <n v="13500"/>
  </r>
  <r>
    <x v="1146"/>
    <x v="87"/>
    <n v="4.3"/>
    <n v="160"/>
    <n v="310"/>
    <x v="3"/>
    <x v="1"/>
    <s v="Second Line Manager"/>
    <n v="116"/>
    <x v="0"/>
    <x v="0"/>
    <n v="18560"/>
    <n v="35960"/>
  </r>
  <r>
    <x v="1147"/>
    <x v="54"/>
    <n v="2.8"/>
    <n v="50"/>
    <n v="230"/>
    <x v="3"/>
    <x v="24"/>
    <s v="Leader Team"/>
    <n v="68"/>
    <x v="1"/>
    <x v="1"/>
    <n v="3400"/>
    <n v="15640"/>
  </r>
  <r>
    <x v="1147"/>
    <x v="4"/>
    <n v="7.3"/>
    <n v="210"/>
    <n v="400"/>
    <x v="4"/>
    <x v="23"/>
    <s v="Second Line Manager"/>
    <n v="138"/>
    <x v="2"/>
    <x v="1"/>
    <n v="28980"/>
    <n v="55200"/>
  </r>
  <r>
    <x v="1147"/>
    <x v="5"/>
    <n v="1.4"/>
    <n v="120"/>
    <n v="290"/>
    <x v="0"/>
    <x v="8"/>
    <s v="First Line Manager"/>
    <n v="192"/>
    <x v="1"/>
    <x v="2"/>
    <n v="23040"/>
    <n v="55680"/>
  </r>
  <r>
    <x v="1147"/>
    <x v="34"/>
    <n v="0.5"/>
    <n v="160"/>
    <n v="330"/>
    <x v="1"/>
    <x v="38"/>
    <s v="Specialist"/>
    <n v="112"/>
    <x v="0"/>
    <x v="3"/>
    <n v="17920"/>
    <n v="36960"/>
  </r>
  <r>
    <x v="1147"/>
    <x v="44"/>
    <n v="2.1"/>
    <n v="180"/>
    <n v="360"/>
    <x v="1"/>
    <x v="45"/>
    <s v="First Line Manager"/>
    <n v="36"/>
    <x v="1"/>
    <x v="0"/>
    <n v="6480"/>
    <n v="12960"/>
  </r>
  <r>
    <x v="1148"/>
    <x v="11"/>
    <n v="3.9"/>
    <n v="40"/>
    <n v="220"/>
    <x v="2"/>
    <x v="12"/>
    <s v="Specialist"/>
    <n v="18"/>
    <x v="1"/>
    <x v="0"/>
    <n v="720"/>
    <n v="3960"/>
  </r>
  <r>
    <x v="1148"/>
    <x v="13"/>
    <n v="0.3"/>
    <n v="100"/>
    <n v="260"/>
    <x v="3"/>
    <x v="30"/>
    <s v="Specialist"/>
    <n v="101"/>
    <x v="0"/>
    <x v="2"/>
    <n v="10100"/>
    <n v="26260"/>
  </r>
  <r>
    <x v="1148"/>
    <x v="44"/>
    <n v="2.1"/>
    <n v="180"/>
    <n v="360"/>
    <x v="2"/>
    <x v="33"/>
    <s v="Specialist"/>
    <n v="137"/>
    <x v="1"/>
    <x v="0"/>
    <n v="24660"/>
    <n v="49320"/>
  </r>
  <r>
    <x v="1148"/>
    <x v="47"/>
    <n v="0.5"/>
    <n v="120"/>
    <n v="270"/>
    <x v="2"/>
    <x v="7"/>
    <s v="Second Line Manager"/>
    <n v="66"/>
    <x v="1"/>
    <x v="0"/>
    <n v="7920"/>
    <n v="17820"/>
  </r>
  <r>
    <x v="1148"/>
    <x v="44"/>
    <n v="2.1"/>
    <n v="180"/>
    <n v="360"/>
    <x v="0"/>
    <x v="48"/>
    <s v="Specialist"/>
    <n v="28"/>
    <x v="2"/>
    <x v="0"/>
    <n v="5040"/>
    <n v="10080"/>
  </r>
  <r>
    <x v="1148"/>
    <x v="19"/>
    <n v="4.4000000000000004"/>
    <n v="20"/>
    <n v="150"/>
    <x v="0"/>
    <x v="28"/>
    <s v="Specialist"/>
    <n v="168"/>
    <x v="0"/>
    <x v="1"/>
    <n v="3360"/>
    <n v="25200"/>
  </r>
  <r>
    <x v="1149"/>
    <x v="76"/>
    <n v="0.3"/>
    <n v="130"/>
    <n v="260"/>
    <x v="1"/>
    <x v="29"/>
    <s v="Second Line Manager"/>
    <n v="44"/>
    <x v="2"/>
    <x v="2"/>
    <n v="5720"/>
    <n v="11440"/>
  </r>
  <r>
    <x v="1149"/>
    <x v="71"/>
    <n v="9.3000000000000007"/>
    <n v="250"/>
    <n v="360"/>
    <x v="1"/>
    <x v="38"/>
    <s v="Specialist"/>
    <n v="44"/>
    <x v="2"/>
    <x v="1"/>
    <n v="11000"/>
    <n v="15840"/>
  </r>
  <r>
    <x v="1149"/>
    <x v="1"/>
    <n v="0.2"/>
    <n v="170"/>
    <n v="320"/>
    <x v="2"/>
    <x v="44"/>
    <s v="Specialist"/>
    <n v="97"/>
    <x v="2"/>
    <x v="1"/>
    <n v="16490"/>
    <n v="31040"/>
  </r>
  <r>
    <x v="1149"/>
    <x v="88"/>
    <n v="6.7"/>
    <n v="180"/>
    <n v="370"/>
    <x v="4"/>
    <x v="13"/>
    <s v="First Line Manager"/>
    <n v="57"/>
    <x v="2"/>
    <x v="3"/>
    <n v="10260"/>
    <n v="21090"/>
  </r>
  <r>
    <x v="1149"/>
    <x v="93"/>
    <n v="4.9000000000000004"/>
    <n v="120"/>
    <n v="260"/>
    <x v="4"/>
    <x v="17"/>
    <s v="Second Line Manager"/>
    <n v="122"/>
    <x v="2"/>
    <x v="3"/>
    <n v="14640"/>
    <n v="31720"/>
  </r>
  <r>
    <x v="1149"/>
    <x v="63"/>
    <n v="7.4"/>
    <n v="160"/>
    <n v="280"/>
    <x v="2"/>
    <x v="14"/>
    <s v="Specialist"/>
    <n v="197"/>
    <x v="1"/>
    <x v="0"/>
    <n v="31520"/>
    <n v="55160"/>
  </r>
  <r>
    <x v="1149"/>
    <x v="95"/>
    <n v="1.2"/>
    <n v="20"/>
    <n v="160"/>
    <x v="0"/>
    <x v="38"/>
    <s v="Specialist"/>
    <n v="184"/>
    <x v="1"/>
    <x v="1"/>
    <n v="3680"/>
    <n v="29440"/>
  </r>
  <r>
    <x v="1149"/>
    <x v="83"/>
    <n v="0"/>
    <n v="250"/>
    <n v="350"/>
    <x v="4"/>
    <x v="33"/>
    <s v="Specialist"/>
    <n v="145"/>
    <x v="1"/>
    <x v="0"/>
    <n v="36250"/>
    <n v="50750"/>
  </r>
  <r>
    <x v="1149"/>
    <x v="7"/>
    <n v="1.5"/>
    <n v="70"/>
    <n v="260"/>
    <x v="1"/>
    <x v="16"/>
    <s v="First Line Manager"/>
    <n v="109"/>
    <x v="1"/>
    <x v="1"/>
    <n v="7630"/>
    <n v="28340"/>
  </r>
  <r>
    <x v="1150"/>
    <x v="65"/>
    <n v="2.6"/>
    <n v="180"/>
    <n v="370"/>
    <x v="2"/>
    <x v="4"/>
    <s v="First Line Manager"/>
    <n v="156"/>
    <x v="1"/>
    <x v="2"/>
    <n v="28080"/>
    <n v="57720"/>
  </r>
  <r>
    <x v="1150"/>
    <x v="45"/>
    <n v="0.7"/>
    <n v="130"/>
    <n v="330"/>
    <x v="0"/>
    <x v="3"/>
    <s v="Second Line Manager"/>
    <n v="18"/>
    <x v="0"/>
    <x v="3"/>
    <n v="2340"/>
    <n v="5940"/>
  </r>
  <r>
    <x v="1150"/>
    <x v="68"/>
    <n v="7.1"/>
    <n v="180"/>
    <n v="280"/>
    <x v="4"/>
    <x v="15"/>
    <s v="First Line Manager"/>
    <n v="44"/>
    <x v="0"/>
    <x v="1"/>
    <n v="7920"/>
    <n v="12320"/>
  </r>
  <r>
    <x v="1150"/>
    <x v="64"/>
    <n v="2.7"/>
    <n v="160"/>
    <n v="260"/>
    <x v="0"/>
    <x v="40"/>
    <s v="Second Line Manager"/>
    <n v="6"/>
    <x v="0"/>
    <x v="1"/>
    <n v="960"/>
    <n v="1560"/>
  </r>
  <r>
    <x v="1150"/>
    <x v="78"/>
    <n v="0.5"/>
    <n v="240"/>
    <n v="350"/>
    <x v="4"/>
    <x v="35"/>
    <s v="First Line Manager"/>
    <n v="54"/>
    <x v="1"/>
    <x v="3"/>
    <n v="12960"/>
    <n v="18900"/>
  </r>
  <r>
    <x v="1150"/>
    <x v="46"/>
    <n v="4.8"/>
    <n v="50"/>
    <n v="210"/>
    <x v="0"/>
    <x v="38"/>
    <s v="Specialist"/>
    <n v="74"/>
    <x v="0"/>
    <x v="1"/>
    <n v="3700"/>
    <n v="15540"/>
  </r>
  <r>
    <x v="1151"/>
    <x v="1"/>
    <n v="0.2"/>
    <n v="170"/>
    <n v="320"/>
    <x v="4"/>
    <x v="22"/>
    <s v="Leader Team"/>
    <n v="56"/>
    <x v="1"/>
    <x v="1"/>
    <n v="9520"/>
    <n v="17920"/>
  </r>
  <r>
    <x v="1151"/>
    <x v="22"/>
    <n v="7.9"/>
    <n v="240"/>
    <n v="420"/>
    <x v="1"/>
    <x v="23"/>
    <s v="Second Line Manager"/>
    <n v="62"/>
    <x v="1"/>
    <x v="2"/>
    <n v="14880"/>
    <n v="26040"/>
  </r>
  <r>
    <x v="1152"/>
    <x v="43"/>
    <n v="2.2000000000000002"/>
    <n v="100"/>
    <n v="230"/>
    <x v="4"/>
    <x v="10"/>
    <s v="Specialist"/>
    <n v="31"/>
    <x v="2"/>
    <x v="3"/>
    <n v="3100"/>
    <n v="7130"/>
  </r>
  <r>
    <x v="1152"/>
    <x v="29"/>
    <n v="1.4"/>
    <n v="60"/>
    <n v="160"/>
    <x v="1"/>
    <x v="41"/>
    <s v="Specialist"/>
    <n v="198"/>
    <x v="2"/>
    <x v="1"/>
    <n v="11880"/>
    <n v="31680"/>
  </r>
  <r>
    <x v="1153"/>
    <x v="88"/>
    <n v="6.7"/>
    <n v="180"/>
    <n v="370"/>
    <x v="3"/>
    <x v="47"/>
    <s v="Leader Team"/>
    <n v="88"/>
    <x v="2"/>
    <x v="3"/>
    <n v="15840"/>
    <n v="32560"/>
  </r>
  <r>
    <x v="1153"/>
    <x v="90"/>
    <n v="5.5"/>
    <n v="40"/>
    <n v="240"/>
    <x v="3"/>
    <x v="48"/>
    <s v="Specialist"/>
    <n v="35"/>
    <x v="2"/>
    <x v="1"/>
    <n v="1400"/>
    <n v="8400"/>
  </r>
  <r>
    <x v="1153"/>
    <x v="83"/>
    <n v="0"/>
    <n v="250"/>
    <n v="350"/>
    <x v="3"/>
    <x v="30"/>
    <s v="Specialist"/>
    <n v="179"/>
    <x v="1"/>
    <x v="0"/>
    <n v="44750"/>
    <n v="62650"/>
  </r>
  <r>
    <x v="1153"/>
    <x v="53"/>
    <n v="3.5"/>
    <n v="190"/>
    <n v="320"/>
    <x v="1"/>
    <x v="32"/>
    <s v="Leader Team"/>
    <n v="41"/>
    <x v="0"/>
    <x v="2"/>
    <n v="7790"/>
    <n v="13120"/>
  </r>
  <r>
    <x v="1154"/>
    <x v="44"/>
    <n v="2.1"/>
    <n v="180"/>
    <n v="360"/>
    <x v="2"/>
    <x v="3"/>
    <s v="Second Line Manager"/>
    <n v="42"/>
    <x v="1"/>
    <x v="0"/>
    <n v="7560"/>
    <n v="15120"/>
  </r>
  <r>
    <x v="1154"/>
    <x v="25"/>
    <n v="0.3"/>
    <n v="240"/>
    <n v="420"/>
    <x v="3"/>
    <x v="11"/>
    <s v="Second Line Manager"/>
    <n v="165"/>
    <x v="1"/>
    <x v="1"/>
    <n v="39600"/>
    <n v="69300"/>
  </r>
  <r>
    <x v="1154"/>
    <x v="38"/>
    <n v="1.2"/>
    <n v="100"/>
    <n v="270"/>
    <x v="3"/>
    <x v="4"/>
    <s v="First Line Manager"/>
    <n v="42"/>
    <x v="2"/>
    <x v="2"/>
    <n v="4200"/>
    <n v="11340"/>
  </r>
  <r>
    <x v="1155"/>
    <x v="31"/>
    <n v="1.9"/>
    <n v="250"/>
    <n v="360"/>
    <x v="2"/>
    <x v="18"/>
    <s v="Specialist"/>
    <n v="177"/>
    <x v="1"/>
    <x v="2"/>
    <n v="44250"/>
    <n v="63720"/>
  </r>
  <r>
    <x v="1156"/>
    <x v="69"/>
    <n v="4.5999999999999996"/>
    <n v="190"/>
    <n v="350"/>
    <x v="2"/>
    <x v="20"/>
    <s v="Leader Team"/>
    <n v="76"/>
    <x v="1"/>
    <x v="2"/>
    <n v="14440"/>
    <n v="26600"/>
  </r>
  <r>
    <x v="1156"/>
    <x v="0"/>
    <n v="4.7"/>
    <n v="190"/>
    <n v="340"/>
    <x v="1"/>
    <x v="23"/>
    <s v="Second Line Manager"/>
    <n v="150"/>
    <x v="2"/>
    <x v="0"/>
    <n v="28500"/>
    <n v="51000"/>
  </r>
  <r>
    <x v="1157"/>
    <x v="11"/>
    <n v="3.9"/>
    <n v="40"/>
    <n v="220"/>
    <x v="0"/>
    <x v="33"/>
    <s v="Specialist"/>
    <n v="27"/>
    <x v="1"/>
    <x v="0"/>
    <n v="1080"/>
    <n v="5940"/>
  </r>
  <r>
    <x v="1157"/>
    <x v="74"/>
    <n v="1.2"/>
    <n v="150"/>
    <n v="270"/>
    <x v="2"/>
    <x v="16"/>
    <s v="First Line Manager"/>
    <n v="15"/>
    <x v="0"/>
    <x v="2"/>
    <n v="2250"/>
    <n v="4050"/>
  </r>
  <r>
    <x v="1157"/>
    <x v="60"/>
    <n v="2.8"/>
    <n v="50"/>
    <n v="180"/>
    <x v="2"/>
    <x v="1"/>
    <s v="Second Line Manager"/>
    <n v="75"/>
    <x v="1"/>
    <x v="0"/>
    <n v="3750"/>
    <n v="13500"/>
  </r>
  <r>
    <x v="1157"/>
    <x v="45"/>
    <n v="0.7"/>
    <n v="130"/>
    <n v="330"/>
    <x v="4"/>
    <x v="34"/>
    <s v="Leader Team"/>
    <n v="69"/>
    <x v="2"/>
    <x v="3"/>
    <n v="8970"/>
    <n v="22770"/>
  </r>
  <r>
    <x v="1157"/>
    <x v="55"/>
    <n v="0"/>
    <n v="120"/>
    <n v="290"/>
    <x v="4"/>
    <x v="43"/>
    <s v="Leader Team"/>
    <n v="109"/>
    <x v="1"/>
    <x v="1"/>
    <n v="13080"/>
    <n v="31610"/>
  </r>
  <r>
    <x v="1158"/>
    <x v="30"/>
    <n v="7.2"/>
    <n v="10"/>
    <n v="140"/>
    <x v="2"/>
    <x v="15"/>
    <s v="First Line Manager"/>
    <n v="141"/>
    <x v="2"/>
    <x v="3"/>
    <n v="1410"/>
    <n v="19740"/>
  </r>
  <r>
    <x v="1158"/>
    <x v="66"/>
    <n v="9.5"/>
    <n v="130"/>
    <n v="330"/>
    <x v="2"/>
    <x v="1"/>
    <s v="Second Line Manager"/>
    <n v="182"/>
    <x v="1"/>
    <x v="0"/>
    <n v="23660"/>
    <n v="60060"/>
  </r>
  <r>
    <x v="1158"/>
    <x v="91"/>
    <n v="3.8"/>
    <n v="20"/>
    <n v="150"/>
    <x v="3"/>
    <x v="3"/>
    <s v="Second Line Manager"/>
    <n v="194"/>
    <x v="0"/>
    <x v="1"/>
    <n v="3880"/>
    <n v="29100"/>
  </r>
  <r>
    <x v="1158"/>
    <x v="41"/>
    <n v="2.6"/>
    <n v="130"/>
    <n v="230"/>
    <x v="1"/>
    <x v="32"/>
    <s v="Leader Team"/>
    <n v="104"/>
    <x v="1"/>
    <x v="3"/>
    <n v="13520"/>
    <n v="23920"/>
  </r>
  <r>
    <x v="1158"/>
    <x v="22"/>
    <n v="7.9"/>
    <n v="240"/>
    <n v="420"/>
    <x v="1"/>
    <x v="25"/>
    <s v="Specialist"/>
    <n v="100"/>
    <x v="1"/>
    <x v="2"/>
    <n v="24000"/>
    <n v="42000"/>
  </r>
  <r>
    <x v="1158"/>
    <x v="35"/>
    <n v="0.7"/>
    <n v="130"/>
    <n v="270"/>
    <x v="3"/>
    <x v="25"/>
    <s v="Specialist"/>
    <n v="18"/>
    <x v="0"/>
    <x v="2"/>
    <n v="2340"/>
    <n v="4860"/>
  </r>
  <r>
    <x v="1159"/>
    <x v="52"/>
    <n v="2.4"/>
    <n v="150"/>
    <n v="340"/>
    <x v="2"/>
    <x v="3"/>
    <s v="Second Line Manager"/>
    <n v="71"/>
    <x v="0"/>
    <x v="0"/>
    <n v="10650"/>
    <n v="24140"/>
  </r>
  <r>
    <x v="1159"/>
    <x v="82"/>
    <n v="2.2000000000000002"/>
    <n v="220"/>
    <n v="360"/>
    <x v="4"/>
    <x v="33"/>
    <s v="Specialist"/>
    <n v="111"/>
    <x v="0"/>
    <x v="1"/>
    <n v="24420"/>
    <n v="39960"/>
  </r>
  <r>
    <x v="1159"/>
    <x v="73"/>
    <n v="5.8"/>
    <n v="90"/>
    <n v="200"/>
    <x v="0"/>
    <x v="26"/>
    <s v="First Line Manager"/>
    <n v="152"/>
    <x v="0"/>
    <x v="1"/>
    <n v="13680"/>
    <n v="30400"/>
  </r>
  <r>
    <x v="1159"/>
    <x v="79"/>
    <n v="8.9"/>
    <n v="190"/>
    <n v="340"/>
    <x v="4"/>
    <x v="45"/>
    <s v="First Line Manager"/>
    <n v="139"/>
    <x v="0"/>
    <x v="3"/>
    <n v="26410"/>
    <n v="47260"/>
  </r>
  <r>
    <x v="1159"/>
    <x v="32"/>
    <n v="3"/>
    <n v="230"/>
    <n v="390"/>
    <x v="2"/>
    <x v="15"/>
    <s v="First Line Manager"/>
    <n v="183"/>
    <x v="2"/>
    <x v="0"/>
    <n v="42090"/>
    <n v="71370"/>
  </r>
  <r>
    <x v="1159"/>
    <x v="22"/>
    <n v="7.9"/>
    <n v="240"/>
    <n v="420"/>
    <x v="0"/>
    <x v="6"/>
    <s v="Second Line Manager"/>
    <n v="3"/>
    <x v="1"/>
    <x v="2"/>
    <n v="720"/>
    <n v="1260"/>
  </r>
  <r>
    <x v="1160"/>
    <x v="46"/>
    <n v="4.8"/>
    <n v="50"/>
    <n v="210"/>
    <x v="0"/>
    <x v="49"/>
    <s v="Specialist"/>
    <n v="155"/>
    <x v="0"/>
    <x v="1"/>
    <n v="7750"/>
    <n v="32550"/>
  </r>
  <r>
    <x v="1160"/>
    <x v="67"/>
    <n v="0.6"/>
    <n v="160"/>
    <n v="300"/>
    <x v="2"/>
    <x v="13"/>
    <s v="First Line Manager"/>
    <n v="18"/>
    <x v="1"/>
    <x v="0"/>
    <n v="2880"/>
    <n v="5400"/>
  </r>
  <r>
    <x v="1161"/>
    <x v="20"/>
    <n v="1.9"/>
    <n v="140"/>
    <n v="250"/>
    <x v="2"/>
    <x v="1"/>
    <s v="Second Line Manager"/>
    <n v="113"/>
    <x v="1"/>
    <x v="2"/>
    <n v="15820"/>
    <n v="28250"/>
  </r>
  <r>
    <x v="1161"/>
    <x v="82"/>
    <n v="2.2000000000000002"/>
    <n v="220"/>
    <n v="360"/>
    <x v="0"/>
    <x v="44"/>
    <s v="Specialist"/>
    <n v="163"/>
    <x v="2"/>
    <x v="1"/>
    <n v="35860"/>
    <n v="58680"/>
  </r>
  <r>
    <x v="1161"/>
    <x v="64"/>
    <n v="2.7"/>
    <n v="160"/>
    <n v="260"/>
    <x v="3"/>
    <x v="33"/>
    <s v="Specialist"/>
    <n v="104"/>
    <x v="0"/>
    <x v="1"/>
    <n v="16640"/>
    <n v="27040"/>
  </r>
  <r>
    <x v="1161"/>
    <x v="13"/>
    <n v="0.3"/>
    <n v="100"/>
    <n v="260"/>
    <x v="4"/>
    <x v="21"/>
    <s v="First Line Manager"/>
    <n v="72"/>
    <x v="1"/>
    <x v="2"/>
    <n v="7200"/>
    <n v="18720"/>
  </r>
  <r>
    <x v="1161"/>
    <x v="86"/>
    <n v="4.4000000000000004"/>
    <n v="240"/>
    <n v="410"/>
    <x v="4"/>
    <x v="19"/>
    <s v="Second Line Manager"/>
    <n v="163"/>
    <x v="0"/>
    <x v="2"/>
    <n v="39120"/>
    <n v="66830"/>
  </r>
  <r>
    <x v="1162"/>
    <x v="28"/>
    <n v="1.2"/>
    <n v="60"/>
    <n v="160"/>
    <x v="1"/>
    <x v="37"/>
    <s v="Leader Team"/>
    <n v="148"/>
    <x v="0"/>
    <x v="0"/>
    <n v="8880"/>
    <n v="23680"/>
  </r>
  <r>
    <x v="1162"/>
    <x v="65"/>
    <n v="2.6"/>
    <n v="180"/>
    <n v="370"/>
    <x v="1"/>
    <x v="31"/>
    <s v="Leader Team"/>
    <n v="113"/>
    <x v="0"/>
    <x v="2"/>
    <n v="20340"/>
    <n v="41810"/>
  </r>
  <r>
    <x v="1162"/>
    <x v="29"/>
    <n v="1.4"/>
    <n v="60"/>
    <n v="160"/>
    <x v="4"/>
    <x v="17"/>
    <s v="Second Line Manager"/>
    <n v="83"/>
    <x v="2"/>
    <x v="1"/>
    <n v="4980"/>
    <n v="13280"/>
  </r>
  <r>
    <x v="1162"/>
    <x v="27"/>
    <n v="6.6"/>
    <n v="100"/>
    <n v="260"/>
    <x v="2"/>
    <x v="1"/>
    <s v="Second Line Manager"/>
    <n v="196"/>
    <x v="1"/>
    <x v="1"/>
    <n v="19600"/>
    <n v="50960"/>
  </r>
  <r>
    <x v="1162"/>
    <x v="88"/>
    <n v="6.7"/>
    <n v="180"/>
    <n v="370"/>
    <x v="3"/>
    <x v="16"/>
    <s v="First Line Manager"/>
    <n v="13"/>
    <x v="0"/>
    <x v="3"/>
    <n v="2340"/>
    <n v="4810"/>
  </r>
  <r>
    <x v="1162"/>
    <x v="49"/>
    <n v="0.1"/>
    <n v="30"/>
    <n v="210"/>
    <x v="3"/>
    <x v="7"/>
    <s v="Second Line Manager"/>
    <n v="173"/>
    <x v="2"/>
    <x v="1"/>
    <n v="5190"/>
    <n v="36330"/>
  </r>
  <r>
    <x v="1162"/>
    <x v="39"/>
    <n v="0.2"/>
    <n v="210"/>
    <n v="400"/>
    <x v="1"/>
    <x v="22"/>
    <s v="Leader Team"/>
    <n v="108"/>
    <x v="1"/>
    <x v="3"/>
    <n v="22680"/>
    <n v="43200"/>
  </r>
  <r>
    <x v="1163"/>
    <x v="31"/>
    <n v="1.9"/>
    <n v="250"/>
    <n v="360"/>
    <x v="2"/>
    <x v="26"/>
    <s v="First Line Manager"/>
    <n v="145"/>
    <x v="0"/>
    <x v="2"/>
    <n v="36250"/>
    <n v="52200"/>
  </r>
  <r>
    <x v="1163"/>
    <x v="80"/>
    <n v="1.4"/>
    <n v="50"/>
    <n v="170"/>
    <x v="3"/>
    <x v="21"/>
    <s v="First Line Manager"/>
    <n v="61"/>
    <x v="1"/>
    <x v="1"/>
    <n v="3050"/>
    <n v="10370"/>
  </r>
  <r>
    <x v="1163"/>
    <x v="95"/>
    <n v="1.2"/>
    <n v="20"/>
    <n v="160"/>
    <x v="0"/>
    <x v="48"/>
    <s v="Specialist"/>
    <n v="198"/>
    <x v="1"/>
    <x v="1"/>
    <n v="3960"/>
    <n v="31680"/>
  </r>
  <r>
    <x v="1164"/>
    <x v="63"/>
    <n v="7.4"/>
    <n v="160"/>
    <n v="280"/>
    <x v="0"/>
    <x v="20"/>
    <s v="Leader Team"/>
    <n v="101"/>
    <x v="1"/>
    <x v="0"/>
    <n v="16160"/>
    <n v="28280"/>
  </r>
  <r>
    <x v="1164"/>
    <x v="91"/>
    <n v="3.8"/>
    <n v="20"/>
    <n v="150"/>
    <x v="0"/>
    <x v="2"/>
    <s v="Specialist"/>
    <n v="120"/>
    <x v="1"/>
    <x v="1"/>
    <n v="2400"/>
    <n v="18000"/>
  </r>
  <r>
    <x v="1164"/>
    <x v="41"/>
    <n v="2.6"/>
    <n v="130"/>
    <n v="230"/>
    <x v="4"/>
    <x v="15"/>
    <s v="First Line Manager"/>
    <n v="30"/>
    <x v="1"/>
    <x v="3"/>
    <n v="3900"/>
    <n v="6900"/>
  </r>
  <r>
    <x v="1164"/>
    <x v="75"/>
    <n v="6.6"/>
    <n v="150"/>
    <n v="270"/>
    <x v="0"/>
    <x v="29"/>
    <s v="Second Line Manager"/>
    <n v="37"/>
    <x v="0"/>
    <x v="2"/>
    <n v="5550"/>
    <n v="9990"/>
  </r>
  <r>
    <x v="1165"/>
    <x v="44"/>
    <n v="2.1"/>
    <n v="180"/>
    <n v="360"/>
    <x v="2"/>
    <x v="47"/>
    <s v="Leader Team"/>
    <n v="39"/>
    <x v="1"/>
    <x v="0"/>
    <n v="7020"/>
    <n v="14040"/>
  </r>
  <r>
    <x v="1165"/>
    <x v="96"/>
    <n v="0.5"/>
    <n v="20"/>
    <n v="190"/>
    <x v="3"/>
    <x v="30"/>
    <s v="Specialist"/>
    <n v="40"/>
    <x v="2"/>
    <x v="3"/>
    <n v="800"/>
    <n v="7600"/>
  </r>
  <r>
    <x v="1165"/>
    <x v="81"/>
    <n v="8.1999999999999993"/>
    <n v="50"/>
    <n v="240"/>
    <x v="1"/>
    <x v="35"/>
    <s v="First Line Manager"/>
    <n v="54"/>
    <x v="1"/>
    <x v="0"/>
    <n v="2700"/>
    <n v="12960"/>
  </r>
  <r>
    <x v="1165"/>
    <x v="68"/>
    <n v="7.1"/>
    <n v="180"/>
    <n v="280"/>
    <x v="3"/>
    <x v="41"/>
    <s v="Specialist"/>
    <n v="52"/>
    <x v="0"/>
    <x v="1"/>
    <n v="9360"/>
    <n v="14560"/>
  </r>
  <r>
    <x v="1166"/>
    <x v="95"/>
    <n v="1.2"/>
    <n v="20"/>
    <n v="160"/>
    <x v="0"/>
    <x v="40"/>
    <s v="Second Line Manager"/>
    <n v="75"/>
    <x v="0"/>
    <x v="1"/>
    <n v="1500"/>
    <n v="12000"/>
  </r>
  <r>
    <x v="1166"/>
    <x v="35"/>
    <n v="0.7"/>
    <n v="130"/>
    <n v="270"/>
    <x v="1"/>
    <x v="36"/>
    <s v="Leader Team"/>
    <n v="188"/>
    <x v="2"/>
    <x v="2"/>
    <n v="24440"/>
    <n v="50760"/>
  </r>
  <r>
    <x v="1166"/>
    <x v="6"/>
    <n v="0.4"/>
    <n v="70"/>
    <n v="210"/>
    <x v="1"/>
    <x v="37"/>
    <s v="Leader Team"/>
    <n v="122"/>
    <x v="1"/>
    <x v="1"/>
    <n v="8540"/>
    <n v="25620"/>
  </r>
  <r>
    <x v="1166"/>
    <x v="56"/>
    <n v="2.7"/>
    <n v="170"/>
    <n v="270"/>
    <x v="2"/>
    <x v="42"/>
    <s v="Specialist"/>
    <n v="147"/>
    <x v="0"/>
    <x v="3"/>
    <n v="24990"/>
    <n v="39690"/>
  </r>
  <r>
    <x v="1166"/>
    <x v="66"/>
    <n v="9.5"/>
    <n v="130"/>
    <n v="330"/>
    <x v="2"/>
    <x v="7"/>
    <s v="Second Line Manager"/>
    <n v="41"/>
    <x v="2"/>
    <x v="0"/>
    <n v="5330"/>
    <n v="13530"/>
  </r>
  <r>
    <x v="1167"/>
    <x v="5"/>
    <n v="1.4"/>
    <n v="120"/>
    <n v="290"/>
    <x v="1"/>
    <x v="44"/>
    <s v="Specialist"/>
    <n v="148"/>
    <x v="0"/>
    <x v="2"/>
    <n v="17760"/>
    <n v="42920"/>
  </r>
  <r>
    <x v="1167"/>
    <x v="90"/>
    <n v="5.5"/>
    <n v="40"/>
    <n v="240"/>
    <x v="4"/>
    <x v="31"/>
    <s v="Leader Team"/>
    <n v="153"/>
    <x v="1"/>
    <x v="1"/>
    <n v="6120"/>
    <n v="36720"/>
  </r>
  <r>
    <x v="1167"/>
    <x v="81"/>
    <n v="8.1999999999999993"/>
    <n v="50"/>
    <n v="240"/>
    <x v="4"/>
    <x v="24"/>
    <s v="Leader Team"/>
    <n v="126"/>
    <x v="1"/>
    <x v="0"/>
    <n v="6300"/>
    <n v="30240"/>
  </r>
  <r>
    <x v="1168"/>
    <x v="91"/>
    <n v="3.8"/>
    <n v="20"/>
    <n v="150"/>
    <x v="4"/>
    <x v="33"/>
    <s v="Specialist"/>
    <n v="132"/>
    <x v="1"/>
    <x v="1"/>
    <n v="2640"/>
    <n v="19800"/>
  </r>
  <r>
    <x v="1168"/>
    <x v="66"/>
    <n v="9.5"/>
    <n v="130"/>
    <n v="330"/>
    <x v="4"/>
    <x v="28"/>
    <s v="Specialist"/>
    <n v="112"/>
    <x v="1"/>
    <x v="0"/>
    <n v="14560"/>
    <n v="36960"/>
  </r>
  <r>
    <x v="1168"/>
    <x v="3"/>
    <n v="5.0999999999999996"/>
    <n v="20"/>
    <n v="160"/>
    <x v="3"/>
    <x v="35"/>
    <s v="First Line Manager"/>
    <n v="173"/>
    <x v="1"/>
    <x v="2"/>
    <n v="3460"/>
    <n v="27680"/>
  </r>
  <r>
    <x v="1169"/>
    <x v="37"/>
    <n v="0.7"/>
    <n v="70"/>
    <n v="220"/>
    <x v="4"/>
    <x v="19"/>
    <s v="Second Line Manager"/>
    <n v="166"/>
    <x v="1"/>
    <x v="3"/>
    <n v="11620"/>
    <n v="36520"/>
  </r>
  <r>
    <x v="1169"/>
    <x v="84"/>
    <n v="0"/>
    <n v="20"/>
    <n v="130"/>
    <x v="4"/>
    <x v="10"/>
    <s v="Specialist"/>
    <n v="39"/>
    <x v="1"/>
    <x v="3"/>
    <n v="780"/>
    <n v="5070"/>
  </r>
  <r>
    <x v="1169"/>
    <x v="23"/>
    <n v="0.7"/>
    <n v="210"/>
    <n v="390"/>
    <x v="2"/>
    <x v="11"/>
    <s v="Second Line Manager"/>
    <n v="55"/>
    <x v="1"/>
    <x v="1"/>
    <n v="11550"/>
    <n v="21450"/>
  </r>
  <r>
    <x v="1169"/>
    <x v="53"/>
    <n v="3.5"/>
    <n v="190"/>
    <n v="320"/>
    <x v="3"/>
    <x v="9"/>
    <s v="Specialist"/>
    <n v="182"/>
    <x v="0"/>
    <x v="2"/>
    <n v="34580"/>
    <n v="58240"/>
  </r>
  <r>
    <x v="1169"/>
    <x v="6"/>
    <n v="0.4"/>
    <n v="70"/>
    <n v="210"/>
    <x v="2"/>
    <x v="14"/>
    <s v="Specialist"/>
    <n v="23"/>
    <x v="0"/>
    <x v="1"/>
    <n v="1610"/>
    <n v="4830"/>
  </r>
  <r>
    <x v="1169"/>
    <x v="10"/>
    <n v="8.1"/>
    <n v="240"/>
    <n v="400"/>
    <x v="0"/>
    <x v="4"/>
    <s v="First Line Manager"/>
    <n v="173"/>
    <x v="0"/>
    <x v="1"/>
    <n v="41520"/>
    <n v="69200"/>
  </r>
  <r>
    <x v="1169"/>
    <x v="15"/>
    <n v="7.8"/>
    <n v="230"/>
    <n v="360"/>
    <x v="1"/>
    <x v="41"/>
    <s v="Specialist"/>
    <n v="64"/>
    <x v="2"/>
    <x v="1"/>
    <n v="14720"/>
    <n v="23040"/>
  </r>
  <r>
    <x v="1169"/>
    <x v="54"/>
    <n v="2.8"/>
    <n v="50"/>
    <n v="230"/>
    <x v="3"/>
    <x v="46"/>
    <s v="Second Line Manager"/>
    <n v="107"/>
    <x v="2"/>
    <x v="1"/>
    <n v="5350"/>
    <n v="24610"/>
  </r>
  <r>
    <x v="1170"/>
    <x v="47"/>
    <n v="0.5"/>
    <n v="120"/>
    <n v="270"/>
    <x v="0"/>
    <x v="35"/>
    <s v="First Line Manager"/>
    <n v="80"/>
    <x v="1"/>
    <x v="0"/>
    <n v="9600"/>
    <n v="21600"/>
  </r>
  <r>
    <x v="1170"/>
    <x v="77"/>
    <n v="2.8"/>
    <n v="60"/>
    <n v="200"/>
    <x v="2"/>
    <x v="20"/>
    <s v="Leader Team"/>
    <n v="182"/>
    <x v="1"/>
    <x v="3"/>
    <n v="10920"/>
    <n v="36400"/>
  </r>
  <r>
    <x v="1170"/>
    <x v="71"/>
    <n v="9.3000000000000007"/>
    <n v="250"/>
    <n v="360"/>
    <x v="4"/>
    <x v="14"/>
    <s v="Specialist"/>
    <n v="45"/>
    <x v="2"/>
    <x v="1"/>
    <n v="11250"/>
    <n v="16200"/>
  </r>
  <r>
    <x v="1171"/>
    <x v="35"/>
    <n v="0.7"/>
    <n v="130"/>
    <n v="270"/>
    <x v="1"/>
    <x v="42"/>
    <s v="Specialist"/>
    <n v="143"/>
    <x v="2"/>
    <x v="2"/>
    <n v="18590"/>
    <n v="38610"/>
  </r>
  <r>
    <x v="1171"/>
    <x v="71"/>
    <n v="9.3000000000000007"/>
    <n v="250"/>
    <n v="360"/>
    <x v="0"/>
    <x v="22"/>
    <s v="Leader Team"/>
    <n v="71"/>
    <x v="1"/>
    <x v="1"/>
    <n v="17750"/>
    <n v="25560"/>
  </r>
  <r>
    <x v="1171"/>
    <x v="38"/>
    <n v="1.2"/>
    <n v="100"/>
    <n v="270"/>
    <x v="1"/>
    <x v="28"/>
    <s v="Specialist"/>
    <n v="80"/>
    <x v="0"/>
    <x v="2"/>
    <n v="8000"/>
    <n v="21600"/>
  </r>
  <r>
    <x v="1171"/>
    <x v="16"/>
    <n v="1.1000000000000001"/>
    <n v="20"/>
    <n v="170"/>
    <x v="4"/>
    <x v="29"/>
    <s v="Second Line Manager"/>
    <n v="126"/>
    <x v="0"/>
    <x v="2"/>
    <n v="2520"/>
    <n v="21420"/>
  </r>
  <r>
    <x v="1171"/>
    <x v="38"/>
    <n v="1.2"/>
    <n v="100"/>
    <n v="270"/>
    <x v="3"/>
    <x v="27"/>
    <s v="Second Line Manager"/>
    <n v="80"/>
    <x v="1"/>
    <x v="2"/>
    <n v="8000"/>
    <n v="21600"/>
  </r>
  <r>
    <x v="1171"/>
    <x v="37"/>
    <n v="0.7"/>
    <n v="70"/>
    <n v="220"/>
    <x v="4"/>
    <x v="24"/>
    <s v="Leader Team"/>
    <n v="75"/>
    <x v="1"/>
    <x v="3"/>
    <n v="5250"/>
    <n v="16500"/>
  </r>
  <r>
    <x v="1171"/>
    <x v="59"/>
    <n v="3.2"/>
    <n v="60"/>
    <n v="190"/>
    <x v="1"/>
    <x v="14"/>
    <s v="Specialist"/>
    <n v="129"/>
    <x v="1"/>
    <x v="3"/>
    <n v="7740"/>
    <n v="24510"/>
  </r>
  <r>
    <x v="1171"/>
    <x v="58"/>
    <n v="4.9000000000000004"/>
    <n v="30"/>
    <n v="190"/>
    <x v="3"/>
    <x v="45"/>
    <s v="First Line Manager"/>
    <n v="8"/>
    <x v="2"/>
    <x v="1"/>
    <n v="240"/>
    <n v="1520"/>
  </r>
  <r>
    <x v="1171"/>
    <x v="95"/>
    <n v="1.2"/>
    <n v="20"/>
    <n v="160"/>
    <x v="3"/>
    <x v="7"/>
    <s v="Second Line Manager"/>
    <n v="111"/>
    <x v="1"/>
    <x v="1"/>
    <n v="2220"/>
    <n v="17760"/>
  </r>
  <r>
    <x v="1171"/>
    <x v="18"/>
    <n v="0.8"/>
    <n v="90"/>
    <n v="250"/>
    <x v="1"/>
    <x v="19"/>
    <s v="Second Line Manager"/>
    <n v="53"/>
    <x v="0"/>
    <x v="0"/>
    <n v="4770"/>
    <n v="13250"/>
  </r>
  <r>
    <x v="1172"/>
    <x v="32"/>
    <n v="3"/>
    <n v="230"/>
    <n v="390"/>
    <x v="1"/>
    <x v="38"/>
    <s v="Specialist"/>
    <n v="67"/>
    <x v="2"/>
    <x v="0"/>
    <n v="15410"/>
    <n v="26130"/>
  </r>
  <r>
    <x v="1172"/>
    <x v="25"/>
    <n v="0.3"/>
    <n v="240"/>
    <n v="420"/>
    <x v="0"/>
    <x v="21"/>
    <s v="First Line Manager"/>
    <n v="176"/>
    <x v="0"/>
    <x v="1"/>
    <n v="42240"/>
    <n v="73920"/>
  </r>
  <r>
    <x v="1172"/>
    <x v="87"/>
    <n v="4.3"/>
    <n v="160"/>
    <n v="310"/>
    <x v="1"/>
    <x v="18"/>
    <s v="Specialist"/>
    <n v="144"/>
    <x v="1"/>
    <x v="0"/>
    <n v="23040"/>
    <n v="44640"/>
  </r>
  <r>
    <x v="1173"/>
    <x v="59"/>
    <n v="3.2"/>
    <n v="60"/>
    <n v="190"/>
    <x v="1"/>
    <x v="35"/>
    <s v="First Line Manager"/>
    <n v="178"/>
    <x v="0"/>
    <x v="3"/>
    <n v="10680"/>
    <n v="33820"/>
  </r>
  <r>
    <x v="1173"/>
    <x v="18"/>
    <n v="0.8"/>
    <n v="90"/>
    <n v="250"/>
    <x v="4"/>
    <x v="24"/>
    <s v="Leader Team"/>
    <n v="189"/>
    <x v="2"/>
    <x v="0"/>
    <n v="17010"/>
    <n v="47250"/>
  </r>
  <r>
    <x v="1173"/>
    <x v="49"/>
    <n v="0.1"/>
    <n v="30"/>
    <n v="210"/>
    <x v="4"/>
    <x v="48"/>
    <s v="Specialist"/>
    <n v="99"/>
    <x v="2"/>
    <x v="1"/>
    <n v="2970"/>
    <n v="20790"/>
  </r>
  <r>
    <x v="1173"/>
    <x v="99"/>
    <n v="1.1000000000000001"/>
    <n v="170"/>
    <n v="310"/>
    <x v="0"/>
    <x v="38"/>
    <s v="Specialist"/>
    <n v="181"/>
    <x v="1"/>
    <x v="1"/>
    <n v="30770"/>
    <n v="56110"/>
  </r>
  <r>
    <x v="1173"/>
    <x v="95"/>
    <n v="1.2"/>
    <n v="20"/>
    <n v="160"/>
    <x v="4"/>
    <x v="36"/>
    <s v="Leader Team"/>
    <n v="146"/>
    <x v="1"/>
    <x v="1"/>
    <n v="2920"/>
    <n v="23360"/>
  </r>
  <r>
    <x v="1173"/>
    <x v="5"/>
    <n v="1.4"/>
    <n v="120"/>
    <n v="290"/>
    <x v="4"/>
    <x v="42"/>
    <s v="Specialist"/>
    <n v="70"/>
    <x v="1"/>
    <x v="2"/>
    <n v="8400"/>
    <n v="20300"/>
  </r>
  <r>
    <x v="1174"/>
    <x v="13"/>
    <n v="0.3"/>
    <n v="100"/>
    <n v="260"/>
    <x v="0"/>
    <x v="47"/>
    <s v="Leader Team"/>
    <n v="2"/>
    <x v="2"/>
    <x v="2"/>
    <n v="200"/>
    <n v="520"/>
  </r>
  <r>
    <x v="1174"/>
    <x v="35"/>
    <n v="0.7"/>
    <n v="130"/>
    <n v="270"/>
    <x v="1"/>
    <x v="38"/>
    <s v="Specialist"/>
    <n v="114"/>
    <x v="0"/>
    <x v="2"/>
    <n v="14820"/>
    <n v="30780"/>
  </r>
  <r>
    <x v="1174"/>
    <x v="23"/>
    <n v="0.7"/>
    <n v="210"/>
    <n v="390"/>
    <x v="4"/>
    <x v="12"/>
    <s v="Specialist"/>
    <n v="36"/>
    <x v="1"/>
    <x v="1"/>
    <n v="7560"/>
    <n v="14040"/>
  </r>
  <r>
    <x v="1175"/>
    <x v="22"/>
    <n v="7.9"/>
    <n v="240"/>
    <n v="420"/>
    <x v="1"/>
    <x v="44"/>
    <s v="Specialist"/>
    <n v="11"/>
    <x v="1"/>
    <x v="2"/>
    <n v="2640"/>
    <n v="4620"/>
  </r>
  <r>
    <x v="1175"/>
    <x v="70"/>
    <n v="4.2"/>
    <n v="180"/>
    <n v="320"/>
    <x v="1"/>
    <x v="16"/>
    <s v="First Line Manager"/>
    <n v="15"/>
    <x v="0"/>
    <x v="1"/>
    <n v="2700"/>
    <n v="4800"/>
  </r>
  <r>
    <x v="1175"/>
    <x v="44"/>
    <n v="2.1"/>
    <n v="180"/>
    <n v="360"/>
    <x v="2"/>
    <x v="27"/>
    <s v="Second Line Manager"/>
    <n v="175"/>
    <x v="0"/>
    <x v="0"/>
    <n v="31500"/>
    <n v="63000"/>
  </r>
  <r>
    <x v="1175"/>
    <x v="49"/>
    <n v="0.1"/>
    <n v="30"/>
    <n v="210"/>
    <x v="0"/>
    <x v="14"/>
    <s v="Specialist"/>
    <n v="100"/>
    <x v="2"/>
    <x v="1"/>
    <n v="3000"/>
    <n v="21000"/>
  </r>
  <r>
    <x v="1175"/>
    <x v="34"/>
    <n v="0.5"/>
    <n v="160"/>
    <n v="330"/>
    <x v="2"/>
    <x v="2"/>
    <s v="Specialist"/>
    <n v="44"/>
    <x v="0"/>
    <x v="3"/>
    <n v="7040"/>
    <n v="14520"/>
  </r>
  <r>
    <x v="1176"/>
    <x v="12"/>
    <n v="1"/>
    <n v="110"/>
    <n v="280"/>
    <x v="1"/>
    <x v="4"/>
    <s v="First Line Manager"/>
    <n v="67"/>
    <x v="0"/>
    <x v="3"/>
    <n v="7370"/>
    <n v="18760"/>
  </r>
  <r>
    <x v="1176"/>
    <x v="18"/>
    <n v="0.8"/>
    <n v="90"/>
    <n v="250"/>
    <x v="3"/>
    <x v="40"/>
    <s v="Second Line Manager"/>
    <n v="8"/>
    <x v="1"/>
    <x v="0"/>
    <n v="720"/>
    <n v="2000"/>
  </r>
  <r>
    <x v="1176"/>
    <x v="20"/>
    <n v="1.9"/>
    <n v="140"/>
    <n v="250"/>
    <x v="2"/>
    <x v="25"/>
    <s v="Specialist"/>
    <n v="199"/>
    <x v="2"/>
    <x v="2"/>
    <n v="27860"/>
    <n v="49750"/>
  </r>
  <r>
    <x v="1176"/>
    <x v="47"/>
    <n v="0.5"/>
    <n v="120"/>
    <n v="270"/>
    <x v="2"/>
    <x v="25"/>
    <s v="Specialist"/>
    <n v="147"/>
    <x v="2"/>
    <x v="0"/>
    <n v="17640"/>
    <n v="39690"/>
  </r>
  <r>
    <x v="1176"/>
    <x v="59"/>
    <n v="3.2"/>
    <n v="60"/>
    <n v="190"/>
    <x v="4"/>
    <x v="47"/>
    <s v="Leader Team"/>
    <n v="129"/>
    <x v="0"/>
    <x v="3"/>
    <n v="7740"/>
    <n v="24510"/>
  </r>
  <r>
    <x v="1176"/>
    <x v="8"/>
    <n v="2"/>
    <n v="90"/>
    <n v="240"/>
    <x v="0"/>
    <x v="31"/>
    <s v="Leader Team"/>
    <n v="114"/>
    <x v="1"/>
    <x v="1"/>
    <n v="10260"/>
    <n v="27360"/>
  </r>
  <r>
    <x v="1177"/>
    <x v="47"/>
    <n v="0.5"/>
    <n v="120"/>
    <n v="270"/>
    <x v="1"/>
    <x v="30"/>
    <s v="Specialist"/>
    <n v="22"/>
    <x v="2"/>
    <x v="0"/>
    <n v="2640"/>
    <n v="5940"/>
  </r>
  <r>
    <x v="1177"/>
    <x v="62"/>
    <n v="5.2"/>
    <n v="110"/>
    <n v="260"/>
    <x v="4"/>
    <x v="33"/>
    <s v="Specialist"/>
    <n v="122"/>
    <x v="1"/>
    <x v="1"/>
    <n v="13420"/>
    <n v="31720"/>
  </r>
  <r>
    <x v="1177"/>
    <x v="99"/>
    <n v="1.1000000000000001"/>
    <n v="170"/>
    <n v="310"/>
    <x v="1"/>
    <x v="33"/>
    <s v="Specialist"/>
    <n v="180"/>
    <x v="0"/>
    <x v="1"/>
    <n v="30600"/>
    <n v="55800"/>
  </r>
  <r>
    <x v="1177"/>
    <x v="64"/>
    <n v="2.7"/>
    <n v="160"/>
    <n v="260"/>
    <x v="3"/>
    <x v="23"/>
    <s v="Second Line Manager"/>
    <n v="13"/>
    <x v="0"/>
    <x v="1"/>
    <n v="2080"/>
    <n v="3380"/>
  </r>
  <r>
    <x v="1177"/>
    <x v="66"/>
    <n v="9.5"/>
    <n v="130"/>
    <n v="330"/>
    <x v="3"/>
    <x v="6"/>
    <s v="Second Line Manager"/>
    <n v="151"/>
    <x v="2"/>
    <x v="0"/>
    <n v="19630"/>
    <n v="49830"/>
  </r>
  <r>
    <x v="1178"/>
    <x v="39"/>
    <n v="0.2"/>
    <n v="210"/>
    <n v="400"/>
    <x v="2"/>
    <x v="6"/>
    <s v="Second Line Manager"/>
    <n v="26"/>
    <x v="2"/>
    <x v="3"/>
    <n v="5460"/>
    <n v="10400"/>
  </r>
  <r>
    <x v="1178"/>
    <x v="97"/>
    <n v="3.1"/>
    <n v="140"/>
    <n v="300"/>
    <x v="1"/>
    <x v="44"/>
    <s v="Specialist"/>
    <n v="3"/>
    <x v="1"/>
    <x v="0"/>
    <n v="420"/>
    <n v="900"/>
  </r>
  <r>
    <x v="1178"/>
    <x v="68"/>
    <n v="7.1"/>
    <n v="180"/>
    <n v="280"/>
    <x v="2"/>
    <x v="43"/>
    <s v="Leader Team"/>
    <n v="13"/>
    <x v="1"/>
    <x v="1"/>
    <n v="2340"/>
    <n v="3640"/>
  </r>
  <r>
    <x v="1178"/>
    <x v="64"/>
    <n v="2.7"/>
    <n v="160"/>
    <n v="260"/>
    <x v="4"/>
    <x v="7"/>
    <s v="Second Line Manager"/>
    <n v="52"/>
    <x v="1"/>
    <x v="1"/>
    <n v="8320"/>
    <n v="13520"/>
  </r>
  <r>
    <x v="1178"/>
    <x v="26"/>
    <n v="0.9"/>
    <n v="140"/>
    <n v="250"/>
    <x v="2"/>
    <x v="39"/>
    <s v="Leader Team"/>
    <n v="182"/>
    <x v="0"/>
    <x v="3"/>
    <n v="25480"/>
    <n v="45500"/>
  </r>
  <r>
    <x v="1179"/>
    <x v="21"/>
    <n v="2.2999999999999998"/>
    <n v="170"/>
    <n v="300"/>
    <x v="2"/>
    <x v="12"/>
    <s v="Specialist"/>
    <n v="45"/>
    <x v="2"/>
    <x v="1"/>
    <n v="7650"/>
    <n v="13500"/>
  </r>
  <r>
    <x v="1179"/>
    <x v="79"/>
    <n v="8.9"/>
    <n v="190"/>
    <n v="340"/>
    <x v="1"/>
    <x v="16"/>
    <s v="First Line Manager"/>
    <n v="31"/>
    <x v="0"/>
    <x v="3"/>
    <n v="5890"/>
    <n v="10540"/>
  </r>
  <r>
    <x v="1179"/>
    <x v="54"/>
    <n v="2.8"/>
    <n v="50"/>
    <n v="230"/>
    <x v="2"/>
    <x v="27"/>
    <s v="Second Line Manager"/>
    <n v="5"/>
    <x v="1"/>
    <x v="1"/>
    <n v="250"/>
    <n v="1150"/>
  </r>
  <r>
    <x v="1179"/>
    <x v="0"/>
    <n v="4.7"/>
    <n v="190"/>
    <n v="340"/>
    <x v="2"/>
    <x v="26"/>
    <s v="First Line Manager"/>
    <n v="167"/>
    <x v="0"/>
    <x v="0"/>
    <n v="31730"/>
    <n v="56780"/>
  </r>
  <r>
    <x v="1179"/>
    <x v="26"/>
    <n v="0.9"/>
    <n v="140"/>
    <n v="250"/>
    <x v="1"/>
    <x v="31"/>
    <s v="Leader Team"/>
    <n v="172"/>
    <x v="0"/>
    <x v="3"/>
    <n v="24080"/>
    <n v="43000"/>
  </r>
  <r>
    <x v="1179"/>
    <x v="27"/>
    <n v="6.6"/>
    <n v="100"/>
    <n v="260"/>
    <x v="0"/>
    <x v="40"/>
    <s v="Second Line Manager"/>
    <n v="86"/>
    <x v="2"/>
    <x v="1"/>
    <n v="8600"/>
    <n v="22360"/>
  </r>
  <r>
    <x v="1180"/>
    <x v="61"/>
    <n v="3.1"/>
    <n v="130"/>
    <n v="310"/>
    <x v="3"/>
    <x v="43"/>
    <s v="Leader Team"/>
    <n v="196"/>
    <x v="1"/>
    <x v="3"/>
    <n v="25480"/>
    <n v="60760"/>
  </r>
  <r>
    <x v="1180"/>
    <x v="30"/>
    <n v="7.2"/>
    <n v="10"/>
    <n v="140"/>
    <x v="0"/>
    <x v="46"/>
    <s v="Second Line Manager"/>
    <n v="10"/>
    <x v="2"/>
    <x v="3"/>
    <n v="100"/>
    <n v="1400"/>
  </r>
  <r>
    <x v="1180"/>
    <x v="27"/>
    <n v="6.6"/>
    <n v="100"/>
    <n v="260"/>
    <x v="2"/>
    <x v="27"/>
    <s v="Second Line Manager"/>
    <n v="89"/>
    <x v="2"/>
    <x v="1"/>
    <n v="8900"/>
    <n v="23140"/>
  </r>
  <r>
    <x v="1181"/>
    <x v="99"/>
    <n v="1.1000000000000001"/>
    <n v="170"/>
    <n v="310"/>
    <x v="0"/>
    <x v="36"/>
    <s v="Leader Team"/>
    <n v="27"/>
    <x v="1"/>
    <x v="1"/>
    <n v="4590"/>
    <n v="8370"/>
  </r>
  <r>
    <x v="1181"/>
    <x v="17"/>
    <n v="5.3"/>
    <n v="220"/>
    <n v="360"/>
    <x v="2"/>
    <x v="13"/>
    <s v="First Line Manager"/>
    <n v="174"/>
    <x v="2"/>
    <x v="2"/>
    <n v="38280"/>
    <n v="62640"/>
  </r>
  <r>
    <x v="1181"/>
    <x v="25"/>
    <n v="0.3"/>
    <n v="240"/>
    <n v="420"/>
    <x v="1"/>
    <x v="31"/>
    <s v="Leader Team"/>
    <n v="125"/>
    <x v="2"/>
    <x v="1"/>
    <n v="30000"/>
    <n v="52500"/>
  </r>
  <r>
    <x v="1182"/>
    <x v="28"/>
    <n v="1.2"/>
    <n v="60"/>
    <n v="160"/>
    <x v="1"/>
    <x v="16"/>
    <s v="First Line Manager"/>
    <n v="83"/>
    <x v="1"/>
    <x v="0"/>
    <n v="4980"/>
    <n v="13280"/>
  </r>
  <r>
    <x v="1182"/>
    <x v="44"/>
    <n v="2.1"/>
    <n v="180"/>
    <n v="360"/>
    <x v="4"/>
    <x v="29"/>
    <s v="Second Line Manager"/>
    <n v="122"/>
    <x v="0"/>
    <x v="0"/>
    <n v="21960"/>
    <n v="43920"/>
  </r>
  <r>
    <x v="1183"/>
    <x v="28"/>
    <n v="1.2"/>
    <n v="60"/>
    <n v="160"/>
    <x v="0"/>
    <x v="11"/>
    <s v="Second Line Manager"/>
    <n v="61"/>
    <x v="0"/>
    <x v="0"/>
    <n v="3660"/>
    <n v="9760"/>
  </r>
  <r>
    <x v="1183"/>
    <x v="55"/>
    <n v="0"/>
    <n v="120"/>
    <n v="290"/>
    <x v="3"/>
    <x v="21"/>
    <s v="First Line Manager"/>
    <n v="99"/>
    <x v="0"/>
    <x v="1"/>
    <n v="11880"/>
    <n v="28710"/>
  </r>
  <r>
    <x v="1183"/>
    <x v="58"/>
    <n v="4.9000000000000004"/>
    <n v="30"/>
    <n v="190"/>
    <x v="1"/>
    <x v="21"/>
    <s v="First Line Manager"/>
    <n v="84"/>
    <x v="0"/>
    <x v="1"/>
    <n v="2520"/>
    <n v="15960"/>
  </r>
  <r>
    <x v="1184"/>
    <x v="12"/>
    <n v="1"/>
    <n v="110"/>
    <n v="280"/>
    <x v="1"/>
    <x v="40"/>
    <s v="Second Line Manager"/>
    <n v="171"/>
    <x v="0"/>
    <x v="3"/>
    <n v="18810"/>
    <n v="47880"/>
  </r>
  <r>
    <x v="1184"/>
    <x v="10"/>
    <n v="8.1"/>
    <n v="240"/>
    <n v="400"/>
    <x v="3"/>
    <x v="15"/>
    <s v="First Line Manager"/>
    <n v="17"/>
    <x v="0"/>
    <x v="1"/>
    <n v="4080"/>
    <n v="6800"/>
  </r>
  <r>
    <x v="1184"/>
    <x v="44"/>
    <n v="2.1"/>
    <n v="180"/>
    <n v="360"/>
    <x v="0"/>
    <x v="14"/>
    <s v="Specialist"/>
    <n v="50"/>
    <x v="1"/>
    <x v="0"/>
    <n v="9000"/>
    <n v="18000"/>
  </r>
  <r>
    <x v="1185"/>
    <x v="5"/>
    <n v="1.4"/>
    <n v="120"/>
    <n v="290"/>
    <x v="3"/>
    <x v="21"/>
    <s v="First Line Manager"/>
    <n v="58"/>
    <x v="0"/>
    <x v="2"/>
    <n v="6960"/>
    <n v="16820"/>
  </r>
  <r>
    <x v="1185"/>
    <x v="76"/>
    <n v="0.3"/>
    <n v="130"/>
    <n v="260"/>
    <x v="0"/>
    <x v="35"/>
    <s v="First Line Manager"/>
    <n v="55"/>
    <x v="2"/>
    <x v="2"/>
    <n v="7150"/>
    <n v="14300"/>
  </r>
  <r>
    <x v="1185"/>
    <x v="48"/>
    <n v="2.8"/>
    <n v="90"/>
    <n v="240"/>
    <x v="3"/>
    <x v="0"/>
    <s v="Leader Team"/>
    <n v="21"/>
    <x v="2"/>
    <x v="3"/>
    <n v="1890"/>
    <n v="5040"/>
  </r>
  <r>
    <x v="1185"/>
    <x v="55"/>
    <n v="0"/>
    <n v="120"/>
    <n v="290"/>
    <x v="3"/>
    <x v="13"/>
    <s v="First Line Manager"/>
    <n v="33"/>
    <x v="1"/>
    <x v="1"/>
    <n v="3960"/>
    <n v="9570"/>
  </r>
  <r>
    <x v="1185"/>
    <x v="17"/>
    <n v="5.3"/>
    <n v="220"/>
    <n v="360"/>
    <x v="0"/>
    <x v="0"/>
    <s v="Leader Team"/>
    <n v="156"/>
    <x v="0"/>
    <x v="2"/>
    <n v="34320"/>
    <n v="56160"/>
  </r>
  <r>
    <x v="1186"/>
    <x v="80"/>
    <n v="1.4"/>
    <n v="50"/>
    <n v="170"/>
    <x v="1"/>
    <x v="21"/>
    <s v="First Line Manager"/>
    <n v="164"/>
    <x v="1"/>
    <x v="1"/>
    <n v="8200"/>
    <n v="27880"/>
  </r>
  <r>
    <x v="1186"/>
    <x v="81"/>
    <n v="8.1999999999999993"/>
    <n v="50"/>
    <n v="240"/>
    <x v="3"/>
    <x v="15"/>
    <s v="First Line Manager"/>
    <n v="59"/>
    <x v="0"/>
    <x v="0"/>
    <n v="2950"/>
    <n v="14160"/>
  </r>
  <r>
    <x v="1186"/>
    <x v="16"/>
    <n v="1.1000000000000001"/>
    <n v="20"/>
    <n v="170"/>
    <x v="4"/>
    <x v="49"/>
    <s v="Specialist"/>
    <n v="128"/>
    <x v="0"/>
    <x v="2"/>
    <n v="2560"/>
    <n v="21760"/>
  </r>
  <r>
    <x v="1186"/>
    <x v="91"/>
    <n v="3.8"/>
    <n v="20"/>
    <n v="150"/>
    <x v="3"/>
    <x v="42"/>
    <s v="Specialist"/>
    <n v="146"/>
    <x v="2"/>
    <x v="1"/>
    <n v="2920"/>
    <n v="21900"/>
  </r>
  <r>
    <x v="1187"/>
    <x v="25"/>
    <n v="0.3"/>
    <n v="240"/>
    <n v="420"/>
    <x v="2"/>
    <x v="47"/>
    <s v="Leader Team"/>
    <n v="160"/>
    <x v="0"/>
    <x v="1"/>
    <n v="38400"/>
    <n v="67200"/>
  </r>
  <r>
    <x v="1187"/>
    <x v="65"/>
    <n v="2.6"/>
    <n v="180"/>
    <n v="370"/>
    <x v="4"/>
    <x v="1"/>
    <s v="Second Line Manager"/>
    <n v="79"/>
    <x v="1"/>
    <x v="2"/>
    <n v="14220"/>
    <n v="29230"/>
  </r>
  <r>
    <x v="1187"/>
    <x v="20"/>
    <n v="1.9"/>
    <n v="140"/>
    <n v="250"/>
    <x v="0"/>
    <x v="38"/>
    <s v="Specialist"/>
    <n v="95"/>
    <x v="2"/>
    <x v="2"/>
    <n v="13300"/>
    <n v="23750"/>
  </r>
  <r>
    <x v="1188"/>
    <x v="20"/>
    <n v="1.9"/>
    <n v="140"/>
    <n v="250"/>
    <x v="4"/>
    <x v="19"/>
    <s v="Second Line Manager"/>
    <n v="189"/>
    <x v="0"/>
    <x v="2"/>
    <n v="26460"/>
    <n v="47250"/>
  </r>
  <r>
    <x v="1188"/>
    <x v="65"/>
    <n v="2.6"/>
    <n v="180"/>
    <n v="370"/>
    <x v="1"/>
    <x v="16"/>
    <s v="First Line Manager"/>
    <n v="100"/>
    <x v="0"/>
    <x v="2"/>
    <n v="18000"/>
    <n v="37000"/>
  </r>
  <r>
    <x v="1188"/>
    <x v="28"/>
    <n v="1.2"/>
    <n v="60"/>
    <n v="160"/>
    <x v="4"/>
    <x v="28"/>
    <s v="Specialist"/>
    <n v="71"/>
    <x v="0"/>
    <x v="0"/>
    <n v="4260"/>
    <n v="11360"/>
  </r>
  <r>
    <x v="1188"/>
    <x v="93"/>
    <n v="4.9000000000000004"/>
    <n v="120"/>
    <n v="260"/>
    <x v="0"/>
    <x v="5"/>
    <s v="Leader Team"/>
    <n v="49"/>
    <x v="2"/>
    <x v="3"/>
    <n v="5880"/>
    <n v="12740"/>
  </r>
  <r>
    <x v="1188"/>
    <x v="72"/>
    <n v="8.3000000000000007"/>
    <n v="140"/>
    <n v="340"/>
    <x v="1"/>
    <x v="0"/>
    <s v="Leader Team"/>
    <n v="33"/>
    <x v="0"/>
    <x v="0"/>
    <n v="4620"/>
    <n v="11220"/>
  </r>
  <r>
    <x v="1189"/>
    <x v="43"/>
    <n v="2.2000000000000002"/>
    <n v="100"/>
    <n v="230"/>
    <x v="3"/>
    <x v="27"/>
    <s v="Second Line Manager"/>
    <n v="181"/>
    <x v="1"/>
    <x v="3"/>
    <n v="18100"/>
    <n v="41630"/>
  </r>
  <r>
    <x v="1190"/>
    <x v="95"/>
    <n v="1.2"/>
    <n v="20"/>
    <n v="160"/>
    <x v="0"/>
    <x v="13"/>
    <s v="First Line Manager"/>
    <n v="169"/>
    <x v="2"/>
    <x v="1"/>
    <n v="3380"/>
    <n v="27040"/>
  </r>
  <r>
    <x v="1190"/>
    <x v="21"/>
    <n v="2.2999999999999998"/>
    <n v="170"/>
    <n v="300"/>
    <x v="1"/>
    <x v="5"/>
    <s v="Leader Team"/>
    <n v="157"/>
    <x v="2"/>
    <x v="1"/>
    <n v="26690"/>
    <n v="47100"/>
  </r>
  <r>
    <x v="1190"/>
    <x v="24"/>
    <n v="0.6"/>
    <n v="100"/>
    <n v="230"/>
    <x v="4"/>
    <x v="0"/>
    <s v="Leader Team"/>
    <n v="123"/>
    <x v="2"/>
    <x v="1"/>
    <n v="12300"/>
    <n v="28290"/>
  </r>
  <r>
    <x v="1190"/>
    <x v="24"/>
    <n v="0.6"/>
    <n v="100"/>
    <n v="230"/>
    <x v="0"/>
    <x v="29"/>
    <s v="Second Line Manager"/>
    <n v="127"/>
    <x v="2"/>
    <x v="1"/>
    <n v="12700"/>
    <n v="29210"/>
  </r>
  <r>
    <x v="1190"/>
    <x v="27"/>
    <n v="6.6"/>
    <n v="100"/>
    <n v="260"/>
    <x v="3"/>
    <x v="30"/>
    <s v="Specialist"/>
    <n v="192"/>
    <x v="2"/>
    <x v="1"/>
    <n v="19200"/>
    <n v="49920"/>
  </r>
  <r>
    <x v="1191"/>
    <x v="90"/>
    <n v="5.5"/>
    <n v="40"/>
    <n v="240"/>
    <x v="2"/>
    <x v="12"/>
    <s v="Specialist"/>
    <n v="190"/>
    <x v="1"/>
    <x v="1"/>
    <n v="7600"/>
    <n v="45600"/>
  </r>
  <r>
    <x v="1191"/>
    <x v="15"/>
    <n v="7.8"/>
    <n v="230"/>
    <n v="360"/>
    <x v="4"/>
    <x v="18"/>
    <s v="Specialist"/>
    <n v="194"/>
    <x v="2"/>
    <x v="1"/>
    <n v="44620"/>
    <n v="69840"/>
  </r>
  <r>
    <x v="1191"/>
    <x v="32"/>
    <n v="3"/>
    <n v="230"/>
    <n v="390"/>
    <x v="0"/>
    <x v="41"/>
    <s v="Specialist"/>
    <n v="123"/>
    <x v="2"/>
    <x v="0"/>
    <n v="28290"/>
    <n v="47970"/>
  </r>
  <r>
    <x v="1191"/>
    <x v="50"/>
    <n v="2.9"/>
    <n v="50"/>
    <n v="210"/>
    <x v="3"/>
    <x v="37"/>
    <s v="Leader Team"/>
    <n v="14"/>
    <x v="0"/>
    <x v="1"/>
    <n v="700"/>
    <n v="2940"/>
  </r>
  <r>
    <x v="1191"/>
    <x v="52"/>
    <n v="2.4"/>
    <n v="150"/>
    <n v="340"/>
    <x v="2"/>
    <x v="1"/>
    <s v="Second Line Manager"/>
    <n v="118"/>
    <x v="0"/>
    <x v="0"/>
    <n v="17700"/>
    <n v="40120"/>
  </r>
  <r>
    <x v="1191"/>
    <x v="27"/>
    <n v="6.6"/>
    <n v="100"/>
    <n v="260"/>
    <x v="1"/>
    <x v="47"/>
    <s v="Leader Team"/>
    <n v="61"/>
    <x v="1"/>
    <x v="1"/>
    <n v="6100"/>
    <n v="15860"/>
  </r>
  <r>
    <x v="1192"/>
    <x v="62"/>
    <n v="5.2"/>
    <n v="110"/>
    <n v="260"/>
    <x v="1"/>
    <x v="7"/>
    <s v="Second Line Manager"/>
    <n v="156"/>
    <x v="2"/>
    <x v="1"/>
    <n v="17160"/>
    <n v="40560"/>
  </r>
  <r>
    <x v="1192"/>
    <x v="50"/>
    <n v="2.9"/>
    <n v="50"/>
    <n v="210"/>
    <x v="1"/>
    <x v="31"/>
    <s v="Leader Team"/>
    <n v="40"/>
    <x v="1"/>
    <x v="1"/>
    <n v="2000"/>
    <n v="8400"/>
  </r>
  <r>
    <x v="1193"/>
    <x v="63"/>
    <n v="7.4"/>
    <n v="160"/>
    <n v="280"/>
    <x v="3"/>
    <x v="20"/>
    <s v="Leader Team"/>
    <n v="43"/>
    <x v="1"/>
    <x v="0"/>
    <n v="6880"/>
    <n v="12040"/>
  </r>
  <r>
    <x v="1193"/>
    <x v="75"/>
    <n v="6.6"/>
    <n v="150"/>
    <n v="270"/>
    <x v="0"/>
    <x v="29"/>
    <s v="Second Line Manager"/>
    <n v="130"/>
    <x v="2"/>
    <x v="2"/>
    <n v="19500"/>
    <n v="35100"/>
  </r>
  <r>
    <x v="1193"/>
    <x v="31"/>
    <n v="1.9"/>
    <n v="250"/>
    <n v="360"/>
    <x v="4"/>
    <x v="46"/>
    <s v="Second Line Manager"/>
    <n v="77"/>
    <x v="0"/>
    <x v="2"/>
    <n v="19250"/>
    <n v="27720"/>
  </r>
  <r>
    <x v="1193"/>
    <x v="42"/>
    <n v="5.6"/>
    <n v="120"/>
    <n v="260"/>
    <x v="0"/>
    <x v="19"/>
    <s v="Second Line Manager"/>
    <n v="84"/>
    <x v="2"/>
    <x v="1"/>
    <n v="10080"/>
    <n v="21840"/>
  </r>
  <r>
    <x v="1194"/>
    <x v="15"/>
    <n v="7.8"/>
    <n v="230"/>
    <n v="360"/>
    <x v="2"/>
    <x v="16"/>
    <s v="First Line Manager"/>
    <n v="5"/>
    <x v="2"/>
    <x v="1"/>
    <n v="1150"/>
    <n v="1800"/>
  </r>
  <r>
    <x v="1194"/>
    <x v="14"/>
    <n v="1.3"/>
    <n v="130"/>
    <n v="260"/>
    <x v="4"/>
    <x v="34"/>
    <s v="Leader Team"/>
    <n v="37"/>
    <x v="0"/>
    <x v="3"/>
    <n v="4810"/>
    <n v="9620"/>
  </r>
  <r>
    <x v="1194"/>
    <x v="67"/>
    <n v="0.6"/>
    <n v="160"/>
    <n v="300"/>
    <x v="0"/>
    <x v="2"/>
    <s v="Specialist"/>
    <n v="109"/>
    <x v="1"/>
    <x v="0"/>
    <n v="17440"/>
    <n v="32700"/>
  </r>
  <r>
    <x v="1194"/>
    <x v="59"/>
    <n v="3.2"/>
    <n v="60"/>
    <n v="190"/>
    <x v="4"/>
    <x v="8"/>
    <s v="First Line Manager"/>
    <n v="19"/>
    <x v="0"/>
    <x v="3"/>
    <n v="1140"/>
    <n v="3610"/>
  </r>
  <r>
    <x v="1194"/>
    <x v="23"/>
    <n v="0.7"/>
    <n v="210"/>
    <n v="390"/>
    <x v="3"/>
    <x v="17"/>
    <s v="Second Line Manager"/>
    <n v="112"/>
    <x v="2"/>
    <x v="1"/>
    <n v="23520"/>
    <n v="43680"/>
  </r>
  <r>
    <x v="1195"/>
    <x v="40"/>
    <n v="10.9"/>
    <n v="70"/>
    <n v="180"/>
    <x v="0"/>
    <x v="36"/>
    <s v="Leader Team"/>
    <n v="47"/>
    <x v="0"/>
    <x v="2"/>
    <n v="3290"/>
    <n v="8460"/>
  </r>
  <r>
    <x v="1196"/>
    <x v="87"/>
    <n v="4.3"/>
    <n v="160"/>
    <n v="310"/>
    <x v="1"/>
    <x v="28"/>
    <s v="Specialist"/>
    <n v="3"/>
    <x v="2"/>
    <x v="0"/>
    <n v="480"/>
    <n v="930"/>
  </r>
  <r>
    <x v="1196"/>
    <x v="38"/>
    <n v="1.2"/>
    <n v="100"/>
    <n v="270"/>
    <x v="4"/>
    <x v="37"/>
    <s v="Leader Team"/>
    <n v="16"/>
    <x v="0"/>
    <x v="2"/>
    <n v="1600"/>
    <n v="4320"/>
  </r>
  <r>
    <x v="1196"/>
    <x v="57"/>
    <n v="2.1"/>
    <n v="180"/>
    <n v="360"/>
    <x v="0"/>
    <x v="3"/>
    <s v="Second Line Manager"/>
    <n v="26"/>
    <x v="2"/>
    <x v="2"/>
    <n v="4680"/>
    <n v="9360"/>
  </r>
  <r>
    <x v="1196"/>
    <x v="85"/>
    <n v="1.7"/>
    <n v="140"/>
    <n v="300"/>
    <x v="4"/>
    <x v="42"/>
    <s v="Specialist"/>
    <n v="52"/>
    <x v="1"/>
    <x v="1"/>
    <n v="7280"/>
    <n v="15600"/>
  </r>
  <r>
    <x v="1196"/>
    <x v="73"/>
    <n v="5.8"/>
    <n v="90"/>
    <n v="200"/>
    <x v="3"/>
    <x v="10"/>
    <s v="Specialist"/>
    <n v="107"/>
    <x v="2"/>
    <x v="1"/>
    <n v="9630"/>
    <n v="21400"/>
  </r>
  <r>
    <x v="1196"/>
    <x v="35"/>
    <n v="0.7"/>
    <n v="130"/>
    <n v="270"/>
    <x v="3"/>
    <x v="28"/>
    <s v="Specialist"/>
    <n v="69"/>
    <x v="2"/>
    <x v="2"/>
    <n v="8970"/>
    <n v="18630"/>
  </r>
  <r>
    <x v="1197"/>
    <x v="40"/>
    <n v="10.9"/>
    <n v="70"/>
    <n v="180"/>
    <x v="0"/>
    <x v="20"/>
    <s v="Leader Team"/>
    <n v="54"/>
    <x v="2"/>
    <x v="2"/>
    <n v="3780"/>
    <n v="9720"/>
  </r>
  <r>
    <x v="1197"/>
    <x v="62"/>
    <n v="5.2"/>
    <n v="110"/>
    <n v="260"/>
    <x v="4"/>
    <x v="7"/>
    <s v="Second Line Manager"/>
    <n v="183"/>
    <x v="2"/>
    <x v="1"/>
    <n v="20130"/>
    <n v="47580"/>
  </r>
  <r>
    <x v="1197"/>
    <x v="90"/>
    <n v="5.5"/>
    <n v="40"/>
    <n v="240"/>
    <x v="3"/>
    <x v="21"/>
    <s v="First Line Manager"/>
    <n v="149"/>
    <x v="2"/>
    <x v="1"/>
    <n v="5960"/>
    <n v="35760"/>
  </r>
  <r>
    <x v="1197"/>
    <x v="72"/>
    <n v="8.3000000000000007"/>
    <n v="140"/>
    <n v="340"/>
    <x v="1"/>
    <x v="33"/>
    <s v="Specialist"/>
    <n v="42"/>
    <x v="1"/>
    <x v="0"/>
    <n v="5880"/>
    <n v="14280"/>
  </r>
  <r>
    <x v="1198"/>
    <x v="50"/>
    <n v="2.9"/>
    <n v="50"/>
    <n v="210"/>
    <x v="2"/>
    <x v="17"/>
    <s v="Second Line Manager"/>
    <n v="41"/>
    <x v="1"/>
    <x v="1"/>
    <n v="2050"/>
    <n v="8610"/>
  </r>
  <r>
    <x v="1198"/>
    <x v="36"/>
    <n v="0"/>
    <n v="40"/>
    <n v="160"/>
    <x v="4"/>
    <x v="42"/>
    <s v="Specialist"/>
    <n v="119"/>
    <x v="2"/>
    <x v="0"/>
    <n v="4760"/>
    <n v="19040"/>
  </r>
  <r>
    <x v="1199"/>
    <x v="59"/>
    <n v="0.8"/>
    <n v="90"/>
    <n v="220"/>
    <x v="3"/>
    <x v="19"/>
    <s v="Second Line Manager"/>
    <n v="156"/>
    <x v="1"/>
    <x v="3"/>
    <n v="14040"/>
    <n v="34320"/>
  </r>
  <r>
    <x v="1199"/>
    <x v="21"/>
    <n v="2.2999999999999998"/>
    <n v="170"/>
    <n v="300"/>
    <x v="1"/>
    <x v="48"/>
    <s v="Specialist"/>
    <n v="27"/>
    <x v="1"/>
    <x v="1"/>
    <n v="4590"/>
    <n v="8100"/>
  </r>
  <r>
    <x v="1199"/>
    <x v="75"/>
    <n v="6.6"/>
    <n v="150"/>
    <n v="270"/>
    <x v="3"/>
    <x v="31"/>
    <s v="Leader Team"/>
    <n v="69"/>
    <x v="1"/>
    <x v="2"/>
    <n v="10350"/>
    <n v="18630"/>
  </r>
  <r>
    <x v="1199"/>
    <x v="6"/>
    <n v="0.4"/>
    <n v="70"/>
    <n v="210"/>
    <x v="1"/>
    <x v="27"/>
    <s v="Second Line Manager"/>
    <n v="95"/>
    <x v="1"/>
    <x v="1"/>
    <n v="6650"/>
    <n v="19950"/>
  </r>
  <r>
    <x v="1200"/>
    <x v="51"/>
    <n v="5.6"/>
    <n v="240"/>
    <n v="380"/>
    <x v="1"/>
    <x v="0"/>
    <s v="Leader Team"/>
    <n v="94"/>
    <x v="1"/>
    <x v="3"/>
    <n v="22560"/>
    <n v="35720"/>
  </r>
  <r>
    <x v="1200"/>
    <x v="0"/>
    <n v="4.7"/>
    <n v="190"/>
    <n v="340"/>
    <x v="3"/>
    <x v="40"/>
    <s v="Second Line Manager"/>
    <n v="77"/>
    <x v="0"/>
    <x v="0"/>
    <n v="14630"/>
    <n v="26180"/>
  </r>
  <r>
    <x v="1200"/>
    <x v="33"/>
    <n v="1.7"/>
    <n v="80"/>
    <n v="200"/>
    <x v="1"/>
    <x v="44"/>
    <s v="Specialist"/>
    <n v="1"/>
    <x v="1"/>
    <x v="2"/>
    <n v="80"/>
    <n v="200"/>
  </r>
  <r>
    <x v="1200"/>
    <x v="26"/>
    <n v="0.9"/>
    <n v="140"/>
    <n v="250"/>
    <x v="4"/>
    <x v="43"/>
    <s v="Leader Team"/>
    <n v="167"/>
    <x v="2"/>
    <x v="3"/>
    <n v="23380"/>
    <n v="41750"/>
  </r>
  <r>
    <x v="1200"/>
    <x v="62"/>
    <n v="5.2"/>
    <n v="110"/>
    <n v="260"/>
    <x v="2"/>
    <x v="19"/>
    <s v="Second Line Manager"/>
    <n v="90"/>
    <x v="2"/>
    <x v="1"/>
    <n v="9900"/>
    <n v="23400"/>
  </r>
  <r>
    <x v="1201"/>
    <x v="30"/>
    <n v="7.2"/>
    <n v="10"/>
    <n v="140"/>
    <x v="2"/>
    <x v="37"/>
    <s v="Leader Team"/>
    <n v="154"/>
    <x v="0"/>
    <x v="3"/>
    <n v="1540"/>
    <n v="21560"/>
  </r>
  <r>
    <x v="1201"/>
    <x v="61"/>
    <n v="3.1"/>
    <n v="130"/>
    <n v="310"/>
    <x v="1"/>
    <x v="35"/>
    <s v="First Line Manager"/>
    <n v="42"/>
    <x v="0"/>
    <x v="3"/>
    <n v="5460"/>
    <n v="13020"/>
  </r>
  <r>
    <x v="1202"/>
    <x v="68"/>
    <n v="7.1"/>
    <n v="180"/>
    <n v="280"/>
    <x v="2"/>
    <x v="35"/>
    <s v="First Line Manager"/>
    <n v="149"/>
    <x v="2"/>
    <x v="1"/>
    <n v="26820"/>
    <n v="41720"/>
  </r>
  <r>
    <x v="1202"/>
    <x v="50"/>
    <n v="2.9"/>
    <n v="50"/>
    <n v="210"/>
    <x v="3"/>
    <x v="45"/>
    <s v="First Line Manager"/>
    <n v="18"/>
    <x v="2"/>
    <x v="1"/>
    <n v="900"/>
    <n v="3780"/>
  </r>
  <r>
    <x v="1203"/>
    <x v="34"/>
    <n v="0.5"/>
    <n v="160"/>
    <n v="330"/>
    <x v="2"/>
    <x v="36"/>
    <s v="Leader Team"/>
    <n v="2"/>
    <x v="0"/>
    <x v="3"/>
    <n v="320"/>
    <n v="660"/>
  </r>
  <r>
    <x v="1203"/>
    <x v="24"/>
    <n v="0.6"/>
    <n v="100"/>
    <n v="230"/>
    <x v="0"/>
    <x v="23"/>
    <s v="Second Line Manager"/>
    <n v="54"/>
    <x v="0"/>
    <x v="1"/>
    <n v="5400"/>
    <n v="12420"/>
  </r>
  <r>
    <x v="1203"/>
    <x v="42"/>
    <n v="5.6"/>
    <n v="120"/>
    <n v="260"/>
    <x v="4"/>
    <x v="2"/>
    <s v="Specialist"/>
    <n v="163"/>
    <x v="0"/>
    <x v="1"/>
    <n v="19560"/>
    <n v="42380"/>
  </r>
  <r>
    <x v="1203"/>
    <x v="94"/>
    <n v="6"/>
    <n v="130"/>
    <n v="290"/>
    <x v="3"/>
    <x v="48"/>
    <s v="Specialist"/>
    <n v="26"/>
    <x v="1"/>
    <x v="1"/>
    <n v="3380"/>
    <n v="7540"/>
  </r>
  <r>
    <x v="1203"/>
    <x v="41"/>
    <n v="2.6"/>
    <n v="130"/>
    <n v="230"/>
    <x v="1"/>
    <x v="16"/>
    <s v="First Line Manager"/>
    <n v="192"/>
    <x v="1"/>
    <x v="3"/>
    <n v="24960"/>
    <n v="44160"/>
  </r>
  <r>
    <x v="1204"/>
    <x v="4"/>
    <n v="7.3"/>
    <n v="210"/>
    <n v="400"/>
    <x v="4"/>
    <x v="4"/>
    <s v="First Line Manager"/>
    <n v="193"/>
    <x v="0"/>
    <x v="1"/>
    <n v="40530"/>
    <n v="77200"/>
  </r>
  <r>
    <x v="1204"/>
    <x v="19"/>
    <n v="4.4000000000000004"/>
    <n v="20"/>
    <n v="150"/>
    <x v="1"/>
    <x v="43"/>
    <s v="Leader Team"/>
    <n v="43"/>
    <x v="0"/>
    <x v="1"/>
    <n v="860"/>
    <n v="6450"/>
  </r>
  <r>
    <x v="1205"/>
    <x v="94"/>
    <n v="6"/>
    <n v="130"/>
    <n v="290"/>
    <x v="0"/>
    <x v="37"/>
    <s v="Leader Team"/>
    <n v="131"/>
    <x v="1"/>
    <x v="1"/>
    <n v="17030"/>
    <n v="37990"/>
  </r>
  <r>
    <x v="1205"/>
    <x v="35"/>
    <n v="0.7"/>
    <n v="130"/>
    <n v="270"/>
    <x v="0"/>
    <x v="16"/>
    <s v="First Line Manager"/>
    <n v="196"/>
    <x v="0"/>
    <x v="2"/>
    <n v="25480"/>
    <n v="52920"/>
  </r>
  <r>
    <x v="1205"/>
    <x v="59"/>
    <n v="3.2"/>
    <n v="60"/>
    <n v="190"/>
    <x v="1"/>
    <x v="36"/>
    <s v="Leader Team"/>
    <n v="98"/>
    <x v="2"/>
    <x v="3"/>
    <n v="5880"/>
    <n v="18620"/>
  </r>
  <r>
    <x v="1205"/>
    <x v="87"/>
    <n v="4.3"/>
    <n v="160"/>
    <n v="310"/>
    <x v="3"/>
    <x v="16"/>
    <s v="First Line Manager"/>
    <n v="101"/>
    <x v="0"/>
    <x v="0"/>
    <n v="16160"/>
    <n v="31310"/>
  </r>
  <r>
    <x v="1205"/>
    <x v="99"/>
    <n v="1.1000000000000001"/>
    <n v="170"/>
    <n v="310"/>
    <x v="3"/>
    <x v="19"/>
    <s v="Second Line Manager"/>
    <n v="59"/>
    <x v="0"/>
    <x v="1"/>
    <n v="10030"/>
    <n v="18290"/>
  </r>
  <r>
    <x v="1205"/>
    <x v="4"/>
    <n v="7.3"/>
    <n v="210"/>
    <n v="400"/>
    <x v="2"/>
    <x v="38"/>
    <s v="Specialist"/>
    <n v="105"/>
    <x v="1"/>
    <x v="1"/>
    <n v="22050"/>
    <n v="42000"/>
  </r>
  <r>
    <x v="1206"/>
    <x v="63"/>
    <n v="7.4"/>
    <n v="160"/>
    <n v="280"/>
    <x v="4"/>
    <x v="9"/>
    <s v="Specialist"/>
    <n v="121"/>
    <x v="2"/>
    <x v="0"/>
    <n v="19360"/>
    <n v="33880"/>
  </r>
  <r>
    <x v="1206"/>
    <x v="79"/>
    <n v="8.9"/>
    <n v="190"/>
    <n v="340"/>
    <x v="3"/>
    <x v="49"/>
    <s v="Specialist"/>
    <n v="104"/>
    <x v="1"/>
    <x v="3"/>
    <n v="19760"/>
    <n v="35360"/>
  </r>
  <r>
    <x v="1206"/>
    <x v="30"/>
    <n v="7.2"/>
    <n v="10"/>
    <n v="140"/>
    <x v="3"/>
    <x v="30"/>
    <s v="Specialist"/>
    <n v="6"/>
    <x v="2"/>
    <x v="3"/>
    <n v="60"/>
    <n v="840"/>
  </r>
  <r>
    <x v="1207"/>
    <x v="5"/>
    <n v="1.4"/>
    <n v="120"/>
    <n v="290"/>
    <x v="0"/>
    <x v="17"/>
    <s v="Second Line Manager"/>
    <n v="34"/>
    <x v="0"/>
    <x v="2"/>
    <n v="4080"/>
    <n v="9860"/>
  </r>
  <r>
    <x v="1207"/>
    <x v="17"/>
    <n v="5.3"/>
    <n v="220"/>
    <n v="360"/>
    <x v="3"/>
    <x v="26"/>
    <s v="First Line Manager"/>
    <n v="75"/>
    <x v="0"/>
    <x v="2"/>
    <n v="16500"/>
    <n v="27000"/>
  </r>
  <r>
    <x v="1207"/>
    <x v="72"/>
    <n v="8.3000000000000007"/>
    <n v="140"/>
    <n v="340"/>
    <x v="2"/>
    <x v="21"/>
    <s v="First Line Manager"/>
    <n v="177"/>
    <x v="0"/>
    <x v="0"/>
    <n v="24780"/>
    <n v="60180"/>
  </r>
  <r>
    <x v="1207"/>
    <x v="47"/>
    <n v="0.5"/>
    <n v="120"/>
    <n v="270"/>
    <x v="0"/>
    <x v="8"/>
    <s v="First Line Manager"/>
    <n v="2"/>
    <x v="1"/>
    <x v="0"/>
    <n v="240"/>
    <n v="540"/>
  </r>
  <r>
    <x v="1208"/>
    <x v="22"/>
    <n v="7.9"/>
    <n v="240"/>
    <n v="420"/>
    <x v="4"/>
    <x v="35"/>
    <s v="First Line Manager"/>
    <n v="149"/>
    <x v="2"/>
    <x v="2"/>
    <n v="35760"/>
    <n v="62580"/>
  </r>
  <r>
    <x v="1208"/>
    <x v="94"/>
    <n v="6"/>
    <n v="130"/>
    <n v="290"/>
    <x v="4"/>
    <x v="24"/>
    <s v="Leader Team"/>
    <n v="13"/>
    <x v="2"/>
    <x v="1"/>
    <n v="1690"/>
    <n v="3770"/>
  </r>
  <r>
    <x v="1209"/>
    <x v="0"/>
    <n v="4.7"/>
    <n v="190"/>
    <n v="340"/>
    <x v="2"/>
    <x v="27"/>
    <s v="Second Line Manager"/>
    <n v="136"/>
    <x v="1"/>
    <x v="0"/>
    <n v="25840"/>
    <n v="46240"/>
  </r>
  <r>
    <x v="1209"/>
    <x v="55"/>
    <n v="0"/>
    <n v="120"/>
    <n v="290"/>
    <x v="3"/>
    <x v="24"/>
    <s v="Leader Team"/>
    <n v="160"/>
    <x v="1"/>
    <x v="1"/>
    <n v="19200"/>
    <n v="46400"/>
  </r>
  <r>
    <x v="1210"/>
    <x v="76"/>
    <n v="0.3"/>
    <n v="130"/>
    <n v="260"/>
    <x v="1"/>
    <x v="29"/>
    <s v="Second Line Manager"/>
    <n v="199"/>
    <x v="1"/>
    <x v="2"/>
    <n v="25870"/>
    <n v="51740"/>
  </r>
  <r>
    <x v="1210"/>
    <x v="59"/>
    <n v="0.8"/>
    <n v="90"/>
    <n v="220"/>
    <x v="0"/>
    <x v="28"/>
    <s v="Specialist"/>
    <n v="181"/>
    <x v="0"/>
    <x v="3"/>
    <n v="16290"/>
    <n v="39820"/>
  </r>
  <r>
    <x v="1210"/>
    <x v="54"/>
    <n v="2.8"/>
    <n v="50"/>
    <n v="230"/>
    <x v="1"/>
    <x v="11"/>
    <s v="Second Line Manager"/>
    <n v="141"/>
    <x v="2"/>
    <x v="1"/>
    <n v="7050"/>
    <n v="32430"/>
  </r>
  <r>
    <x v="1210"/>
    <x v="3"/>
    <n v="5.0999999999999996"/>
    <n v="20"/>
    <n v="160"/>
    <x v="1"/>
    <x v="24"/>
    <s v="Leader Team"/>
    <n v="29"/>
    <x v="0"/>
    <x v="2"/>
    <n v="580"/>
    <n v="4640"/>
  </r>
  <r>
    <x v="1211"/>
    <x v="42"/>
    <n v="5.6"/>
    <n v="120"/>
    <n v="260"/>
    <x v="0"/>
    <x v="22"/>
    <s v="Leader Team"/>
    <n v="78"/>
    <x v="0"/>
    <x v="1"/>
    <n v="9360"/>
    <n v="20280"/>
  </r>
  <r>
    <x v="1211"/>
    <x v="44"/>
    <n v="2.1"/>
    <n v="180"/>
    <n v="360"/>
    <x v="1"/>
    <x v="8"/>
    <s v="First Line Manager"/>
    <n v="38"/>
    <x v="1"/>
    <x v="0"/>
    <n v="6840"/>
    <n v="13680"/>
  </r>
  <r>
    <x v="1211"/>
    <x v="81"/>
    <n v="8.1999999999999993"/>
    <n v="50"/>
    <n v="240"/>
    <x v="1"/>
    <x v="46"/>
    <s v="Second Line Manager"/>
    <n v="74"/>
    <x v="1"/>
    <x v="0"/>
    <n v="3700"/>
    <n v="17760"/>
  </r>
  <r>
    <x v="1211"/>
    <x v="7"/>
    <n v="1.5"/>
    <n v="70"/>
    <n v="260"/>
    <x v="1"/>
    <x v="1"/>
    <s v="Second Line Manager"/>
    <n v="89"/>
    <x v="2"/>
    <x v="1"/>
    <n v="6230"/>
    <n v="23140"/>
  </r>
  <r>
    <x v="1212"/>
    <x v="89"/>
    <n v="1.7"/>
    <n v="170"/>
    <n v="270"/>
    <x v="1"/>
    <x v="27"/>
    <s v="Second Line Manager"/>
    <n v="68"/>
    <x v="0"/>
    <x v="0"/>
    <n v="11560"/>
    <n v="18360"/>
  </r>
  <r>
    <x v="1212"/>
    <x v="9"/>
    <n v="0.4"/>
    <n v="140"/>
    <n v="300"/>
    <x v="3"/>
    <x v="24"/>
    <s v="Leader Team"/>
    <n v="109"/>
    <x v="2"/>
    <x v="2"/>
    <n v="15260"/>
    <n v="32700"/>
  </r>
  <r>
    <x v="1212"/>
    <x v="55"/>
    <n v="0"/>
    <n v="120"/>
    <n v="290"/>
    <x v="2"/>
    <x v="5"/>
    <s v="Leader Team"/>
    <n v="124"/>
    <x v="1"/>
    <x v="1"/>
    <n v="14880"/>
    <n v="35960"/>
  </r>
  <r>
    <x v="1213"/>
    <x v="56"/>
    <n v="2.7"/>
    <n v="170"/>
    <n v="270"/>
    <x v="0"/>
    <x v="43"/>
    <s v="Leader Team"/>
    <n v="53"/>
    <x v="0"/>
    <x v="3"/>
    <n v="9010"/>
    <n v="14310"/>
  </r>
  <r>
    <x v="1213"/>
    <x v="63"/>
    <n v="7.4"/>
    <n v="160"/>
    <n v="280"/>
    <x v="1"/>
    <x v="8"/>
    <s v="First Line Manager"/>
    <n v="73"/>
    <x v="0"/>
    <x v="0"/>
    <n v="11680"/>
    <n v="20440"/>
  </r>
  <r>
    <x v="1213"/>
    <x v="7"/>
    <n v="1.5"/>
    <n v="70"/>
    <n v="260"/>
    <x v="0"/>
    <x v="0"/>
    <s v="Leader Team"/>
    <n v="177"/>
    <x v="2"/>
    <x v="1"/>
    <n v="12390"/>
    <n v="46020"/>
  </r>
  <r>
    <x v="1213"/>
    <x v="71"/>
    <n v="9.3000000000000007"/>
    <n v="250"/>
    <n v="360"/>
    <x v="0"/>
    <x v="48"/>
    <s v="Specialist"/>
    <n v="50"/>
    <x v="2"/>
    <x v="1"/>
    <n v="12500"/>
    <n v="18000"/>
  </r>
  <r>
    <x v="1213"/>
    <x v="40"/>
    <n v="10.9"/>
    <n v="70"/>
    <n v="180"/>
    <x v="2"/>
    <x v="20"/>
    <s v="Leader Team"/>
    <n v="88"/>
    <x v="2"/>
    <x v="2"/>
    <n v="6160"/>
    <n v="15840"/>
  </r>
  <r>
    <x v="1213"/>
    <x v="8"/>
    <n v="2"/>
    <n v="90"/>
    <n v="240"/>
    <x v="0"/>
    <x v="4"/>
    <s v="First Line Manager"/>
    <n v="175"/>
    <x v="0"/>
    <x v="1"/>
    <n v="15750"/>
    <n v="42000"/>
  </r>
  <r>
    <x v="1213"/>
    <x v="90"/>
    <n v="5.5"/>
    <n v="40"/>
    <n v="240"/>
    <x v="1"/>
    <x v="11"/>
    <s v="Second Line Manager"/>
    <n v="31"/>
    <x v="1"/>
    <x v="1"/>
    <n v="1240"/>
    <n v="7440"/>
  </r>
  <r>
    <x v="1214"/>
    <x v="43"/>
    <n v="2.2000000000000002"/>
    <n v="100"/>
    <n v="230"/>
    <x v="3"/>
    <x v="0"/>
    <s v="Leader Team"/>
    <n v="59"/>
    <x v="1"/>
    <x v="3"/>
    <n v="5900"/>
    <n v="13570"/>
  </r>
  <r>
    <x v="1214"/>
    <x v="63"/>
    <n v="7.4"/>
    <n v="160"/>
    <n v="280"/>
    <x v="2"/>
    <x v="14"/>
    <s v="Specialist"/>
    <n v="109"/>
    <x v="2"/>
    <x v="0"/>
    <n v="17440"/>
    <n v="30520"/>
  </r>
  <r>
    <x v="1214"/>
    <x v="47"/>
    <n v="0.5"/>
    <n v="120"/>
    <n v="270"/>
    <x v="3"/>
    <x v="42"/>
    <s v="Specialist"/>
    <n v="165"/>
    <x v="0"/>
    <x v="0"/>
    <n v="19800"/>
    <n v="44550"/>
  </r>
  <r>
    <x v="1215"/>
    <x v="25"/>
    <n v="0.3"/>
    <n v="240"/>
    <n v="420"/>
    <x v="4"/>
    <x v="41"/>
    <s v="Specialist"/>
    <n v="51"/>
    <x v="1"/>
    <x v="1"/>
    <n v="12240"/>
    <n v="21420"/>
  </r>
  <r>
    <x v="1215"/>
    <x v="78"/>
    <n v="0.5"/>
    <n v="240"/>
    <n v="350"/>
    <x v="4"/>
    <x v="42"/>
    <s v="Specialist"/>
    <n v="182"/>
    <x v="2"/>
    <x v="3"/>
    <n v="43680"/>
    <n v="63700"/>
  </r>
  <r>
    <x v="1215"/>
    <x v="70"/>
    <n v="4.2"/>
    <n v="180"/>
    <n v="320"/>
    <x v="2"/>
    <x v="13"/>
    <s v="First Line Manager"/>
    <n v="58"/>
    <x v="2"/>
    <x v="1"/>
    <n v="10440"/>
    <n v="18560"/>
  </r>
  <r>
    <x v="1216"/>
    <x v="33"/>
    <n v="1.7"/>
    <n v="80"/>
    <n v="200"/>
    <x v="2"/>
    <x v="8"/>
    <s v="First Line Manager"/>
    <n v="57"/>
    <x v="0"/>
    <x v="2"/>
    <n v="4560"/>
    <n v="11400"/>
  </r>
  <r>
    <x v="1217"/>
    <x v="3"/>
    <n v="5.0999999999999996"/>
    <n v="20"/>
    <n v="160"/>
    <x v="4"/>
    <x v="31"/>
    <s v="Leader Team"/>
    <n v="181"/>
    <x v="1"/>
    <x v="2"/>
    <n v="3620"/>
    <n v="28960"/>
  </r>
  <r>
    <x v="1217"/>
    <x v="34"/>
    <n v="0.5"/>
    <n v="160"/>
    <n v="330"/>
    <x v="1"/>
    <x v="43"/>
    <s v="Leader Team"/>
    <n v="72"/>
    <x v="0"/>
    <x v="3"/>
    <n v="11520"/>
    <n v="23760"/>
  </r>
  <r>
    <x v="1217"/>
    <x v="82"/>
    <n v="2.2000000000000002"/>
    <n v="220"/>
    <n v="360"/>
    <x v="2"/>
    <x v="6"/>
    <s v="Second Line Manager"/>
    <n v="55"/>
    <x v="2"/>
    <x v="1"/>
    <n v="12100"/>
    <n v="19800"/>
  </r>
  <r>
    <x v="1217"/>
    <x v="51"/>
    <n v="5.6"/>
    <n v="240"/>
    <n v="380"/>
    <x v="0"/>
    <x v="33"/>
    <s v="Specialist"/>
    <n v="95"/>
    <x v="2"/>
    <x v="3"/>
    <n v="22800"/>
    <n v="36100"/>
  </r>
  <r>
    <x v="1217"/>
    <x v="25"/>
    <n v="0.3"/>
    <n v="240"/>
    <n v="420"/>
    <x v="1"/>
    <x v="48"/>
    <s v="Specialist"/>
    <n v="154"/>
    <x v="1"/>
    <x v="1"/>
    <n v="36960"/>
    <n v="64680"/>
  </r>
  <r>
    <x v="1217"/>
    <x v="44"/>
    <n v="2.1"/>
    <n v="180"/>
    <n v="360"/>
    <x v="1"/>
    <x v="21"/>
    <s v="First Line Manager"/>
    <n v="50"/>
    <x v="0"/>
    <x v="0"/>
    <n v="9000"/>
    <n v="18000"/>
  </r>
  <r>
    <x v="1218"/>
    <x v="31"/>
    <n v="1.9"/>
    <n v="250"/>
    <n v="360"/>
    <x v="1"/>
    <x v="19"/>
    <s v="Second Line Manager"/>
    <n v="107"/>
    <x v="1"/>
    <x v="2"/>
    <n v="26750"/>
    <n v="38520"/>
  </r>
  <r>
    <x v="1218"/>
    <x v="79"/>
    <n v="8.9"/>
    <n v="190"/>
    <n v="340"/>
    <x v="1"/>
    <x v="10"/>
    <s v="Specialist"/>
    <n v="154"/>
    <x v="1"/>
    <x v="3"/>
    <n v="29260"/>
    <n v="52360"/>
  </r>
  <r>
    <x v="1218"/>
    <x v="81"/>
    <n v="8.1999999999999993"/>
    <n v="50"/>
    <n v="240"/>
    <x v="3"/>
    <x v="27"/>
    <s v="Second Line Manager"/>
    <n v="126"/>
    <x v="2"/>
    <x v="0"/>
    <n v="6300"/>
    <n v="30240"/>
  </r>
  <r>
    <x v="1219"/>
    <x v="27"/>
    <n v="6.6"/>
    <n v="100"/>
    <n v="260"/>
    <x v="4"/>
    <x v="14"/>
    <s v="Specialist"/>
    <n v="29"/>
    <x v="2"/>
    <x v="1"/>
    <n v="2900"/>
    <n v="7540"/>
  </r>
  <r>
    <x v="1219"/>
    <x v="63"/>
    <n v="7.4"/>
    <n v="160"/>
    <n v="280"/>
    <x v="3"/>
    <x v="1"/>
    <s v="Second Line Manager"/>
    <n v="101"/>
    <x v="1"/>
    <x v="0"/>
    <n v="16160"/>
    <n v="28280"/>
  </r>
  <r>
    <x v="1220"/>
    <x v="95"/>
    <n v="1.2"/>
    <n v="20"/>
    <n v="160"/>
    <x v="2"/>
    <x v="15"/>
    <s v="First Line Manager"/>
    <n v="151"/>
    <x v="1"/>
    <x v="1"/>
    <n v="3020"/>
    <n v="24160"/>
  </r>
  <r>
    <x v="1220"/>
    <x v="0"/>
    <n v="4.7"/>
    <n v="190"/>
    <n v="340"/>
    <x v="2"/>
    <x v="44"/>
    <s v="Specialist"/>
    <n v="149"/>
    <x v="1"/>
    <x v="0"/>
    <n v="28310"/>
    <n v="50660"/>
  </r>
  <r>
    <x v="1220"/>
    <x v="0"/>
    <n v="4.7"/>
    <n v="190"/>
    <n v="340"/>
    <x v="3"/>
    <x v="35"/>
    <s v="First Line Manager"/>
    <n v="45"/>
    <x v="2"/>
    <x v="0"/>
    <n v="8550"/>
    <n v="15300"/>
  </r>
  <r>
    <x v="1220"/>
    <x v="39"/>
    <n v="0.2"/>
    <n v="210"/>
    <n v="400"/>
    <x v="1"/>
    <x v="18"/>
    <s v="Specialist"/>
    <n v="15"/>
    <x v="2"/>
    <x v="3"/>
    <n v="3150"/>
    <n v="6000"/>
  </r>
  <r>
    <x v="1220"/>
    <x v="90"/>
    <n v="5.5"/>
    <n v="40"/>
    <n v="240"/>
    <x v="2"/>
    <x v="35"/>
    <s v="First Line Manager"/>
    <n v="195"/>
    <x v="1"/>
    <x v="1"/>
    <n v="7800"/>
    <n v="46800"/>
  </r>
  <r>
    <x v="1220"/>
    <x v="10"/>
    <n v="8.1"/>
    <n v="240"/>
    <n v="400"/>
    <x v="4"/>
    <x v="19"/>
    <s v="Second Line Manager"/>
    <n v="56"/>
    <x v="0"/>
    <x v="1"/>
    <n v="13440"/>
    <n v="22400"/>
  </r>
  <r>
    <x v="1221"/>
    <x v="20"/>
    <n v="1.9"/>
    <n v="140"/>
    <n v="250"/>
    <x v="1"/>
    <x v="32"/>
    <s v="Leader Team"/>
    <n v="89"/>
    <x v="0"/>
    <x v="2"/>
    <n v="12460"/>
    <n v="22250"/>
  </r>
  <r>
    <x v="1221"/>
    <x v="89"/>
    <n v="1.7"/>
    <n v="170"/>
    <n v="270"/>
    <x v="1"/>
    <x v="22"/>
    <s v="Leader Team"/>
    <n v="141"/>
    <x v="2"/>
    <x v="0"/>
    <n v="23970"/>
    <n v="38070"/>
  </r>
  <r>
    <x v="1221"/>
    <x v="46"/>
    <n v="4.8"/>
    <n v="50"/>
    <n v="210"/>
    <x v="1"/>
    <x v="39"/>
    <s v="Leader Team"/>
    <n v="171"/>
    <x v="2"/>
    <x v="1"/>
    <n v="8550"/>
    <n v="35910"/>
  </r>
  <r>
    <x v="1221"/>
    <x v="81"/>
    <n v="8.1999999999999993"/>
    <n v="50"/>
    <n v="240"/>
    <x v="3"/>
    <x v="24"/>
    <s v="Leader Team"/>
    <n v="41"/>
    <x v="0"/>
    <x v="0"/>
    <n v="2050"/>
    <n v="9840"/>
  </r>
  <r>
    <x v="1222"/>
    <x v="80"/>
    <n v="1.4"/>
    <n v="50"/>
    <n v="170"/>
    <x v="3"/>
    <x v="36"/>
    <s v="Leader Team"/>
    <n v="49"/>
    <x v="1"/>
    <x v="1"/>
    <n v="2450"/>
    <n v="8330"/>
  </r>
  <r>
    <x v="1222"/>
    <x v="23"/>
    <n v="0.7"/>
    <n v="210"/>
    <n v="390"/>
    <x v="2"/>
    <x v="13"/>
    <s v="First Line Manager"/>
    <n v="139"/>
    <x v="0"/>
    <x v="1"/>
    <n v="29190"/>
    <n v="54210"/>
  </r>
  <r>
    <x v="1222"/>
    <x v="50"/>
    <n v="2.9"/>
    <n v="50"/>
    <n v="210"/>
    <x v="4"/>
    <x v="46"/>
    <s v="Second Line Manager"/>
    <n v="67"/>
    <x v="0"/>
    <x v="1"/>
    <n v="3350"/>
    <n v="14070"/>
  </r>
  <r>
    <x v="1222"/>
    <x v="19"/>
    <n v="4.4000000000000004"/>
    <n v="20"/>
    <n v="150"/>
    <x v="2"/>
    <x v="47"/>
    <s v="Leader Team"/>
    <n v="57"/>
    <x v="1"/>
    <x v="1"/>
    <n v="1140"/>
    <n v="8550"/>
  </r>
  <r>
    <x v="1222"/>
    <x v="79"/>
    <n v="8.9"/>
    <n v="190"/>
    <n v="340"/>
    <x v="1"/>
    <x v="23"/>
    <s v="Second Line Manager"/>
    <n v="115"/>
    <x v="1"/>
    <x v="3"/>
    <n v="21850"/>
    <n v="39100"/>
  </r>
  <r>
    <x v="1223"/>
    <x v="26"/>
    <n v="0.9"/>
    <n v="140"/>
    <n v="250"/>
    <x v="4"/>
    <x v="1"/>
    <s v="Second Line Manager"/>
    <n v="10"/>
    <x v="0"/>
    <x v="3"/>
    <n v="1400"/>
    <n v="2500"/>
  </r>
  <r>
    <x v="1223"/>
    <x v="77"/>
    <n v="2.8"/>
    <n v="60"/>
    <n v="200"/>
    <x v="1"/>
    <x v="14"/>
    <s v="Specialist"/>
    <n v="198"/>
    <x v="2"/>
    <x v="3"/>
    <n v="11880"/>
    <n v="39600"/>
  </r>
  <r>
    <x v="1223"/>
    <x v="54"/>
    <n v="2.8"/>
    <n v="50"/>
    <n v="230"/>
    <x v="1"/>
    <x v="29"/>
    <s v="Second Line Manager"/>
    <n v="183"/>
    <x v="2"/>
    <x v="1"/>
    <n v="9150"/>
    <n v="42090"/>
  </r>
  <r>
    <x v="1223"/>
    <x v="51"/>
    <n v="5.6"/>
    <n v="240"/>
    <n v="380"/>
    <x v="1"/>
    <x v="49"/>
    <s v="Specialist"/>
    <n v="110"/>
    <x v="2"/>
    <x v="3"/>
    <n v="26400"/>
    <n v="41800"/>
  </r>
  <r>
    <x v="1224"/>
    <x v="81"/>
    <n v="8.1999999999999993"/>
    <n v="50"/>
    <n v="240"/>
    <x v="2"/>
    <x v="33"/>
    <s v="Specialist"/>
    <n v="15"/>
    <x v="1"/>
    <x v="0"/>
    <n v="750"/>
    <n v="3600"/>
  </r>
  <r>
    <x v="1224"/>
    <x v="83"/>
    <n v="0"/>
    <n v="250"/>
    <n v="350"/>
    <x v="2"/>
    <x v="40"/>
    <s v="Second Line Manager"/>
    <n v="143"/>
    <x v="2"/>
    <x v="0"/>
    <n v="35750"/>
    <n v="50050"/>
  </r>
  <r>
    <x v="1224"/>
    <x v="2"/>
    <n v="3.3"/>
    <n v="120"/>
    <n v="230"/>
    <x v="0"/>
    <x v="19"/>
    <s v="Second Line Manager"/>
    <n v="109"/>
    <x v="0"/>
    <x v="2"/>
    <n v="13080"/>
    <n v="25070"/>
  </r>
  <r>
    <x v="1224"/>
    <x v="3"/>
    <n v="5.0999999999999996"/>
    <n v="20"/>
    <n v="160"/>
    <x v="1"/>
    <x v="14"/>
    <s v="Specialist"/>
    <n v="37"/>
    <x v="1"/>
    <x v="2"/>
    <n v="740"/>
    <n v="5920"/>
  </r>
  <r>
    <x v="1225"/>
    <x v="13"/>
    <n v="0.3"/>
    <n v="100"/>
    <n v="260"/>
    <x v="1"/>
    <x v="14"/>
    <s v="Specialist"/>
    <n v="184"/>
    <x v="0"/>
    <x v="2"/>
    <n v="18400"/>
    <n v="47840"/>
  </r>
  <r>
    <x v="1225"/>
    <x v="52"/>
    <n v="2.4"/>
    <n v="150"/>
    <n v="340"/>
    <x v="4"/>
    <x v="32"/>
    <s v="Leader Team"/>
    <n v="160"/>
    <x v="2"/>
    <x v="0"/>
    <n v="24000"/>
    <n v="54400"/>
  </r>
  <r>
    <x v="1226"/>
    <x v="72"/>
    <n v="8.3000000000000007"/>
    <n v="140"/>
    <n v="340"/>
    <x v="2"/>
    <x v="30"/>
    <s v="Specialist"/>
    <n v="135"/>
    <x v="0"/>
    <x v="0"/>
    <n v="18900"/>
    <n v="45900"/>
  </r>
  <r>
    <x v="1226"/>
    <x v="42"/>
    <n v="5.6"/>
    <n v="120"/>
    <n v="260"/>
    <x v="4"/>
    <x v="49"/>
    <s v="Specialist"/>
    <n v="130"/>
    <x v="2"/>
    <x v="1"/>
    <n v="15600"/>
    <n v="33800"/>
  </r>
  <r>
    <x v="1226"/>
    <x v="96"/>
    <n v="0.5"/>
    <n v="20"/>
    <n v="190"/>
    <x v="2"/>
    <x v="10"/>
    <s v="Specialist"/>
    <n v="170"/>
    <x v="0"/>
    <x v="3"/>
    <n v="3400"/>
    <n v="32300"/>
  </r>
  <r>
    <x v="1226"/>
    <x v="86"/>
    <n v="4.4000000000000004"/>
    <n v="240"/>
    <n v="410"/>
    <x v="2"/>
    <x v="19"/>
    <s v="Second Line Manager"/>
    <n v="61"/>
    <x v="0"/>
    <x v="2"/>
    <n v="14640"/>
    <n v="25010"/>
  </r>
  <r>
    <x v="1226"/>
    <x v="59"/>
    <n v="3.2"/>
    <n v="60"/>
    <n v="190"/>
    <x v="4"/>
    <x v="40"/>
    <s v="Second Line Manager"/>
    <n v="38"/>
    <x v="0"/>
    <x v="3"/>
    <n v="2280"/>
    <n v="7220"/>
  </r>
  <r>
    <x v="1227"/>
    <x v="26"/>
    <n v="0.9"/>
    <n v="140"/>
    <n v="250"/>
    <x v="4"/>
    <x v="48"/>
    <s v="Specialist"/>
    <n v="82"/>
    <x v="0"/>
    <x v="3"/>
    <n v="11480"/>
    <n v="20500"/>
  </r>
  <r>
    <x v="1227"/>
    <x v="68"/>
    <n v="7.1"/>
    <n v="180"/>
    <n v="280"/>
    <x v="3"/>
    <x v="33"/>
    <s v="Specialist"/>
    <n v="44"/>
    <x v="1"/>
    <x v="1"/>
    <n v="7920"/>
    <n v="12320"/>
  </r>
  <r>
    <x v="1227"/>
    <x v="78"/>
    <n v="0.5"/>
    <n v="240"/>
    <n v="350"/>
    <x v="1"/>
    <x v="4"/>
    <s v="First Line Manager"/>
    <n v="48"/>
    <x v="2"/>
    <x v="3"/>
    <n v="11520"/>
    <n v="16800"/>
  </r>
  <r>
    <x v="1227"/>
    <x v="30"/>
    <n v="7.2"/>
    <n v="10"/>
    <n v="140"/>
    <x v="0"/>
    <x v="45"/>
    <s v="First Line Manager"/>
    <n v="99"/>
    <x v="1"/>
    <x v="3"/>
    <n v="990"/>
    <n v="13860"/>
  </r>
  <r>
    <x v="1227"/>
    <x v="43"/>
    <n v="2.2000000000000002"/>
    <n v="100"/>
    <n v="230"/>
    <x v="4"/>
    <x v="10"/>
    <s v="Specialist"/>
    <n v="22"/>
    <x v="1"/>
    <x v="3"/>
    <n v="2200"/>
    <n v="5060"/>
  </r>
  <r>
    <x v="1227"/>
    <x v="99"/>
    <n v="1.1000000000000001"/>
    <n v="170"/>
    <n v="310"/>
    <x v="0"/>
    <x v="41"/>
    <s v="Specialist"/>
    <n v="77"/>
    <x v="1"/>
    <x v="1"/>
    <n v="13090"/>
    <n v="23870"/>
  </r>
  <r>
    <x v="1228"/>
    <x v="83"/>
    <n v="0"/>
    <n v="250"/>
    <n v="350"/>
    <x v="0"/>
    <x v="33"/>
    <s v="Specialist"/>
    <n v="175"/>
    <x v="0"/>
    <x v="0"/>
    <n v="43750"/>
    <n v="61250"/>
  </r>
  <r>
    <x v="1228"/>
    <x v="65"/>
    <n v="2.6"/>
    <n v="180"/>
    <n v="370"/>
    <x v="0"/>
    <x v="36"/>
    <s v="Leader Team"/>
    <n v="84"/>
    <x v="0"/>
    <x v="2"/>
    <n v="15120"/>
    <n v="31080"/>
  </r>
  <r>
    <x v="1228"/>
    <x v="83"/>
    <n v="0"/>
    <n v="250"/>
    <n v="350"/>
    <x v="2"/>
    <x v="36"/>
    <s v="Leader Team"/>
    <n v="54"/>
    <x v="1"/>
    <x v="0"/>
    <n v="13500"/>
    <n v="18900"/>
  </r>
  <r>
    <x v="1229"/>
    <x v="31"/>
    <n v="1.9"/>
    <n v="250"/>
    <n v="360"/>
    <x v="1"/>
    <x v="34"/>
    <s v="Leader Team"/>
    <n v="104"/>
    <x v="2"/>
    <x v="2"/>
    <n v="26000"/>
    <n v="37440"/>
  </r>
  <r>
    <x v="1229"/>
    <x v="87"/>
    <n v="4.3"/>
    <n v="160"/>
    <n v="310"/>
    <x v="2"/>
    <x v="14"/>
    <s v="Specialist"/>
    <n v="112"/>
    <x v="0"/>
    <x v="0"/>
    <n v="17920"/>
    <n v="34720"/>
  </r>
  <r>
    <x v="1229"/>
    <x v="14"/>
    <n v="1.3"/>
    <n v="130"/>
    <n v="260"/>
    <x v="0"/>
    <x v="9"/>
    <s v="Specialist"/>
    <n v="26"/>
    <x v="2"/>
    <x v="3"/>
    <n v="3380"/>
    <n v="6760"/>
  </r>
  <r>
    <x v="1230"/>
    <x v="15"/>
    <n v="7.8"/>
    <n v="230"/>
    <n v="360"/>
    <x v="4"/>
    <x v="36"/>
    <s v="Leader Team"/>
    <n v="199"/>
    <x v="0"/>
    <x v="1"/>
    <n v="45770"/>
    <n v="71640"/>
  </r>
  <r>
    <x v="1231"/>
    <x v="40"/>
    <n v="10.9"/>
    <n v="70"/>
    <n v="180"/>
    <x v="1"/>
    <x v="47"/>
    <s v="Leader Team"/>
    <n v="7"/>
    <x v="0"/>
    <x v="2"/>
    <n v="490"/>
    <n v="1260"/>
  </r>
  <r>
    <x v="1231"/>
    <x v="88"/>
    <n v="6.7"/>
    <n v="180"/>
    <n v="370"/>
    <x v="0"/>
    <x v="8"/>
    <s v="First Line Manager"/>
    <n v="60"/>
    <x v="0"/>
    <x v="3"/>
    <n v="10800"/>
    <n v="22200"/>
  </r>
  <r>
    <x v="1231"/>
    <x v="54"/>
    <n v="2.8"/>
    <n v="50"/>
    <n v="230"/>
    <x v="2"/>
    <x v="6"/>
    <s v="Second Line Manager"/>
    <n v="196"/>
    <x v="1"/>
    <x v="1"/>
    <n v="9800"/>
    <n v="45080"/>
  </r>
  <r>
    <x v="1231"/>
    <x v="67"/>
    <n v="0.6"/>
    <n v="160"/>
    <n v="300"/>
    <x v="3"/>
    <x v="47"/>
    <s v="Leader Team"/>
    <n v="193"/>
    <x v="1"/>
    <x v="0"/>
    <n v="30880"/>
    <n v="57900"/>
  </r>
  <r>
    <x v="1232"/>
    <x v="99"/>
    <n v="1.1000000000000001"/>
    <n v="170"/>
    <n v="310"/>
    <x v="4"/>
    <x v="49"/>
    <s v="Specialist"/>
    <n v="105"/>
    <x v="1"/>
    <x v="1"/>
    <n v="17850"/>
    <n v="32550"/>
  </r>
  <r>
    <x v="1232"/>
    <x v="13"/>
    <n v="0.3"/>
    <n v="100"/>
    <n v="260"/>
    <x v="4"/>
    <x v="12"/>
    <s v="Specialist"/>
    <n v="130"/>
    <x v="0"/>
    <x v="2"/>
    <n v="13000"/>
    <n v="33800"/>
  </r>
  <r>
    <x v="1233"/>
    <x v="64"/>
    <n v="2.7"/>
    <n v="160"/>
    <n v="260"/>
    <x v="4"/>
    <x v="35"/>
    <s v="First Line Manager"/>
    <n v="120"/>
    <x v="0"/>
    <x v="1"/>
    <n v="19200"/>
    <n v="31200"/>
  </r>
  <r>
    <x v="1234"/>
    <x v="13"/>
    <n v="0.3"/>
    <n v="100"/>
    <n v="260"/>
    <x v="3"/>
    <x v="6"/>
    <s v="Second Line Manager"/>
    <n v="13"/>
    <x v="0"/>
    <x v="2"/>
    <n v="1300"/>
    <n v="3380"/>
  </r>
  <r>
    <x v="1234"/>
    <x v="52"/>
    <n v="2.4"/>
    <n v="150"/>
    <n v="340"/>
    <x v="0"/>
    <x v="17"/>
    <s v="Second Line Manager"/>
    <n v="12"/>
    <x v="0"/>
    <x v="0"/>
    <n v="1800"/>
    <n v="4080"/>
  </r>
  <r>
    <x v="1234"/>
    <x v="1"/>
    <n v="0.2"/>
    <n v="170"/>
    <n v="320"/>
    <x v="0"/>
    <x v="12"/>
    <s v="Specialist"/>
    <n v="44"/>
    <x v="1"/>
    <x v="1"/>
    <n v="7480"/>
    <n v="14080"/>
  </r>
  <r>
    <x v="1235"/>
    <x v="70"/>
    <n v="4.2"/>
    <n v="180"/>
    <n v="320"/>
    <x v="0"/>
    <x v="37"/>
    <s v="Leader Team"/>
    <n v="16"/>
    <x v="1"/>
    <x v="1"/>
    <n v="2880"/>
    <n v="5120"/>
  </r>
  <r>
    <x v="1235"/>
    <x v="29"/>
    <n v="1.4"/>
    <n v="60"/>
    <n v="160"/>
    <x v="1"/>
    <x v="40"/>
    <s v="Second Line Manager"/>
    <n v="64"/>
    <x v="1"/>
    <x v="1"/>
    <n v="3840"/>
    <n v="10240"/>
  </r>
  <r>
    <x v="1235"/>
    <x v="91"/>
    <n v="3.8"/>
    <n v="20"/>
    <n v="150"/>
    <x v="1"/>
    <x v="21"/>
    <s v="First Line Manager"/>
    <n v="191"/>
    <x v="1"/>
    <x v="1"/>
    <n v="3820"/>
    <n v="28650"/>
  </r>
  <r>
    <x v="1235"/>
    <x v="94"/>
    <n v="6"/>
    <n v="130"/>
    <n v="290"/>
    <x v="0"/>
    <x v="12"/>
    <s v="Specialist"/>
    <n v="11"/>
    <x v="2"/>
    <x v="1"/>
    <n v="1430"/>
    <n v="3190"/>
  </r>
  <r>
    <x v="1235"/>
    <x v="86"/>
    <n v="4.4000000000000004"/>
    <n v="240"/>
    <n v="410"/>
    <x v="4"/>
    <x v="13"/>
    <s v="First Line Manager"/>
    <n v="179"/>
    <x v="0"/>
    <x v="2"/>
    <n v="42960"/>
    <n v="73390"/>
  </r>
  <r>
    <x v="1236"/>
    <x v="89"/>
    <n v="1.7"/>
    <n v="170"/>
    <n v="270"/>
    <x v="0"/>
    <x v="19"/>
    <s v="Second Line Manager"/>
    <n v="188"/>
    <x v="0"/>
    <x v="0"/>
    <n v="31960"/>
    <n v="50760"/>
  </r>
  <r>
    <x v="1236"/>
    <x v="88"/>
    <n v="6.7"/>
    <n v="180"/>
    <n v="370"/>
    <x v="0"/>
    <x v="18"/>
    <s v="Specialist"/>
    <n v="170"/>
    <x v="2"/>
    <x v="3"/>
    <n v="30600"/>
    <n v="62900"/>
  </r>
  <r>
    <x v="1236"/>
    <x v="39"/>
    <n v="0.2"/>
    <n v="210"/>
    <n v="400"/>
    <x v="2"/>
    <x v="4"/>
    <s v="First Line Manager"/>
    <n v="138"/>
    <x v="1"/>
    <x v="3"/>
    <n v="28980"/>
    <n v="55200"/>
  </r>
  <r>
    <x v="1236"/>
    <x v="30"/>
    <n v="7.2"/>
    <n v="10"/>
    <n v="140"/>
    <x v="0"/>
    <x v="16"/>
    <s v="First Line Manager"/>
    <n v="150"/>
    <x v="1"/>
    <x v="3"/>
    <n v="1500"/>
    <n v="21000"/>
  </r>
  <r>
    <x v="1236"/>
    <x v="76"/>
    <n v="0.3"/>
    <n v="130"/>
    <n v="260"/>
    <x v="2"/>
    <x v="9"/>
    <s v="Specialist"/>
    <n v="40"/>
    <x v="0"/>
    <x v="2"/>
    <n v="5200"/>
    <n v="10400"/>
  </r>
  <r>
    <x v="1237"/>
    <x v="72"/>
    <n v="8.3000000000000007"/>
    <n v="140"/>
    <n v="340"/>
    <x v="0"/>
    <x v="2"/>
    <s v="Specialist"/>
    <n v="153"/>
    <x v="2"/>
    <x v="0"/>
    <n v="21420"/>
    <n v="52020"/>
  </r>
  <r>
    <x v="1237"/>
    <x v="27"/>
    <n v="6.6"/>
    <n v="100"/>
    <n v="260"/>
    <x v="3"/>
    <x v="9"/>
    <s v="Specialist"/>
    <n v="53"/>
    <x v="0"/>
    <x v="1"/>
    <n v="5300"/>
    <n v="13780"/>
  </r>
  <r>
    <x v="1237"/>
    <x v="4"/>
    <n v="7.3"/>
    <n v="210"/>
    <n v="400"/>
    <x v="2"/>
    <x v="40"/>
    <s v="Second Line Manager"/>
    <n v="79"/>
    <x v="0"/>
    <x v="1"/>
    <n v="16590"/>
    <n v="31600"/>
  </r>
  <r>
    <x v="1237"/>
    <x v="64"/>
    <n v="2.7"/>
    <n v="160"/>
    <n v="260"/>
    <x v="2"/>
    <x v="18"/>
    <s v="Specialist"/>
    <n v="104"/>
    <x v="1"/>
    <x v="1"/>
    <n v="16640"/>
    <n v="27040"/>
  </r>
  <r>
    <x v="1238"/>
    <x v="73"/>
    <n v="5.8"/>
    <n v="90"/>
    <n v="200"/>
    <x v="0"/>
    <x v="19"/>
    <s v="Second Line Manager"/>
    <n v="5"/>
    <x v="2"/>
    <x v="1"/>
    <n v="450"/>
    <n v="1000"/>
  </r>
  <r>
    <x v="1238"/>
    <x v="8"/>
    <n v="2"/>
    <n v="90"/>
    <n v="240"/>
    <x v="2"/>
    <x v="42"/>
    <s v="Specialist"/>
    <n v="109"/>
    <x v="2"/>
    <x v="1"/>
    <n v="9810"/>
    <n v="26160"/>
  </r>
  <r>
    <x v="1238"/>
    <x v="71"/>
    <n v="9.3000000000000007"/>
    <n v="250"/>
    <n v="360"/>
    <x v="4"/>
    <x v="35"/>
    <s v="First Line Manager"/>
    <n v="138"/>
    <x v="1"/>
    <x v="1"/>
    <n v="34500"/>
    <n v="49680"/>
  </r>
  <r>
    <x v="1238"/>
    <x v="3"/>
    <n v="5.0999999999999996"/>
    <n v="20"/>
    <n v="160"/>
    <x v="3"/>
    <x v="34"/>
    <s v="Leader Team"/>
    <n v="159"/>
    <x v="0"/>
    <x v="2"/>
    <n v="3180"/>
    <n v="25440"/>
  </r>
  <r>
    <x v="1238"/>
    <x v="40"/>
    <n v="10.9"/>
    <n v="70"/>
    <n v="180"/>
    <x v="1"/>
    <x v="43"/>
    <s v="Leader Team"/>
    <n v="113"/>
    <x v="2"/>
    <x v="2"/>
    <n v="7910"/>
    <n v="20340"/>
  </r>
  <r>
    <x v="1238"/>
    <x v="23"/>
    <n v="0.7"/>
    <n v="210"/>
    <n v="390"/>
    <x v="3"/>
    <x v="16"/>
    <s v="First Line Manager"/>
    <n v="160"/>
    <x v="2"/>
    <x v="1"/>
    <n v="33600"/>
    <n v="62400"/>
  </r>
  <r>
    <x v="1238"/>
    <x v="56"/>
    <n v="2.7"/>
    <n v="170"/>
    <n v="270"/>
    <x v="1"/>
    <x v="14"/>
    <s v="Specialist"/>
    <n v="25"/>
    <x v="1"/>
    <x v="3"/>
    <n v="4250"/>
    <n v="6750"/>
  </r>
  <r>
    <x v="1238"/>
    <x v="96"/>
    <n v="0.5"/>
    <n v="20"/>
    <n v="190"/>
    <x v="0"/>
    <x v="46"/>
    <s v="Second Line Manager"/>
    <n v="27"/>
    <x v="1"/>
    <x v="3"/>
    <n v="540"/>
    <n v="5130"/>
  </r>
  <r>
    <x v="1238"/>
    <x v="42"/>
    <n v="5.6"/>
    <n v="120"/>
    <n v="260"/>
    <x v="0"/>
    <x v="28"/>
    <s v="Specialist"/>
    <n v="30"/>
    <x v="2"/>
    <x v="1"/>
    <n v="3600"/>
    <n v="7800"/>
  </r>
  <r>
    <x v="1239"/>
    <x v="64"/>
    <n v="2.7"/>
    <n v="160"/>
    <n v="260"/>
    <x v="1"/>
    <x v="10"/>
    <s v="Specialist"/>
    <n v="27"/>
    <x v="0"/>
    <x v="1"/>
    <n v="4320"/>
    <n v="7020"/>
  </r>
  <r>
    <x v="1239"/>
    <x v="90"/>
    <n v="5.5"/>
    <n v="40"/>
    <n v="240"/>
    <x v="2"/>
    <x v="6"/>
    <s v="Second Line Manager"/>
    <n v="39"/>
    <x v="0"/>
    <x v="1"/>
    <n v="1560"/>
    <n v="9360"/>
  </r>
  <r>
    <x v="1239"/>
    <x v="74"/>
    <n v="1.2"/>
    <n v="150"/>
    <n v="270"/>
    <x v="2"/>
    <x v="11"/>
    <s v="Second Line Manager"/>
    <n v="102"/>
    <x v="1"/>
    <x v="2"/>
    <n v="15300"/>
    <n v="27540"/>
  </r>
  <r>
    <x v="1240"/>
    <x v="21"/>
    <n v="2.2999999999999998"/>
    <n v="170"/>
    <n v="300"/>
    <x v="3"/>
    <x v="3"/>
    <s v="Second Line Manager"/>
    <n v="49"/>
    <x v="1"/>
    <x v="1"/>
    <n v="8330"/>
    <n v="14700"/>
  </r>
  <r>
    <x v="1240"/>
    <x v="21"/>
    <n v="2.2999999999999998"/>
    <n v="170"/>
    <n v="300"/>
    <x v="0"/>
    <x v="34"/>
    <s v="Leader Team"/>
    <n v="47"/>
    <x v="2"/>
    <x v="1"/>
    <n v="7990"/>
    <n v="14100"/>
  </r>
  <r>
    <x v="1240"/>
    <x v="15"/>
    <n v="7.8"/>
    <n v="230"/>
    <n v="360"/>
    <x v="3"/>
    <x v="10"/>
    <s v="Specialist"/>
    <n v="87"/>
    <x v="2"/>
    <x v="1"/>
    <n v="20010"/>
    <n v="31320"/>
  </r>
  <r>
    <x v="1240"/>
    <x v="4"/>
    <n v="7.3"/>
    <n v="210"/>
    <n v="400"/>
    <x v="1"/>
    <x v="15"/>
    <s v="First Line Manager"/>
    <n v="89"/>
    <x v="1"/>
    <x v="1"/>
    <n v="18690"/>
    <n v="35600"/>
  </r>
  <r>
    <x v="1240"/>
    <x v="97"/>
    <n v="3.1"/>
    <n v="140"/>
    <n v="300"/>
    <x v="3"/>
    <x v="39"/>
    <s v="Leader Team"/>
    <n v="51"/>
    <x v="0"/>
    <x v="0"/>
    <n v="7140"/>
    <n v="15300"/>
  </r>
  <r>
    <x v="1240"/>
    <x v="63"/>
    <n v="7.4"/>
    <n v="160"/>
    <n v="280"/>
    <x v="1"/>
    <x v="20"/>
    <s v="Leader Team"/>
    <n v="116"/>
    <x v="0"/>
    <x v="0"/>
    <n v="18560"/>
    <n v="32480"/>
  </r>
  <r>
    <x v="1241"/>
    <x v="5"/>
    <n v="1.4"/>
    <n v="120"/>
    <n v="290"/>
    <x v="1"/>
    <x v="30"/>
    <s v="Specialist"/>
    <n v="109"/>
    <x v="1"/>
    <x v="2"/>
    <n v="13080"/>
    <n v="31610"/>
  </r>
  <r>
    <x v="1241"/>
    <x v="16"/>
    <n v="1.1000000000000001"/>
    <n v="20"/>
    <n v="170"/>
    <x v="2"/>
    <x v="0"/>
    <s v="Leader Team"/>
    <n v="17"/>
    <x v="2"/>
    <x v="2"/>
    <n v="340"/>
    <n v="2890"/>
  </r>
  <r>
    <x v="1241"/>
    <x v="37"/>
    <n v="0.7"/>
    <n v="70"/>
    <n v="220"/>
    <x v="2"/>
    <x v="45"/>
    <s v="First Line Manager"/>
    <n v="16"/>
    <x v="2"/>
    <x v="3"/>
    <n v="1120"/>
    <n v="3520"/>
  </r>
  <r>
    <x v="1241"/>
    <x v="96"/>
    <n v="0.5"/>
    <n v="20"/>
    <n v="190"/>
    <x v="0"/>
    <x v="5"/>
    <s v="Leader Team"/>
    <n v="12"/>
    <x v="0"/>
    <x v="3"/>
    <n v="240"/>
    <n v="2280"/>
  </r>
  <r>
    <x v="1241"/>
    <x v="49"/>
    <n v="0.1"/>
    <n v="30"/>
    <n v="210"/>
    <x v="4"/>
    <x v="18"/>
    <s v="Specialist"/>
    <n v="172"/>
    <x v="1"/>
    <x v="1"/>
    <n v="5160"/>
    <n v="36120"/>
  </r>
  <r>
    <x v="1242"/>
    <x v="81"/>
    <n v="8.1999999999999993"/>
    <n v="50"/>
    <n v="240"/>
    <x v="4"/>
    <x v="0"/>
    <s v="Leader Team"/>
    <n v="197"/>
    <x v="1"/>
    <x v="0"/>
    <n v="9850"/>
    <n v="47280"/>
  </r>
  <r>
    <x v="1242"/>
    <x v="19"/>
    <n v="4.4000000000000004"/>
    <n v="20"/>
    <n v="150"/>
    <x v="3"/>
    <x v="40"/>
    <s v="Second Line Manager"/>
    <n v="80"/>
    <x v="2"/>
    <x v="1"/>
    <n v="1600"/>
    <n v="12000"/>
  </r>
  <r>
    <x v="1242"/>
    <x v="27"/>
    <n v="6.6"/>
    <n v="100"/>
    <n v="260"/>
    <x v="3"/>
    <x v="5"/>
    <s v="Leader Team"/>
    <n v="122"/>
    <x v="0"/>
    <x v="1"/>
    <n v="12200"/>
    <n v="31720"/>
  </r>
  <r>
    <x v="1242"/>
    <x v="32"/>
    <n v="3"/>
    <n v="230"/>
    <n v="390"/>
    <x v="3"/>
    <x v="8"/>
    <s v="First Line Manager"/>
    <n v="23"/>
    <x v="0"/>
    <x v="0"/>
    <n v="5290"/>
    <n v="8970"/>
  </r>
  <r>
    <x v="1242"/>
    <x v="22"/>
    <n v="7.9"/>
    <n v="240"/>
    <n v="420"/>
    <x v="4"/>
    <x v="20"/>
    <s v="Leader Team"/>
    <n v="38"/>
    <x v="0"/>
    <x v="2"/>
    <n v="9120"/>
    <n v="15960"/>
  </r>
  <r>
    <x v="1242"/>
    <x v="85"/>
    <n v="1.7"/>
    <n v="140"/>
    <n v="300"/>
    <x v="0"/>
    <x v="46"/>
    <s v="Second Line Manager"/>
    <n v="187"/>
    <x v="1"/>
    <x v="1"/>
    <n v="26180"/>
    <n v="56100"/>
  </r>
  <r>
    <x v="1243"/>
    <x v="45"/>
    <n v="0.7"/>
    <n v="130"/>
    <n v="330"/>
    <x v="1"/>
    <x v="43"/>
    <s v="Leader Team"/>
    <n v="174"/>
    <x v="1"/>
    <x v="3"/>
    <n v="22620"/>
    <n v="57420"/>
  </r>
  <r>
    <x v="1243"/>
    <x v="9"/>
    <n v="0.4"/>
    <n v="140"/>
    <n v="300"/>
    <x v="1"/>
    <x v="16"/>
    <s v="First Line Manager"/>
    <n v="15"/>
    <x v="2"/>
    <x v="2"/>
    <n v="2100"/>
    <n v="4500"/>
  </r>
  <r>
    <x v="1243"/>
    <x v="55"/>
    <n v="0"/>
    <n v="120"/>
    <n v="290"/>
    <x v="1"/>
    <x v="16"/>
    <s v="First Line Manager"/>
    <n v="145"/>
    <x v="0"/>
    <x v="1"/>
    <n v="17400"/>
    <n v="42050"/>
  </r>
  <r>
    <x v="1243"/>
    <x v="46"/>
    <n v="4.8"/>
    <n v="50"/>
    <n v="210"/>
    <x v="2"/>
    <x v="30"/>
    <s v="Specialist"/>
    <n v="107"/>
    <x v="1"/>
    <x v="1"/>
    <n v="5350"/>
    <n v="22470"/>
  </r>
  <r>
    <x v="1243"/>
    <x v="42"/>
    <n v="5.6"/>
    <n v="120"/>
    <n v="260"/>
    <x v="1"/>
    <x v="41"/>
    <s v="Specialist"/>
    <n v="181"/>
    <x v="1"/>
    <x v="1"/>
    <n v="21720"/>
    <n v="47060"/>
  </r>
  <r>
    <x v="1243"/>
    <x v="23"/>
    <n v="0.7"/>
    <n v="210"/>
    <n v="390"/>
    <x v="3"/>
    <x v="1"/>
    <s v="Second Line Manager"/>
    <n v="155"/>
    <x v="1"/>
    <x v="1"/>
    <n v="32550"/>
    <n v="60450"/>
  </r>
  <r>
    <x v="1243"/>
    <x v="10"/>
    <n v="8.1"/>
    <n v="240"/>
    <n v="400"/>
    <x v="2"/>
    <x v="16"/>
    <s v="First Line Manager"/>
    <n v="12"/>
    <x v="0"/>
    <x v="1"/>
    <n v="2880"/>
    <n v="4800"/>
  </r>
  <r>
    <x v="1243"/>
    <x v="59"/>
    <n v="0.8"/>
    <n v="90"/>
    <n v="220"/>
    <x v="3"/>
    <x v="15"/>
    <s v="First Line Manager"/>
    <n v="188"/>
    <x v="2"/>
    <x v="3"/>
    <n v="16920"/>
    <n v="41360"/>
  </r>
  <r>
    <x v="1244"/>
    <x v="64"/>
    <n v="2.7"/>
    <n v="160"/>
    <n v="260"/>
    <x v="1"/>
    <x v="2"/>
    <s v="Specialist"/>
    <n v="30"/>
    <x v="1"/>
    <x v="1"/>
    <n v="4800"/>
    <n v="7800"/>
  </r>
  <r>
    <x v="1244"/>
    <x v="82"/>
    <n v="2.2000000000000002"/>
    <n v="220"/>
    <n v="360"/>
    <x v="0"/>
    <x v="8"/>
    <s v="First Line Manager"/>
    <n v="55"/>
    <x v="1"/>
    <x v="1"/>
    <n v="12100"/>
    <n v="19800"/>
  </r>
  <r>
    <x v="1244"/>
    <x v="85"/>
    <n v="1.7"/>
    <n v="140"/>
    <n v="300"/>
    <x v="4"/>
    <x v="2"/>
    <s v="Specialist"/>
    <n v="175"/>
    <x v="2"/>
    <x v="1"/>
    <n v="24500"/>
    <n v="52500"/>
  </r>
  <r>
    <x v="1244"/>
    <x v="92"/>
    <n v="1"/>
    <n v="100"/>
    <n v="270"/>
    <x v="1"/>
    <x v="19"/>
    <s v="Second Line Manager"/>
    <n v="169"/>
    <x v="1"/>
    <x v="1"/>
    <n v="16900"/>
    <n v="45630"/>
  </r>
  <r>
    <x v="1244"/>
    <x v="1"/>
    <n v="0.2"/>
    <n v="170"/>
    <n v="320"/>
    <x v="1"/>
    <x v="29"/>
    <s v="Second Line Manager"/>
    <n v="85"/>
    <x v="0"/>
    <x v="1"/>
    <n v="14450"/>
    <n v="27200"/>
  </r>
  <r>
    <x v="1244"/>
    <x v="23"/>
    <n v="0.7"/>
    <n v="210"/>
    <n v="390"/>
    <x v="3"/>
    <x v="40"/>
    <s v="Second Line Manager"/>
    <n v="12"/>
    <x v="1"/>
    <x v="1"/>
    <n v="2520"/>
    <n v="4680"/>
  </r>
  <r>
    <x v="1245"/>
    <x v="27"/>
    <n v="6.6"/>
    <n v="100"/>
    <n v="260"/>
    <x v="0"/>
    <x v="15"/>
    <s v="First Line Manager"/>
    <n v="38"/>
    <x v="1"/>
    <x v="1"/>
    <n v="3800"/>
    <n v="9880"/>
  </r>
  <r>
    <x v="1245"/>
    <x v="56"/>
    <n v="2.7"/>
    <n v="170"/>
    <n v="270"/>
    <x v="0"/>
    <x v="11"/>
    <s v="Second Line Manager"/>
    <n v="77"/>
    <x v="1"/>
    <x v="3"/>
    <n v="13090"/>
    <n v="20790"/>
  </r>
  <r>
    <x v="1246"/>
    <x v="66"/>
    <n v="9.5"/>
    <n v="130"/>
    <n v="330"/>
    <x v="3"/>
    <x v="28"/>
    <s v="Specialist"/>
    <n v="13"/>
    <x v="2"/>
    <x v="0"/>
    <n v="1690"/>
    <n v="4290"/>
  </r>
  <r>
    <x v="1246"/>
    <x v="59"/>
    <n v="3.2"/>
    <n v="60"/>
    <n v="190"/>
    <x v="1"/>
    <x v="29"/>
    <s v="Second Line Manager"/>
    <n v="162"/>
    <x v="2"/>
    <x v="3"/>
    <n v="9720"/>
    <n v="30780"/>
  </r>
  <r>
    <x v="1247"/>
    <x v="36"/>
    <n v="0"/>
    <n v="40"/>
    <n v="160"/>
    <x v="3"/>
    <x v="47"/>
    <s v="Leader Team"/>
    <n v="154"/>
    <x v="0"/>
    <x v="0"/>
    <n v="6160"/>
    <n v="24640"/>
  </r>
  <r>
    <x v="1247"/>
    <x v="78"/>
    <n v="0.5"/>
    <n v="240"/>
    <n v="350"/>
    <x v="2"/>
    <x v="0"/>
    <s v="Leader Team"/>
    <n v="87"/>
    <x v="2"/>
    <x v="3"/>
    <n v="20880"/>
    <n v="30450"/>
  </r>
  <r>
    <x v="1247"/>
    <x v="16"/>
    <n v="1.1000000000000001"/>
    <n v="20"/>
    <n v="170"/>
    <x v="0"/>
    <x v="2"/>
    <s v="Specialist"/>
    <n v="150"/>
    <x v="1"/>
    <x v="2"/>
    <n v="3000"/>
    <n v="25500"/>
  </r>
  <r>
    <x v="1247"/>
    <x v="96"/>
    <n v="0.5"/>
    <n v="20"/>
    <n v="190"/>
    <x v="2"/>
    <x v="49"/>
    <s v="Specialist"/>
    <n v="107"/>
    <x v="2"/>
    <x v="3"/>
    <n v="2140"/>
    <n v="20330"/>
  </r>
  <r>
    <x v="1247"/>
    <x v="84"/>
    <n v="0"/>
    <n v="20"/>
    <n v="130"/>
    <x v="4"/>
    <x v="37"/>
    <s v="Leader Team"/>
    <n v="185"/>
    <x v="1"/>
    <x v="3"/>
    <n v="3700"/>
    <n v="24050"/>
  </r>
  <r>
    <x v="1247"/>
    <x v="96"/>
    <n v="0.5"/>
    <n v="20"/>
    <n v="190"/>
    <x v="0"/>
    <x v="3"/>
    <s v="Second Line Manager"/>
    <n v="64"/>
    <x v="0"/>
    <x v="3"/>
    <n v="1280"/>
    <n v="12160"/>
  </r>
  <r>
    <x v="1247"/>
    <x v="59"/>
    <n v="0.8"/>
    <n v="90"/>
    <n v="220"/>
    <x v="1"/>
    <x v="49"/>
    <s v="Specialist"/>
    <n v="5"/>
    <x v="0"/>
    <x v="3"/>
    <n v="450"/>
    <n v="1100"/>
  </r>
  <r>
    <x v="1247"/>
    <x v="96"/>
    <n v="0.5"/>
    <n v="20"/>
    <n v="190"/>
    <x v="1"/>
    <x v="25"/>
    <s v="Specialist"/>
    <n v="194"/>
    <x v="1"/>
    <x v="3"/>
    <n v="3880"/>
    <n v="36860"/>
  </r>
  <r>
    <x v="1247"/>
    <x v="42"/>
    <n v="5.6"/>
    <n v="120"/>
    <n v="260"/>
    <x v="0"/>
    <x v="21"/>
    <s v="First Line Manager"/>
    <n v="124"/>
    <x v="0"/>
    <x v="1"/>
    <n v="14880"/>
    <n v="32240"/>
  </r>
  <r>
    <x v="1248"/>
    <x v="93"/>
    <n v="4.9000000000000004"/>
    <n v="120"/>
    <n v="260"/>
    <x v="2"/>
    <x v="35"/>
    <s v="First Line Manager"/>
    <n v="81"/>
    <x v="2"/>
    <x v="3"/>
    <n v="9720"/>
    <n v="21060"/>
  </r>
  <r>
    <x v="1248"/>
    <x v="45"/>
    <n v="0.7"/>
    <n v="130"/>
    <n v="330"/>
    <x v="0"/>
    <x v="49"/>
    <s v="Specialist"/>
    <n v="27"/>
    <x v="0"/>
    <x v="3"/>
    <n v="3510"/>
    <n v="8910"/>
  </r>
  <r>
    <x v="1248"/>
    <x v="7"/>
    <n v="1.5"/>
    <n v="70"/>
    <n v="260"/>
    <x v="2"/>
    <x v="42"/>
    <s v="Specialist"/>
    <n v="160"/>
    <x v="1"/>
    <x v="1"/>
    <n v="11200"/>
    <n v="41600"/>
  </r>
  <r>
    <x v="1248"/>
    <x v="76"/>
    <n v="0.3"/>
    <n v="130"/>
    <n v="260"/>
    <x v="4"/>
    <x v="39"/>
    <s v="Leader Team"/>
    <n v="1"/>
    <x v="1"/>
    <x v="2"/>
    <n v="130"/>
    <n v="260"/>
  </r>
  <r>
    <x v="1249"/>
    <x v="33"/>
    <n v="1.7"/>
    <n v="80"/>
    <n v="200"/>
    <x v="4"/>
    <x v="0"/>
    <s v="Leader Team"/>
    <n v="16"/>
    <x v="0"/>
    <x v="2"/>
    <n v="1280"/>
    <n v="3200"/>
  </r>
  <r>
    <x v="1249"/>
    <x v="59"/>
    <n v="0.8"/>
    <n v="90"/>
    <n v="220"/>
    <x v="0"/>
    <x v="27"/>
    <s v="Second Line Manager"/>
    <n v="161"/>
    <x v="2"/>
    <x v="3"/>
    <n v="14490"/>
    <n v="35420"/>
  </r>
  <r>
    <x v="1250"/>
    <x v="22"/>
    <n v="7.9"/>
    <n v="240"/>
    <n v="420"/>
    <x v="2"/>
    <x v="40"/>
    <s v="Second Line Manager"/>
    <n v="23"/>
    <x v="1"/>
    <x v="2"/>
    <n v="5520"/>
    <n v="9660"/>
  </r>
  <r>
    <x v="1250"/>
    <x v="53"/>
    <n v="3.5"/>
    <n v="190"/>
    <n v="320"/>
    <x v="0"/>
    <x v="35"/>
    <s v="First Line Manager"/>
    <n v="109"/>
    <x v="0"/>
    <x v="2"/>
    <n v="20710"/>
    <n v="34880"/>
  </r>
  <r>
    <x v="1250"/>
    <x v="44"/>
    <n v="2.1"/>
    <n v="180"/>
    <n v="360"/>
    <x v="0"/>
    <x v="0"/>
    <s v="Leader Team"/>
    <n v="175"/>
    <x v="1"/>
    <x v="0"/>
    <n v="31500"/>
    <n v="63000"/>
  </r>
  <r>
    <x v="1250"/>
    <x v="36"/>
    <n v="0"/>
    <n v="40"/>
    <n v="160"/>
    <x v="2"/>
    <x v="39"/>
    <s v="Leader Team"/>
    <n v="143"/>
    <x v="2"/>
    <x v="0"/>
    <n v="5720"/>
    <n v="22880"/>
  </r>
  <r>
    <x v="1250"/>
    <x v="86"/>
    <n v="4.4000000000000004"/>
    <n v="240"/>
    <n v="410"/>
    <x v="4"/>
    <x v="22"/>
    <s v="Leader Team"/>
    <n v="73"/>
    <x v="0"/>
    <x v="2"/>
    <n v="17520"/>
    <n v="29930"/>
  </r>
  <r>
    <x v="1250"/>
    <x v="25"/>
    <n v="0.3"/>
    <n v="240"/>
    <n v="420"/>
    <x v="0"/>
    <x v="47"/>
    <s v="Leader Team"/>
    <n v="189"/>
    <x v="2"/>
    <x v="1"/>
    <n v="45360"/>
    <n v="79380"/>
  </r>
  <r>
    <x v="1250"/>
    <x v="20"/>
    <n v="1.9"/>
    <n v="140"/>
    <n v="250"/>
    <x v="0"/>
    <x v="7"/>
    <s v="Second Line Manager"/>
    <n v="77"/>
    <x v="2"/>
    <x v="2"/>
    <n v="10780"/>
    <n v="19250"/>
  </r>
  <r>
    <x v="1251"/>
    <x v="16"/>
    <n v="1.1000000000000001"/>
    <n v="20"/>
    <n v="170"/>
    <x v="4"/>
    <x v="11"/>
    <s v="Second Line Manager"/>
    <n v="147"/>
    <x v="2"/>
    <x v="2"/>
    <n v="2940"/>
    <n v="24990"/>
  </r>
  <r>
    <x v="1251"/>
    <x v="8"/>
    <n v="2"/>
    <n v="90"/>
    <n v="240"/>
    <x v="2"/>
    <x v="20"/>
    <s v="Leader Team"/>
    <n v="78"/>
    <x v="0"/>
    <x v="1"/>
    <n v="7020"/>
    <n v="18720"/>
  </r>
  <r>
    <x v="1251"/>
    <x v="78"/>
    <n v="0.5"/>
    <n v="240"/>
    <n v="350"/>
    <x v="4"/>
    <x v="17"/>
    <s v="Second Line Manager"/>
    <n v="99"/>
    <x v="1"/>
    <x v="3"/>
    <n v="23760"/>
    <n v="34650"/>
  </r>
  <r>
    <x v="1252"/>
    <x v="96"/>
    <n v="0.5"/>
    <n v="20"/>
    <n v="190"/>
    <x v="4"/>
    <x v="7"/>
    <s v="Second Line Manager"/>
    <n v="42"/>
    <x v="2"/>
    <x v="3"/>
    <n v="840"/>
    <n v="7980"/>
  </r>
  <r>
    <x v="1252"/>
    <x v="89"/>
    <n v="1.7"/>
    <n v="170"/>
    <n v="270"/>
    <x v="0"/>
    <x v="48"/>
    <s v="Specialist"/>
    <n v="175"/>
    <x v="1"/>
    <x v="0"/>
    <n v="29750"/>
    <n v="47250"/>
  </r>
  <r>
    <x v="1253"/>
    <x v="49"/>
    <n v="0.1"/>
    <n v="30"/>
    <n v="210"/>
    <x v="0"/>
    <x v="33"/>
    <s v="Specialist"/>
    <n v="39"/>
    <x v="0"/>
    <x v="1"/>
    <n v="1170"/>
    <n v="8190"/>
  </r>
  <r>
    <x v="1253"/>
    <x v="98"/>
    <n v="8.6"/>
    <n v="20"/>
    <n v="160"/>
    <x v="3"/>
    <x v="8"/>
    <s v="First Line Manager"/>
    <n v="14"/>
    <x v="1"/>
    <x v="3"/>
    <n v="280"/>
    <n v="2240"/>
  </r>
  <r>
    <x v="1253"/>
    <x v="63"/>
    <n v="7.4"/>
    <n v="160"/>
    <n v="280"/>
    <x v="3"/>
    <x v="5"/>
    <s v="Leader Team"/>
    <n v="39"/>
    <x v="0"/>
    <x v="0"/>
    <n v="6240"/>
    <n v="10920"/>
  </r>
  <r>
    <x v="1253"/>
    <x v="51"/>
    <n v="5.6"/>
    <n v="240"/>
    <n v="380"/>
    <x v="0"/>
    <x v="24"/>
    <s v="Leader Team"/>
    <n v="174"/>
    <x v="0"/>
    <x v="3"/>
    <n v="41760"/>
    <n v="66120"/>
  </r>
  <r>
    <x v="1253"/>
    <x v="59"/>
    <n v="3.2"/>
    <n v="60"/>
    <n v="190"/>
    <x v="0"/>
    <x v="31"/>
    <s v="Leader Team"/>
    <n v="91"/>
    <x v="2"/>
    <x v="3"/>
    <n v="5460"/>
    <n v="17290"/>
  </r>
  <r>
    <x v="1254"/>
    <x v="62"/>
    <n v="5.2"/>
    <n v="110"/>
    <n v="260"/>
    <x v="2"/>
    <x v="36"/>
    <s v="Leader Team"/>
    <n v="27"/>
    <x v="2"/>
    <x v="1"/>
    <n v="2970"/>
    <n v="7020"/>
  </r>
  <r>
    <x v="1254"/>
    <x v="86"/>
    <n v="4.4000000000000004"/>
    <n v="240"/>
    <n v="410"/>
    <x v="4"/>
    <x v="31"/>
    <s v="Leader Team"/>
    <n v="38"/>
    <x v="0"/>
    <x v="2"/>
    <n v="9120"/>
    <n v="15580"/>
  </r>
  <r>
    <x v="1254"/>
    <x v="90"/>
    <n v="5.5"/>
    <n v="40"/>
    <n v="240"/>
    <x v="4"/>
    <x v="40"/>
    <s v="Second Line Manager"/>
    <n v="140"/>
    <x v="0"/>
    <x v="1"/>
    <n v="5600"/>
    <n v="33600"/>
  </r>
  <r>
    <x v="1255"/>
    <x v="87"/>
    <n v="4.3"/>
    <n v="160"/>
    <n v="310"/>
    <x v="3"/>
    <x v="25"/>
    <s v="Specialist"/>
    <n v="90"/>
    <x v="0"/>
    <x v="0"/>
    <n v="14400"/>
    <n v="27900"/>
  </r>
  <r>
    <x v="1255"/>
    <x v="0"/>
    <n v="4.7"/>
    <n v="190"/>
    <n v="340"/>
    <x v="3"/>
    <x v="19"/>
    <s v="Second Line Manager"/>
    <n v="143"/>
    <x v="0"/>
    <x v="0"/>
    <n v="27170"/>
    <n v="48620"/>
  </r>
  <r>
    <x v="1255"/>
    <x v="41"/>
    <n v="2.6"/>
    <n v="130"/>
    <n v="230"/>
    <x v="0"/>
    <x v="47"/>
    <s v="Leader Team"/>
    <n v="5"/>
    <x v="2"/>
    <x v="3"/>
    <n v="650"/>
    <n v="1150"/>
  </r>
  <r>
    <x v="1255"/>
    <x v="51"/>
    <n v="5.6"/>
    <n v="240"/>
    <n v="380"/>
    <x v="1"/>
    <x v="6"/>
    <s v="Second Line Manager"/>
    <n v="89"/>
    <x v="0"/>
    <x v="3"/>
    <n v="21360"/>
    <n v="33820"/>
  </r>
  <r>
    <x v="1256"/>
    <x v="17"/>
    <n v="5.3"/>
    <n v="220"/>
    <n v="360"/>
    <x v="1"/>
    <x v="10"/>
    <s v="Specialist"/>
    <n v="192"/>
    <x v="2"/>
    <x v="2"/>
    <n v="42240"/>
    <n v="69120"/>
  </r>
  <r>
    <x v="1256"/>
    <x v="70"/>
    <n v="4.2"/>
    <n v="180"/>
    <n v="320"/>
    <x v="1"/>
    <x v="13"/>
    <s v="First Line Manager"/>
    <n v="83"/>
    <x v="1"/>
    <x v="1"/>
    <n v="14940"/>
    <n v="26560"/>
  </r>
  <r>
    <x v="1256"/>
    <x v="49"/>
    <n v="0.1"/>
    <n v="30"/>
    <n v="210"/>
    <x v="4"/>
    <x v="4"/>
    <s v="First Line Manager"/>
    <n v="129"/>
    <x v="2"/>
    <x v="1"/>
    <n v="3870"/>
    <n v="27090"/>
  </r>
  <r>
    <x v="1256"/>
    <x v="43"/>
    <n v="2.2000000000000002"/>
    <n v="100"/>
    <n v="230"/>
    <x v="4"/>
    <x v="27"/>
    <s v="Second Line Manager"/>
    <n v="52"/>
    <x v="1"/>
    <x v="3"/>
    <n v="5200"/>
    <n v="11960"/>
  </r>
  <r>
    <x v="1257"/>
    <x v="68"/>
    <n v="7.1"/>
    <n v="180"/>
    <n v="280"/>
    <x v="1"/>
    <x v="23"/>
    <s v="Second Line Manager"/>
    <n v="81"/>
    <x v="0"/>
    <x v="1"/>
    <n v="14580"/>
    <n v="22680"/>
  </r>
  <r>
    <x v="1257"/>
    <x v="52"/>
    <n v="2.4"/>
    <n v="150"/>
    <n v="340"/>
    <x v="2"/>
    <x v="46"/>
    <s v="Second Line Manager"/>
    <n v="35"/>
    <x v="0"/>
    <x v="0"/>
    <n v="5250"/>
    <n v="11900"/>
  </r>
  <r>
    <x v="1257"/>
    <x v="15"/>
    <n v="7.8"/>
    <n v="230"/>
    <n v="360"/>
    <x v="4"/>
    <x v="45"/>
    <s v="First Line Manager"/>
    <n v="63"/>
    <x v="1"/>
    <x v="1"/>
    <n v="14490"/>
    <n v="22680"/>
  </r>
  <r>
    <x v="1257"/>
    <x v="32"/>
    <n v="3"/>
    <n v="230"/>
    <n v="390"/>
    <x v="4"/>
    <x v="18"/>
    <s v="Specialist"/>
    <n v="197"/>
    <x v="1"/>
    <x v="0"/>
    <n v="45310"/>
    <n v="76830"/>
  </r>
  <r>
    <x v="1257"/>
    <x v="41"/>
    <n v="2.6"/>
    <n v="130"/>
    <n v="230"/>
    <x v="0"/>
    <x v="34"/>
    <s v="Leader Team"/>
    <n v="156"/>
    <x v="1"/>
    <x v="3"/>
    <n v="20280"/>
    <n v="35880"/>
  </r>
  <r>
    <x v="1257"/>
    <x v="33"/>
    <n v="1.7"/>
    <n v="80"/>
    <n v="200"/>
    <x v="1"/>
    <x v="8"/>
    <s v="First Line Manager"/>
    <n v="77"/>
    <x v="2"/>
    <x v="2"/>
    <n v="6160"/>
    <n v="15400"/>
  </r>
  <r>
    <x v="1258"/>
    <x v="30"/>
    <n v="7.2"/>
    <n v="10"/>
    <n v="140"/>
    <x v="1"/>
    <x v="2"/>
    <s v="Specialist"/>
    <n v="118"/>
    <x v="2"/>
    <x v="3"/>
    <n v="1180"/>
    <n v="16520"/>
  </r>
  <r>
    <x v="1258"/>
    <x v="63"/>
    <n v="7.4"/>
    <n v="160"/>
    <n v="280"/>
    <x v="1"/>
    <x v="7"/>
    <s v="Second Line Manager"/>
    <n v="114"/>
    <x v="0"/>
    <x v="0"/>
    <n v="18240"/>
    <n v="31920"/>
  </r>
  <r>
    <x v="1258"/>
    <x v="97"/>
    <n v="3.1"/>
    <n v="140"/>
    <n v="300"/>
    <x v="2"/>
    <x v="38"/>
    <s v="Specialist"/>
    <n v="94"/>
    <x v="2"/>
    <x v="0"/>
    <n v="13160"/>
    <n v="28200"/>
  </r>
  <r>
    <x v="1259"/>
    <x v="41"/>
    <n v="2.6"/>
    <n v="130"/>
    <n v="230"/>
    <x v="0"/>
    <x v="15"/>
    <s v="First Line Manager"/>
    <n v="149"/>
    <x v="2"/>
    <x v="3"/>
    <n v="19370"/>
    <n v="34270"/>
  </r>
  <r>
    <x v="1259"/>
    <x v="14"/>
    <n v="1.3"/>
    <n v="130"/>
    <n v="260"/>
    <x v="1"/>
    <x v="44"/>
    <s v="Specialist"/>
    <n v="149"/>
    <x v="1"/>
    <x v="3"/>
    <n v="19370"/>
    <n v="38740"/>
  </r>
  <r>
    <x v="1259"/>
    <x v="6"/>
    <n v="0.4"/>
    <n v="70"/>
    <n v="210"/>
    <x v="3"/>
    <x v="23"/>
    <s v="Second Line Manager"/>
    <n v="114"/>
    <x v="0"/>
    <x v="1"/>
    <n v="7980"/>
    <n v="23940"/>
  </r>
  <r>
    <x v="1259"/>
    <x v="70"/>
    <n v="4.2"/>
    <n v="180"/>
    <n v="320"/>
    <x v="2"/>
    <x v="28"/>
    <s v="Specialist"/>
    <n v="19"/>
    <x v="2"/>
    <x v="1"/>
    <n v="3420"/>
    <n v="6080"/>
  </r>
  <r>
    <x v="1260"/>
    <x v="27"/>
    <n v="6.6"/>
    <n v="100"/>
    <n v="260"/>
    <x v="2"/>
    <x v="18"/>
    <s v="Specialist"/>
    <n v="73"/>
    <x v="0"/>
    <x v="1"/>
    <n v="7300"/>
    <n v="18980"/>
  </r>
  <r>
    <x v="1260"/>
    <x v="83"/>
    <n v="0"/>
    <n v="250"/>
    <n v="350"/>
    <x v="3"/>
    <x v="9"/>
    <s v="Specialist"/>
    <n v="48"/>
    <x v="0"/>
    <x v="0"/>
    <n v="12000"/>
    <n v="16800"/>
  </r>
  <r>
    <x v="1260"/>
    <x v="40"/>
    <n v="10.9"/>
    <n v="70"/>
    <n v="180"/>
    <x v="3"/>
    <x v="1"/>
    <s v="Second Line Manager"/>
    <n v="25"/>
    <x v="0"/>
    <x v="2"/>
    <n v="1750"/>
    <n v="4500"/>
  </r>
  <r>
    <x v="1260"/>
    <x v="11"/>
    <n v="3.9"/>
    <n v="40"/>
    <n v="220"/>
    <x v="0"/>
    <x v="45"/>
    <s v="First Line Manager"/>
    <n v="167"/>
    <x v="2"/>
    <x v="0"/>
    <n v="6680"/>
    <n v="36740"/>
  </r>
  <r>
    <x v="1260"/>
    <x v="2"/>
    <n v="3.3"/>
    <n v="120"/>
    <n v="230"/>
    <x v="4"/>
    <x v="9"/>
    <s v="Specialist"/>
    <n v="102"/>
    <x v="1"/>
    <x v="2"/>
    <n v="12240"/>
    <n v="23460"/>
  </r>
  <r>
    <x v="1261"/>
    <x v="43"/>
    <n v="2.2000000000000002"/>
    <n v="100"/>
    <n v="230"/>
    <x v="3"/>
    <x v="45"/>
    <s v="First Line Manager"/>
    <n v="52"/>
    <x v="0"/>
    <x v="3"/>
    <n v="5200"/>
    <n v="11960"/>
  </r>
  <r>
    <x v="1261"/>
    <x v="62"/>
    <n v="5.2"/>
    <n v="110"/>
    <n v="260"/>
    <x v="4"/>
    <x v="3"/>
    <s v="Second Line Manager"/>
    <n v="56"/>
    <x v="0"/>
    <x v="1"/>
    <n v="6160"/>
    <n v="14560"/>
  </r>
  <r>
    <x v="1261"/>
    <x v="13"/>
    <n v="0.3"/>
    <n v="100"/>
    <n v="260"/>
    <x v="4"/>
    <x v="47"/>
    <s v="Leader Team"/>
    <n v="120"/>
    <x v="1"/>
    <x v="2"/>
    <n v="12000"/>
    <n v="31200"/>
  </r>
  <r>
    <x v="1262"/>
    <x v="4"/>
    <n v="7.3"/>
    <n v="210"/>
    <n v="400"/>
    <x v="1"/>
    <x v="46"/>
    <s v="Second Line Manager"/>
    <n v="108"/>
    <x v="0"/>
    <x v="1"/>
    <n v="22680"/>
    <n v="43200"/>
  </r>
  <r>
    <x v="1262"/>
    <x v="61"/>
    <n v="3.1"/>
    <n v="130"/>
    <n v="310"/>
    <x v="4"/>
    <x v="19"/>
    <s v="Second Line Manager"/>
    <n v="90"/>
    <x v="0"/>
    <x v="3"/>
    <n v="11700"/>
    <n v="27900"/>
  </r>
  <r>
    <x v="1262"/>
    <x v="77"/>
    <n v="2.8"/>
    <n v="60"/>
    <n v="200"/>
    <x v="4"/>
    <x v="46"/>
    <s v="Second Line Manager"/>
    <n v="105"/>
    <x v="1"/>
    <x v="3"/>
    <n v="6300"/>
    <n v="21000"/>
  </r>
  <r>
    <x v="1262"/>
    <x v="53"/>
    <n v="3.5"/>
    <n v="190"/>
    <n v="320"/>
    <x v="0"/>
    <x v="7"/>
    <s v="Second Line Manager"/>
    <n v="157"/>
    <x v="0"/>
    <x v="2"/>
    <n v="29830"/>
    <n v="50240"/>
  </r>
  <r>
    <x v="1262"/>
    <x v="14"/>
    <n v="1.3"/>
    <n v="130"/>
    <n v="260"/>
    <x v="4"/>
    <x v="43"/>
    <s v="Leader Team"/>
    <n v="174"/>
    <x v="0"/>
    <x v="3"/>
    <n v="22620"/>
    <n v="45240"/>
  </r>
  <r>
    <x v="1263"/>
    <x v="44"/>
    <n v="2.1"/>
    <n v="180"/>
    <n v="360"/>
    <x v="1"/>
    <x v="33"/>
    <s v="Specialist"/>
    <n v="113"/>
    <x v="0"/>
    <x v="0"/>
    <n v="20340"/>
    <n v="40680"/>
  </r>
  <r>
    <x v="1263"/>
    <x v="78"/>
    <n v="0.5"/>
    <n v="240"/>
    <n v="350"/>
    <x v="0"/>
    <x v="28"/>
    <s v="Specialist"/>
    <n v="97"/>
    <x v="0"/>
    <x v="3"/>
    <n v="23280"/>
    <n v="33950"/>
  </r>
  <r>
    <x v="1263"/>
    <x v="64"/>
    <n v="2.7"/>
    <n v="160"/>
    <n v="260"/>
    <x v="1"/>
    <x v="49"/>
    <s v="Specialist"/>
    <n v="175"/>
    <x v="2"/>
    <x v="1"/>
    <n v="28000"/>
    <n v="45500"/>
  </r>
  <r>
    <x v="1263"/>
    <x v="36"/>
    <n v="0"/>
    <n v="40"/>
    <n v="160"/>
    <x v="0"/>
    <x v="19"/>
    <s v="Second Line Manager"/>
    <n v="35"/>
    <x v="1"/>
    <x v="0"/>
    <n v="1400"/>
    <n v="5600"/>
  </r>
  <r>
    <x v="1264"/>
    <x v="67"/>
    <n v="0.6"/>
    <n v="160"/>
    <n v="300"/>
    <x v="2"/>
    <x v="22"/>
    <s v="Leader Team"/>
    <n v="75"/>
    <x v="1"/>
    <x v="0"/>
    <n v="12000"/>
    <n v="22500"/>
  </r>
  <r>
    <x v="1264"/>
    <x v="35"/>
    <n v="0.7"/>
    <n v="130"/>
    <n v="270"/>
    <x v="4"/>
    <x v="16"/>
    <s v="First Line Manager"/>
    <n v="119"/>
    <x v="0"/>
    <x v="2"/>
    <n v="15470"/>
    <n v="32130"/>
  </r>
  <r>
    <x v="1264"/>
    <x v="99"/>
    <n v="1.1000000000000001"/>
    <n v="170"/>
    <n v="310"/>
    <x v="2"/>
    <x v="36"/>
    <s v="Leader Team"/>
    <n v="148"/>
    <x v="2"/>
    <x v="1"/>
    <n v="25160"/>
    <n v="45880"/>
  </r>
  <r>
    <x v="1265"/>
    <x v="35"/>
    <n v="0.7"/>
    <n v="130"/>
    <n v="270"/>
    <x v="0"/>
    <x v="4"/>
    <s v="First Line Manager"/>
    <n v="147"/>
    <x v="1"/>
    <x v="2"/>
    <n v="19110"/>
    <n v="39690"/>
  </r>
  <r>
    <x v="1265"/>
    <x v="91"/>
    <n v="3.8"/>
    <n v="20"/>
    <n v="150"/>
    <x v="3"/>
    <x v="2"/>
    <s v="Specialist"/>
    <n v="173"/>
    <x v="1"/>
    <x v="1"/>
    <n v="3460"/>
    <n v="25950"/>
  </r>
  <r>
    <x v="1266"/>
    <x v="85"/>
    <n v="1.7"/>
    <n v="140"/>
    <n v="300"/>
    <x v="0"/>
    <x v="36"/>
    <s v="Leader Team"/>
    <n v="166"/>
    <x v="0"/>
    <x v="1"/>
    <n v="23240"/>
    <n v="49800"/>
  </r>
  <r>
    <x v="1267"/>
    <x v="83"/>
    <n v="0"/>
    <n v="250"/>
    <n v="350"/>
    <x v="4"/>
    <x v="22"/>
    <s v="Leader Team"/>
    <n v="159"/>
    <x v="0"/>
    <x v="0"/>
    <n v="39750"/>
    <n v="55650"/>
  </r>
  <r>
    <x v="1267"/>
    <x v="80"/>
    <n v="1.4"/>
    <n v="50"/>
    <n v="170"/>
    <x v="4"/>
    <x v="30"/>
    <s v="Specialist"/>
    <n v="14"/>
    <x v="1"/>
    <x v="1"/>
    <n v="700"/>
    <n v="2380"/>
  </r>
  <r>
    <x v="1267"/>
    <x v="67"/>
    <n v="0.6"/>
    <n v="160"/>
    <n v="300"/>
    <x v="0"/>
    <x v="42"/>
    <s v="Specialist"/>
    <n v="74"/>
    <x v="1"/>
    <x v="0"/>
    <n v="11840"/>
    <n v="22200"/>
  </r>
  <r>
    <x v="1268"/>
    <x v="97"/>
    <n v="3.1"/>
    <n v="140"/>
    <n v="300"/>
    <x v="2"/>
    <x v="32"/>
    <s v="Leader Team"/>
    <n v="71"/>
    <x v="1"/>
    <x v="0"/>
    <n v="9940"/>
    <n v="21300"/>
  </r>
  <r>
    <x v="1268"/>
    <x v="96"/>
    <n v="0.5"/>
    <n v="20"/>
    <n v="190"/>
    <x v="4"/>
    <x v="13"/>
    <s v="First Line Manager"/>
    <n v="129"/>
    <x v="2"/>
    <x v="3"/>
    <n v="2580"/>
    <n v="24510"/>
  </r>
  <r>
    <x v="1268"/>
    <x v="66"/>
    <n v="9.5"/>
    <n v="130"/>
    <n v="330"/>
    <x v="1"/>
    <x v="39"/>
    <s v="Leader Team"/>
    <n v="70"/>
    <x v="2"/>
    <x v="0"/>
    <n v="9100"/>
    <n v="23100"/>
  </r>
  <r>
    <x v="1268"/>
    <x v="23"/>
    <n v="0.7"/>
    <n v="210"/>
    <n v="390"/>
    <x v="3"/>
    <x v="21"/>
    <s v="First Line Manager"/>
    <n v="96"/>
    <x v="1"/>
    <x v="1"/>
    <n v="20160"/>
    <n v="37440"/>
  </r>
  <r>
    <x v="1269"/>
    <x v="94"/>
    <n v="6"/>
    <n v="130"/>
    <n v="290"/>
    <x v="0"/>
    <x v="44"/>
    <s v="Specialist"/>
    <n v="194"/>
    <x v="0"/>
    <x v="1"/>
    <n v="25220"/>
    <n v="56260"/>
  </r>
  <r>
    <x v="1270"/>
    <x v="52"/>
    <n v="2.4"/>
    <n v="150"/>
    <n v="340"/>
    <x v="2"/>
    <x v="6"/>
    <s v="Second Line Manager"/>
    <n v="194"/>
    <x v="1"/>
    <x v="0"/>
    <n v="29100"/>
    <n v="65960"/>
  </r>
  <r>
    <x v="1271"/>
    <x v="46"/>
    <n v="4.8"/>
    <n v="50"/>
    <n v="210"/>
    <x v="3"/>
    <x v="43"/>
    <s v="Leader Team"/>
    <n v="30"/>
    <x v="2"/>
    <x v="1"/>
    <n v="1500"/>
    <n v="6300"/>
  </r>
  <r>
    <x v="1271"/>
    <x v="9"/>
    <n v="0.4"/>
    <n v="140"/>
    <n v="300"/>
    <x v="2"/>
    <x v="41"/>
    <s v="Specialist"/>
    <n v="102"/>
    <x v="1"/>
    <x v="2"/>
    <n v="14280"/>
    <n v="30600"/>
  </r>
  <r>
    <x v="1271"/>
    <x v="32"/>
    <n v="3"/>
    <n v="230"/>
    <n v="390"/>
    <x v="4"/>
    <x v="23"/>
    <s v="Second Line Manager"/>
    <n v="19"/>
    <x v="2"/>
    <x v="0"/>
    <n v="4370"/>
    <n v="7410"/>
  </r>
  <r>
    <x v="1271"/>
    <x v="88"/>
    <n v="6.7"/>
    <n v="180"/>
    <n v="370"/>
    <x v="4"/>
    <x v="16"/>
    <s v="First Line Manager"/>
    <n v="59"/>
    <x v="2"/>
    <x v="3"/>
    <n v="10620"/>
    <n v="21830"/>
  </r>
  <r>
    <x v="1271"/>
    <x v="61"/>
    <n v="3.1"/>
    <n v="130"/>
    <n v="310"/>
    <x v="1"/>
    <x v="33"/>
    <s v="Specialist"/>
    <n v="70"/>
    <x v="2"/>
    <x v="3"/>
    <n v="9100"/>
    <n v="21700"/>
  </r>
  <r>
    <x v="1272"/>
    <x v="0"/>
    <n v="4.7"/>
    <n v="190"/>
    <n v="340"/>
    <x v="4"/>
    <x v="47"/>
    <s v="Leader Team"/>
    <n v="93"/>
    <x v="2"/>
    <x v="0"/>
    <n v="17670"/>
    <n v="31620"/>
  </r>
  <r>
    <x v="1272"/>
    <x v="26"/>
    <n v="0.9"/>
    <n v="140"/>
    <n v="250"/>
    <x v="4"/>
    <x v="44"/>
    <s v="Specialist"/>
    <n v="110"/>
    <x v="0"/>
    <x v="3"/>
    <n v="15400"/>
    <n v="27500"/>
  </r>
  <r>
    <x v="1272"/>
    <x v="76"/>
    <n v="0.3"/>
    <n v="130"/>
    <n v="260"/>
    <x v="4"/>
    <x v="8"/>
    <s v="First Line Manager"/>
    <n v="185"/>
    <x v="0"/>
    <x v="2"/>
    <n v="24050"/>
    <n v="48100"/>
  </r>
  <r>
    <x v="1272"/>
    <x v="68"/>
    <n v="7.1"/>
    <n v="180"/>
    <n v="280"/>
    <x v="3"/>
    <x v="49"/>
    <s v="Specialist"/>
    <n v="73"/>
    <x v="0"/>
    <x v="1"/>
    <n v="13140"/>
    <n v="20440"/>
  </r>
  <r>
    <x v="1272"/>
    <x v="59"/>
    <n v="0.8"/>
    <n v="90"/>
    <n v="220"/>
    <x v="0"/>
    <x v="10"/>
    <s v="Specialist"/>
    <n v="38"/>
    <x v="1"/>
    <x v="3"/>
    <n v="3420"/>
    <n v="8360"/>
  </r>
  <r>
    <x v="1273"/>
    <x v="7"/>
    <n v="1.5"/>
    <n v="70"/>
    <n v="260"/>
    <x v="1"/>
    <x v="22"/>
    <s v="Leader Team"/>
    <n v="140"/>
    <x v="0"/>
    <x v="1"/>
    <n v="9800"/>
    <n v="36400"/>
  </r>
  <r>
    <x v="1273"/>
    <x v="51"/>
    <n v="5.6"/>
    <n v="240"/>
    <n v="380"/>
    <x v="2"/>
    <x v="48"/>
    <s v="Specialist"/>
    <n v="30"/>
    <x v="1"/>
    <x v="3"/>
    <n v="7200"/>
    <n v="11400"/>
  </r>
  <r>
    <x v="1273"/>
    <x v="14"/>
    <n v="1.3"/>
    <n v="130"/>
    <n v="260"/>
    <x v="3"/>
    <x v="5"/>
    <s v="Leader Team"/>
    <n v="67"/>
    <x v="2"/>
    <x v="3"/>
    <n v="8710"/>
    <n v="17420"/>
  </r>
  <r>
    <x v="1273"/>
    <x v="33"/>
    <n v="1.7"/>
    <n v="80"/>
    <n v="200"/>
    <x v="0"/>
    <x v="19"/>
    <s v="Second Line Manager"/>
    <n v="195"/>
    <x v="2"/>
    <x v="2"/>
    <n v="15600"/>
    <n v="39000"/>
  </r>
  <r>
    <x v="1273"/>
    <x v="46"/>
    <n v="4.8"/>
    <n v="50"/>
    <n v="210"/>
    <x v="1"/>
    <x v="29"/>
    <s v="Second Line Manager"/>
    <n v="28"/>
    <x v="1"/>
    <x v="1"/>
    <n v="1400"/>
    <n v="5880"/>
  </r>
  <r>
    <x v="1273"/>
    <x v="33"/>
    <n v="1.7"/>
    <n v="80"/>
    <n v="200"/>
    <x v="4"/>
    <x v="7"/>
    <s v="Second Line Manager"/>
    <n v="54"/>
    <x v="2"/>
    <x v="2"/>
    <n v="4320"/>
    <n v="10800"/>
  </r>
  <r>
    <x v="1274"/>
    <x v="86"/>
    <n v="4.4000000000000004"/>
    <n v="240"/>
    <n v="410"/>
    <x v="3"/>
    <x v="9"/>
    <s v="Specialist"/>
    <n v="128"/>
    <x v="0"/>
    <x v="2"/>
    <n v="30720"/>
    <n v="52480"/>
  </r>
  <r>
    <x v="1274"/>
    <x v="9"/>
    <n v="0.4"/>
    <n v="140"/>
    <n v="300"/>
    <x v="0"/>
    <x v="41"/>
    <s v="Specialist"/>
    <n v="14"/>
    <x v="1"/>
    <x v="2"/>
    <n v="1960"/>
    <n v="4200"/>
  </r>
  <r>
    <x v="1274"/>
    <x v="54"/>
    <n v="2.8"/>
    <n v="50"/>
    <n v="230"/>
    <x v="4"/>
    <x v="10"/>
    <s v="Specialist"/>
    <n v="189"/>
    <x v="2"/>
    <x v="1"/>
    <n v="9450"/>
    <n v="43470"/>
  </r>
  <r>
    <x v="1274"/>
    <x v="26"/>
    <n v="0.9"/>
    <n v="140"/>
    <n v="250"/>
    <x v="3"/>
    <x v="39"/>
    <s v="Leader Team"/>
    <n v="106"/>
    <x v="1"/>
    <x v="3"/>
    <n v="14840"/>
    <n v="26500"/>
  </r>
  <r>
    <x v="1274"/>
    <x v="83"/>
    <n v="0"/>
    <n v="250"/>
    <n v="350"/>
    <x v="3"/>
    <x v="18"/>
    <s v="Specialist"/>
    <n v="56"/>
    <x v="1"/>
    <x v="0"/>
    <n v="14000"/>
    <n v="19600"/>
  </r>
  <r>
    <x v="1274"/>
    <x v="1"/>
    <n v="0.2"/>
    <n v="170"/>
    <n v="320"/>
    <x v="1"/>
    <x v="44"/>
    <s v="Specialist"/>
    <n v="77"/>
    <x v="0"/>
    <x v="1"/>
    <n v="13090"/>
    <n v="24640"/>
  </r>
  <r>
    <x v="1275"/>
    <x v="14"/>
    <n v="1.3"/>
    <n v="130"/>
    <n v="260"/>
    <x v="1"/>
    <x v="36"/>
    <s v="Leader Team"/>
    <n v="190"/>
    <x v="2"/>
    <x v="3"/>
    <n v="24700"/>
    <n v="49400"/>
  </r>
  <r>
    <x v="1275"/>
    <x v="98"/>
    <n v="8.6"/>
    <n v="20"/>
    <n v="160"/>
    <x v="4"/>
    <x v="44"/>
    <s v="Specialist"/>
    <n v="179"/>
    <x v="0"/>
    <x v="3"/>
    <n v="3580"/>
    <n v="28640"/>
  </r>
  <r>
    <x v="1275"/>
    <x v="0"/>
    <n v="4.7"/>
    <n v="190"/>
    <n v="340"/>
    <x v="1"/>
    <x v="35"/>
    <s v="First Line Manager"/>
    <n v="93"/>
    <x v="0"/>
    <x v="0"/>
    <n v="17670"/>
    <n v="31620"/>
  </r>
  <r>
    <x v="1275"/>
    <x v="61"/>
    <n v="3.1"/>
    <n v="130"/>
    <n v="310"/>
    <x v="0"/>
    <x v="4"/>
    <s v="First Line Manager"/>
    <n v="41"/>
    <x v="1"/>
    <x v="3"/>
    <n v="5330"/>
    <n v="12710"/>
  </r>
  <r>
    <x v="1276"/>
    <x v="7"/>
    <n v="1.5"/>
    <n v="70"/>
    <n v="260"/>
    <x v="2"/>
    <x v="8"/>
    <s v="First Line Manager"/>
    <n v="165"/>
    <x v="0"/>
    <x v="1"/>
    <n v="11550"/>
    <n v="42900"/>
  </r>
  <r>
    <x v="1276"/>
    <x v="57"/>
    <n v="2.1"/>
    <n v="180"/>
    <n v="360"/>
    <x v="2"/>
    <x v="44"/>
    <s v="Specialist"/>
    <n v="103"/>
    <x v="1"/>
    <x v="2"/>
    <n v="18540"/>
    <n v="37080"/>
  </r>
  <r>
    <x v="1276"/>
    <x v="61"/>
    <n v="3.1"/>
    <n v="130"/>
    <n v="310"/>
    <x v="4"/>
    <x v="40"/>
    <s v="Second Line Manager"/>
    <n v="20"/>
    <x v="1"/>
    <x v="3"/>
    <n v="2600"/>
    <n v="6200"/>
  </r>
  <r>
    <x v="1276"/>
    <x v="68"/>
    <n v="7.1"/>
    <n v="180"/>
    <n v="280"/>
    <x v="3"/>
    <x v="49"/>
    <s v="Specialist"/>
    <n v="46"/>
    <x v="2"/>
    <x v="1"/>
    <n v="8280"/>
    <n v="12880"/>
  </r>
  <r>
    <x v="1276"/>
    <x v="29"/>
    <n v="1.4"/>
    <n v="60"/>
    <n v="160"/>
    <x v="0"/>
    <x v="23"/>
    <s v="Second Line Manager"/>
    <n v="5"/>
    <x v="2"/>
    <x v="1"/>
    <n v="300"/>
    <n v="800"/>
  </r>
  <r>
    <x v="1277"/>
    <x v="82"/>
    <n v="2.2000000000000002"/>
    <n v="220"/>
    <n v="360"/>
    <x v="1"/>
    <x v="12"/>
    <s v="Specialist"/>
    <n v="21"/>
    <x v="1"/>
    <x v="1"/>
    <n v="4620"/>
    <n v="7560"/>
  </r>
  <r>
    <x v="1277"/>
    <x v="54"/>
    <n v="2.8"/>
    <n v="50"/>
    <n v="230"/>
    <x v="4"/>
    <x v="49"/>
    <s v="Specialist"/>
    <n v="87"/>
    <x v="2"/>
    <x v="1"/>
    <n v="4350"/>
    <n v="20010"/>
  </r>
  <r>
    <x v="1277"/>
    <x v="45"/>
    <n v="0.7"/>
    <n v="130"/>
    <n v="330"/>
    <x v="4"/>
    <x v="44"/>
    <s v="Specialist"/>
    <n v="167"/>
    <x v="1"/>
    <x v="3"/>
    <n v="21710"/>
    <n v="55110"/>
  </r>
  <r>
    <x v="1277"/>
    <x v="74"/>
    <n v="1.2"/>
    <n v="150"/>
    <n v="270"/>
    <x v="3"/>
    <x v="32"/>
    <s v="Leader Team"/>
    <n v="78"/>
    <x v="2"/>
    <x v="2"/>
    <n v="11700"/>
    <n v="21060"/>
  </r>
  <r>
    <x v="1278"/>
    <x v="53"/>
    <n v="3.5"/>
    <n v="190"/>
    <n v="320"/>
    <x v="3"/>
    <x v="9"/>
    <s v="Specialist"/>
    <n v="27"/>
    <x v="2"/>
    <x v="2"/>
    <n v="5130"/>
    <n v="8640"/>
  </r>
  <r>
    <x v="1278"/>
    <x v="70"/>
    <n v="4.2"/>
    <n v="180"/>
    <n v="320"/>
    <x v="1"/>
    <x v="43"/>
    <s v="Leader Team"/>
    <n v="125"/>
    <x v="1"/>
    <x v="1"/>
    <n v="22500"/>
    <n v="40000"/>
  </r>
  <r>
    <x v="1278"/>
    <x v="70"/>
    <n v="4.2"/>
    <n v="180"/>
    <n v="320"/>
    <x v="2"/>
    <x v="6"/>
    <s v="Second Line Manager"/>
    <n v="117"/>
    <x v="2"/>
    <x v="1"/>
    <n v="21060"/>
    <n v="37440"/>
  </r>
  <r>
    <x v="1278"/>
    <x v="44"/>
    <n v="2.1"/>
    <n v="180"/>
    <n v="360"/>
    <x v="2"/>
    <x v="12"/>
    <s v="Specialist"/>
    <n v="11"/>
    <x v="2"/>
    <x v="0"/>
    <n v="1980"/>
    <n v="3960"/>
  </r>
  <r>
    <x v="1278"/>
    <x v="98"/>
    <n v="8.6"/>
    <n v="20"/>
    <n v="160"/>
    <x v="4"/>
    <x v="12"/>
    <s v="Specialist"/>
    <n v="84"/>
    <x v="2"/>
    <x v="3"/>
    <n v="1680"/>
    <n v="13440"/>
  </r>
  <r>
    <x v="1279"/>
    <x v="36"/>
    <n v="0"/>
    <n v="40"/>
    <n v="160"/>
    <x v="4"/>
    <x v="33"/>
    <s v="Specialist"/>
    <n v="190"/>
    <x v="2"/>
    <x v="0"/>
    <n v="7600"/>
    <n v="30400"/>
  </r>
  <r>
    <x v="1279"/>
    <x v="51"/>
    <n v="5.6"/>
    <n v="240"/>
    <n v="380"/>
    <x v="1"/>
    <x v="48"/>
    <s v="Specialist"/>
    <n v="115"/>
    <x v="1"/>
    <x v="3"/>
    <n v="27600"/>
    <n v="43700"/>
  </r>
  <r>
    <x v="1279"/>
    <x v="4"/>
    <n v="7.3"/>
    <n v="210"/>
    <n v="400"/>
    <x v="0"/>
    <x v="28"/>
    <s v="Specialist"/>
    <n v="115"/>
    <x v="2"/>
    <x v="1"/>
    <n v="24150"/>
    <n v="46000"/>
  </r>
  <r>
    <x v="1279"/>
    <x v="15"/>
    <n v="7.8"/>
    <n v="230"/>
    <n v="360"/>
    <x v="1"/>
    <x v="18"/>
    <s v="Specialist"/>
    <n v="100"/>
    <x v="2"/>
    <x v="1"/>
    <n v="23000"/>
    <n v="36000"/>
  </r>
  <r>
    <x v="1279"/>
    <x v="68"/>
    <n v="7.1"/>
    <n v="180"/>
    <n v="280"/>
    <x v="3"/>
    <x v="31"/>
    <s v="Leader Team"/>
    <n v="120"/>
    <x v="0"/>
    <x v="1"/>
    <n v="21600"/>
    <n v="33600"/>
  </r>
  <r>
    <x v="1279"/>
    <x v="69"/>
    <n v="4.5999999999999996"/>
    <n v="190"/>
    <n v="350"/>
    <x v="2"/>
    <x v="9"/>
    <s v="Specialist"/>
    <n v="16"/>
    <x v="1"/>
    <x v="2"/>
    <n v="3040"/>
    <n v="5600"/>
  </r>
  <r>
    <x v="1279"/>
    <x v="50"/>
    <n v="2.9"/>
    <n v="50"/>
    <n v="210"/>
    <x v="3"/>
    <x v="7"/>
    <s v="Second Line Manager"/>
    <n v="20"/>
    <x v="0"/>
    <x v="1"/>
    <n v="1000"/>
    <n v="4200"/>
  </r>
  <r>
    <x v="1279"/>
    <x v="83"/>
    <n v="0"/>
    <n v="250"/>
    <n v="350"/>
    <x v="3"/>
    <x v="39"/>
    <s v="Leader Team"/>
    <n v="59"/>
    <x v="0"/>
    <x v="0"/>
    <n v="14750"/>
    <n v="20650"/>
  </r>
  <r>
    <x v="1280"/>
    <x v="93"/>
    <n v="4.9000000000000004"/>
    <n v="120"/>
    <n v="260"/>
    <x v="3"/>
    <x v="10"/>
    <s v="Specialist"/>
    <n v="109"/>
    <x v="0"/>
    <x v="3"/>
    <n v="13080"/>
    <n v="28340"/>
  </r>
  <r>
    <x v="1281"/>
    <x v="97"/>
    <n v="3.1"/>
    <n v="140"/>
    <n v="300"/>
    <x v="1"/>
    <x v="48"/>
    <s v="Specialist"/>
    <n v="45"/>
    <x v="1"/>
    <x v="0"/>
    <n v="6300"/>
    <n v="13500"/>
  </r>
  <r>
    <x v="1281"/>
    <x v="96"/>
    <n v="0.5"/>
    <n v="20"/>
    <n v="190"/>
    <x v="0"/>
    <x v="5"/>
    <s v="Leader Team"/>
    <n v="12"/>
    <x v="2"/>
    <x v="3"/>
    <n v="240"/>
    <n v="2280"/>
  </r>
  <r>
    <x v="1281"/>
    <x v="44"/>
    <n v="2.1"/>
    <n v="180"/>
    <n v="360"/>
    <x v="1"/>
    <x v="9"/>
    <s v="Specialist"/>
    <n v="127"/>
    <x v="1"/>
    <x v="0"/>
    <n v="22860"/>
    <n v="45720"/>
  </r>
  <r>
    <x v="1281"/>
    <x v="31"/>
    <n v="1.9"/>
    <n v="250"/>
    <n v="360"/>
    <x v="4"/>
    <x v="31"/>
    <s v="Leader Team"/>
    <n v="49"/>
    <x v="0"/>
    <x v="2"/>
    <n v="12250"/>
    <n v="17640"/>
  </r>
  <r>
    <x v="1281"/>
    <x v="84"/>
    <n v="0"/>
    <n v="20"/>
    <n v="130"/>
    <x v="1"/>
    <x v="41"/>
    <s v="Specialist"/>
    <n v="170"/>
    <x v="2"/>
    <x v="3"/>
    <n v="3400"/>
    <n v="22100"/>
  </r>
  <r>
    <x v="1281"/>
    <x v="18"/>
    <n v="0.8"/>
    <n v="90"/>
    <n v="250"/>
    <x v="1"/>
    <x v="15"/>
    <s v="First Line Manager"/>
    <n v="147"/>
    <x v="0"/>
    <x v="0"/>
    <n v="13230"/>
    <n v="36750"/>
  </r>
  <r>
    <x v="1281"/>
    <x v="62"/>
    <n v="5.2"/>
    <n v="110"/>
    <n v="260"/>
    <x v="2"/>
    <x v="21"/>
    <s v="First Line Manager"/>
    <n v="151"/>
    <x v="1"/>
    <x v="1"/>
    <n v="16610"/>
    <n v="39260"/>
  </r>
  <r>
    <x v="1282"/>
    <x v="5"/>
    <n v="1.4"/>
    <n v="120"/>
    <n v="290"/>
    <x v="4"/>
    <x v="20"/>
    <s v="Leader Team"/>
    <n v="188"/>
    <x v="0"/>
    <x v="2"/>
    <n v="22560"/>
    <n v="54520"/>
  </r>
  <r>
    <x v="1282"/>
    <x v="10"/>
    <n v="8.1"/>
    <n v="240"/>
    <n v="400"/>
    <x v="0"/>
    <x v="16"/>
    <s v="First Line Manager"/>
    <n v="26"/>
    <x v="2"/>
    <x v="1"/>
    <n v="6240"/>
    <n v="10400"/>
  </r>
  <r>
    <x v="1282"/>
    <x v="91"/>
    <n v="3.8"/>
    <n v="20"/>
    <n v="150"/>
    <x v="3"/>
    <x v="13"/>
    <s v="First Line Manager"/>
    <n v="32"/>
    <x v="2"/>
    <x v="1"/>
    <n v="640"/>
    <n v="4800"/>
  </r>
  <r>
    <x v="1282"/>
    <x v="20"/>
    <n v="1.9"/>
    <n v="140"/>
    <n v="250"/>
    <x v="4"/>
    <x v="49"/>
    <s v="Specialist"/>
    <n v="192"/>
    <x v="2"/>
    <x v="2"/>
    <n v="26880"/>
    <n v="48000"/>
  </r>
  <r>
    <x v="1282"/>
    <x v="65"/>
    <n v="2.6"/>
    <n v="180"/>
    <n v="370"/>
    <x v="3"/>
    <x v="23"/>
    <s v="Second Line Manager"/>
    <n v="53"/>
    <x v="0"/>
    <x v="2"/>
    <n v="9540"/>
    <n v="19610"/>
  </r>
  <r>
    <x v="1283"/>
    <x v="31"/>
    <n v="1.9"/>
    <n v="250"/>
    <n v="360"/>
    <x v="1"/>
    <x v="49"/>
    <s v="Specialist"/>
    <n v="93"/>
    <x v="1"/>
    <x v="2"/>
    <n v="23250"/>
    <n v="33480"/>
  </r>
  <r>
    <x v="1283"/>
    <x v="99"/>
    <n v="1.1000000000000001"/>
    <n v="170"/>
    <n v="310"/>
    <x v="0"/>
    <x v="44"/>
    <s v="Specialist"/>
    <n v="109"/>
    <x v="1"/>
    <x v="1"/>
    <n v="18530"/>
    <n v="33790"/>
  </r>
  <r>
    <x v="1283"/>
    <x v="98"/>
    <n v="8.6"/>
    <n v="20"/>
    <n v="160"/>
    <x v="1"/>
    <x v="44"/>
    <s v="Specialist"/>
    <n v="187"/>
    <x v="0"/>
    <x v="3"/>
    <n v="3740"/>
    <n v="29920"/>
  </r>
  <r>
    <x v="1284"/>
    <x v="22"/>
    <n v="7.9"/>
    <n v="240"/>
    <n v="420"/>
    <x v="0"/>
    <x v="20"/>
    <s v="Leader Team"/>
    <n v="8"/>
    <x v="2"/>
    <x v="2"/>
    <n v="1920"/>
    <n v="3360"/>
  </r>
  <r>
    <x v="1284"/>
    <x v="92"/>
    <n v="1"/>
    <n v="100"/>
    <n v="270"/>
    <x v="0"/>
    <x v="26"/>
    <s v="First Line Manager"/>
    <n v="172"/>
    <x v="0"/>
    <x v="1"/>
    <n v="17200"/>
    <n v="46440"/>
  </r>
  <r>
    <x v="1284"/>
    <x v="22"/>
    <n v="7.9"/>
    <n v="240"/>
    <n v="420"/>
    <x v="2"/>
    <x v="11"/>
    <s v="Second Line Manager"/>
    <n v="78"/>
    <x v="2"/>
    <x v="2"/>
    <n v="18720"/>
    <n v="32760"/>
  </r>
  <r>
    <x v="1285"/>
    <x v="74"/>
    <n v="1.2"/>
    <n v="150"/>
    <n v="270"/>
    <x v="3"/>
    <x v="26"/>
    <s v="First Line Manager"/>
    <n v="28"/>
    <x v="0"/>
    <x v="2"/>
    <n v="4200"/>
    <n v="7560"/>
  </r>
  <r>
    <x v="1285"/>
    <x v="5"/>
    <n v="1.4"/>
    <n v="120"/>
    <n v="290"/>
    <x v="0"/>
    <x v="8"/>
    <s v="First Line Manager"/>
    <n v="193"/>
    <x v="0"/>
    <x v="2"/>
    <n v="23160"/>
    <n v="55970"/>
  </r>
  <r>
    <x v="1285"/>
    <x v="64"/>
    <n v="2.7"/>
    <n v="160"/>
    <n v="260"/>
    <x v="3"/>
    <x v="7"/>
    <s v="Second Line Manager"/>
    <n v="147"/>
    <x v="1"/>
    <x v="1"/>
    <n v="23520"/>
    <n v="38220"/>
  </r>
  <r>
    <x v="1285"/>
    <x v="69"/>
    <n v="4.5999999999999996"/>
    <n v="190"/>
    <n v="350"/>
    <x v="0"/>
    <x v="26"/>
    <s v="First Line Manager"/>
    <n v="138"/>
    <x v="2"/>
    <x v="2"/>
    <n v="26220"/>
    <n v="48300"/>
  </r>
  <r>
    <x v="1286"/>
    <x v="23"/>
    <n v="0.7"/>
    <n v="210"/>
    <n v="390"/>
    <x v="1"/>
    <x v="28"/>
    <s v="Specialist"/>
    <n v="103"/>
    <x v="0"/>
    <x v="1"/>
    <n v="21630"/>
    <n v="40170"/>
  </r>
  <r>
    <x v="1286"/>
    <x v="40"/>
    <n v="10.9"/>
    <n v="70"/>
    <n v="180"/>
    <x v="1"/>
    <x v="4"/>
    <s v="First Line Manager"/>
    <n v="194"/>
    <x v="1"/>
    <x v="2"/>
    <n v="13580"/>
    <n v="34920"/>
  </r>
  <r>
    <x v="1286"/>
    <x v="25"/>
    <n v="0.3"/>
    <n v="240"/>
    <n v="420"/>
    <x v="4"/>
    <x v="30"/>
    <s v="Specialist"/>
    <n v="153"/>
    <x v="2"/>
    <x v="1"/>
    <n v="36720"/>
    <n v="64260"/>
  </r>
  <r>
    <x v="1286"/>
    <x v="72"/>
    <n v="8.3000000000000007"/>
    <n v="140"/>
    <n v="340"/>
    <x v="3"/>
    <x v="4"/>
    <s v="First Line Manager"/>
    <n v="161"/>
    <x v="2"/>
    <x v="0"/>
    <n v="22540"/>
    <n v="54740"/>
  </r>
  <r>
    <x v="1287"/>
    <x v="16"/>
    <n v="1.1000000000000001"/>
    <n v="20"/>
    <n v="170"/>
    <x v="3"/>
    <x v="13"/>
    <s v="First Line Manager"/>
    <n v="137"/>
    <x v="0"/>
    <x v="2"/>
    <n v="2740"/>
    <n v="23290"/>
  </r>
  <r>
    <x v="1287"/>
    <x v="49"/>
    <n v="0.1"/>
    <n v="30"/>
    <n v="210"/>
    <x v="3"/>
    <x v="35"/>
    <s v="First Line Manager"/>
    <n v="105"/>
    <x v="1"/>
    <x v="1"/>
    <n v="3150"/>
    <n v="22050"/>
  </r>
  <r>
    <x v="1287"/>
    <x v="14"/>
    <n v="1.3"/>
    <n v="130"/>
    <n v="260"/>
    <x v="2"/>
    <x v="27"/>
    <s v="Second Line Manager"/>
    <n v="181"/>
    <x v="0"/>
    <x v="3"/>
    <n v="23530"/>
    <n v="47060"/>
  </r>
  <r>
    <x v="1288"/>
    <x v="94"/>
    <n v="6"/>
    <n v="130"/>
    <n v="290"/>
    <x v="4"/>
    <x v="6"/>
    <s v="Second Line Manager"/>
    <n v="194"/>
    <x v="2"/>
    <x v="1"/>
    <n v="25220"/>
    <n v="56260"/>
  </r>
  <r>
    <x v="1288"/>
    <x v="52"/>
    <n v="2.4"/>
    <n v="150"/>
    <n v="340"/>
    <x v="0"/>
    <x v="3"/>
    <s v="Second Line Manager"/>
    <n v="147"/>
    <x v="2"/>
    <x v="0"/>
    <n v="22050"/>
    <n v="49980"/>
  </r>
  <r>
    <x v="1288"/>
    <x v="19"/>
    <n v="4.4000000000000004"/>
    <n v="20"/>
    <n v="150"/>
    <x v="4"/>
    <x v="16"/>
    <s v="First Line Manager"/>
    <n v="22"/>
    <x v="2"/>
    <x v="1"/>
    <n v="440"/>
    <n v="3300"/>
  </r>
  <r>
    <x v="1288"/>
    <x v="79"/>
    <n v="8.9"/>
    <n v="190"/>
    <n v="340"/>
    <x v="3"/>
    <x v="23"/>
    <s v="Second Line Manager"/>
    <n v="105"/>
    <x v="1"/>
    <x v="3"/>
    <n v="19950"/>
    <n v="35700"/>
  </r>
  <r>
    <x v="1289"/>
    <x v="14"/>
    <n v="1.3"/>
    <n v="130"/>
    <n v="260"/>
    <x v="4"/>
    <x v="40"/>
    <s v="Second Line Manager"/>
    <n v="196"/>
    <x v="0"/>
    <x v="3"/>
    <n v="25480"/>
    <n v="50960"/>
  </r>
  <r>
    <x v="1289"/>
    <x v="65"/>
    <n v="2.6"/>
    <n v="180"/>
    <n v="370"/>
    <x v="0"/>
    <x v="22"/>
    <s v="Leader Team"/>
    <n v="84"/>
    <x v="2"/>
    <x v="2"/>
    <n v="15120"/>
    <n v="31080"/>
  </r>
  <r>
    <x v="1289"/>
    <x v="44"/>
    <n v="2.1"/>
    <n v="180"/>
    <n v="360"/>
    <x v="4"/>
    <x v="9"/>
    <s v="Specialist"/>
    <n v="152"/>
    <x v="2"/>
    <x v="0"/>
    <n v="27360"/>
    <n v="54720"/>
  </r>
  <r>
    <x v="1289"/>
    <x v="65"/>
    <n v="2.6"/>
    <n v="180"/>
    <n v="370"/>
    <x v="1"/>
    <x v="41"/>
    <s v="Specialist"/>
    <n v="140"/>
    <x v="1"/>
    <x v="2"/>
    <n v="25200"/>
    <n v="51800"/>
  </r>
  <r>
    <x v="1289"/>
    <x v="32"/>
    <n v="3"/>
    <n v="230"/>
    <n v="390"/>
    <x v="1"/>
    <x v="8"/>
    <s v="First Line Manager"/>
    <n v="197"/>
    <x v="1"/>
    <x v="0"/>
    <n v="45310"/>
    <n v="76830"/>
  </r>
  <r>
    <x v="1290"/>
    <x v="51"/>
    <n v="5.6"/>
    <n v="240"/>
    <n v="380"/>
    <x v="4"/>
    <x v="6"/>
    <s v="Second Line Manager"/>
    <n v="145"/>
    <x v="2"/>
    <x v="3"/>
    <n v="34800"/>
    <n v="55100"/>
  </r>
  <r>
    <x v="1290"/>
    <x v="80"/>
    <n v="1.4"/>
    <n v="50"/>
    <n v="170"/>
    <x v="2"/>
    <x v="41"/>
    <s v="Specialist"/>
    <n v="13"/>
    <x v="2"/>
    <x v="1"/>
    <n v="650"/>
    <n v="2210"/>
  </r>
  <r>
    <x v="1290"/>
    <x v="80"/>
    <n v="1.4"/>
    <n v="50"/>
    <n v="170"/>
    <x v="4"/>
    <x v="31"/>
    <s v="Leader Team"/>
    <n v="65"/>
    <x v="2"/>
    <x v="1"/>
    <n v="3250"/>
    <n v="11050"/>
  </r>
  <r>
    <x v="1291"/>
    <x v="42"/>
    <n v="5.6"/>
    <n v="120"/>
    <n v="260"/>
    <x v="3"/>
    <x v="46"/>
    <s v="Second Line Manager"/>
    <n v="61"/>
    <x v="0"/>
    <x v="1"/>
    <n v="7320"/>
    <n v="15860"/>
  </r>
  <r>
    <x v="1292"/>
    <x v="6"/>
    <n v="0.4"/>
    <n v="70"/>
    <n v="210"/>
    <x v="4"/>
    <x v="13"/>
    <s v="First Line Manager"/>
    <n v="180"/>
    <x v="0"/>
    <x v="1"/>
    <n v="12600"/>
    <n v="37800"/>
  </r>
  <r>
    <x v="1292"/>
    <x v="77"/>
    <n v="2.8"/>
    <n v="60"/>
    <n v="200"/>
    <x v="4"/>
    <x v="42"/>
    <s v="Specialist"/>
    <n v="188"/>
    <x v="1"/>
    <x v="3"/>
    <n v="11280"/>
    <n v="37600"/>
  </r>
  <r>
    <x v="1293"/>
    <x v="35"/>
    <n v="0.7"/>
    <n v="130"/>
    <n v="270"/>
    <x v="1"/>
    <x v="20"/>
    <s v="Leader Team"/>
    <n v="178"/>
    <x v="1"/>
    <x v="2"/>
    <n v="23140"/>
    <n v="48060"/>
  </r>
  <r>
    <x v="1293"/>
    <x v="44"/>
    <n v="2.1"/>
    <n v="180"/>
    <n v="360"/>
    <x v="0"/>
    <x v="40"/>
    <s v="Second Line Manager"/>
    <n v="119"/>
    <x v="1"/>
    <x v="0"/>
    <n v="21420"/>
    <n v="42840"/>
  </r>
  <r>
    <x v="1293"/>
    <x v="27"/>
    <n v="6.6"/>
    <n v="100"/>
    <n v="260"/>
    <x v="1"/>
    <x v="1"/>
    <s v="Second Line Manager"/>
    <n v="172"/>
    <x v="0"/>
    <x v="1"/>
    <n v="17200"/>
    <n v="44720"/>
  </r>
  <r>
    <x v="1294"/>
    <x v="28"/>
    <n v="1.2"/>
    <n v="60"/>
    <n v="160"/>
    <x v="1"/>
    <x v="10"/>
    <s v="Specialist"/>
    <n v="159"/>
    <x v="2"/>
    <x v="0"/>
    <n v="9540"/>
    <n v="25440"/>
  </r>
  <r>
    <x v="1294"/>
    <x v="52"/>
    <n v="2.4"/>
    <n v="150"/>
    <n v="340"/>
    <x v="2"/>
    <x v="25"/>
    <s v="Specialist"/>
    <n v="26"/>
    <x v="0"/>
    <x v="0"/>
    <n v="3900"/>
    <n v="8840"/>
  </r>
  <r>
    <x v="1294"/>
    <x v="35"/>
    <n v="0.7"/>
    <n v="130"/>
    <n v="270"/>
    <x v="2"/>
    <x v="17"/>
    <s v="Second Line Manager"/>
    <n v="22"/>
    <x v="2"/>
    <x v="2"/>
    <n v="2860"/>
    <n v="5940"/>
  </r>
  <r>
    <x v="1294"/>
    <x v="41"/>
    <n v="2.6"/>
    <n v="130"/>
    <n v="230"/>
    <x v="3"/>
    <x v="49"/>
    <s v="Specialist"/>
    <n v="134"/>
    <x v="2"/>
    <x v="3"/>
    <n v="17420"/>
    <n v="30820"/>
  </r>
  <r>
    <x v="1294"/>
    <x v="97"/>
    <n v="3.1"/>
    <n v="140"/>
    <n v="300"/>
    <x v="2"/>
    <x v="7"/>
    <s v="Second Line Manager"/>
    <n v="187"/>
    <x v="0"/>
    <x v="0"/>
    <n v="26180"/>
    <n v="56100"/>
  </r>
  <r>
    <x v="1295"/>
    <x v="31"/>
    <n v="1.9"/>
    <n v="250"/>
    <n v="360"/>
    <x v="2"/>
    <x v="25"/>
    <s v="Specialist"/>
    <n v="48"/>
    <x v="0"/>
    <x v="2"/>
    <n v="12000"/>
    <n v="17280"/>
  </r>
  <r>
    <x v="1295"/>
    <x v="52"/>
    <n v="2.4"/>
    <n v="150"/>
    <n v="340"/>
    <x v="0"/>
    <x v="7"/>
    <s v="Second Line Manager"/>
    <n v="160"/>
    <x v="1"/>
    <x v="0"/>
    <n v="24000"/>
    <n v="54400"/>
  </r>
  <r>
    <x v="1295"/>
    <x v="98"/>
    <n v="8.6"/>
    <n v="20"/>
    <n v="160"/>
    <x v="0"/>
    <x v="38"/>
    <s v="Specialist"/>
    <n v="108"/>
    <x v="0"/>
    <x v="3"/>
    <n v="2160"/>
    <n v="17280"/>
  </r>
  <r>
    <x v="1295"/>
    <x v="75"/>
    <n v="6.6"/>
    <n v="150"/>
    <n v="270"/>
    <x v="2"/>
    <x v="24"/>
    <s v="Leader Team"/>
    <n v="59"/>
    <x v="1"/>
    <x v="2"/>
    <n v="8850"/>
    <n v="15930"/>
  </r>
  <r>
    <x v="1296"/>
    <x v="18"/>
    <n v="0.8"/>
    <n v="90"/>
    <n v="250"/>
    <x v="1"/>
    <x v="27"/>
    <s v="Second Line Manager"/>
    <n v="115"/>
    <x v="1"/>
    <x v="0"/>
    <n v="10350"/>
    <n v="28750"/>
  </r>
  <r>
    <x v="1296"/>
    <x v="22"/>
    <n v="7.9"/>
    <n v="240"/>
    <n v="420"/>
    <x v="3"/>
    <x v="42"/>
    <s v="Specialist"/>
    <n v="91"/>
    <x v="0"/>
    <x v="2"/>
    <n v="21840"/>
    <n v="38220"/>
  </r>
  <r>
    <x v="1296"/>
    <x v="81"/>
    <n v="8.1999999999999993"/>
    <n v="50"/>
    <n v="240"/>
    <x v="3"/>
    <x v="44"/>
    <s v="Specialist"/>
    <n v="49"/>
    <x v="2"/>
    <x v="0"/>
    <n v="2450"/>
    <n v="11760"/>
  </r>
  <r>
    <x v="1296"/>
    <x v="54"/>
    <n v="2.8"/>
    <n v="50"/>
    <n v="230"/>
    <x v="3"/>
    <x v="47"/>
    <s v="Leader Team"/>
    <n v="69"/>
    <x v="0"/>
    <x v="1"/>
    <n v="3450"/>
    <n v="15870"/>
  </r>
  <r>
    <x v="1296"/>
    <x v="99"/>
    <n v="1.1000000000000001"/>
    <n v="170"/>
    <n v="310"/>
    <x v="1"/>
    <x v="33"/>
    <s v="Specialist"/>
    <n v="139"/>
    <x v="2"/>
    <x v="1"/>
    <n v="23630"/>
    <n v="43090"/>
  </r>
  <r>
    <x v="1297"/>
    <x v="95"/>
    <n v="1.2"/>
    <n v="20"/>
    <n v="160"/>
    <x v="3"/>
    <x v="1"/>
    <s v="Second Line Manager"/>
    <n v="136"/>
    <x v="0"/>
    <x v="1"/>
    <n v="2720"/>
    <n v="21760"/>
  </r>
  <r>
    <x v="1297"/>
    <x v="12"/>
    <n v="1"/>
    <n v="110"/>
    <n v="280"/>
    <x v="3"/>
    <x v="7"/>
    <s v="Second Line Manager"/>
    <n v="11"/>
    <x v="1"/>
    <x v="3"/>
    <n v="1210"/>
    <n v="3080"/>
  </r>
  <r>
    <x v="1298"/>
    <x v="1"/>
    <n v="0.2"/>
    <n v="170"/>
    <n v="320"/>
    <x v="3"/>
    <x v="10"/>
    <s v="Specialist"/>
    <n v="12"/>
    <x v="0"/>
    <x v="1"/>
    <n v="2040"/>
    <n v="3840"/>
  </r>
  <r>
    <x v="1298"/>
    <x v="35"/>
    <n v="0.7"/>
    <n v="130"/>
    <n v="270"/>
    <x v="3"/>
    <x v="39"/>
    <s v="Leader Team"/>
    <n v="46"/>
    <x v="1"/>
    <x v="2"/>
    <n v="5980"/>
    <n v="12420"/>
  </r>
  <r>
    <x v="1298"/>
    <x v="71"/>
    <n v="9.3000000000000007"/>
    <n v="250"/>
    <n v="360"/>
    <x v="3"/>
    <x v="26"/>
    <s v="First Line Manager"/>
    <n v="163"/>
    <x v="1"/>
    <x v="1"/>
    <n v="40750"/>
    <n v="58680"/>
  </r>
  <r>
    <x v="1299"/>
    <x v="80"/>
    <n v="1.4"/>
    <n v="50"/>
    <n v="170"/>
    <x v="3"/>
    <x v="21"/>
    <s v="First Line Manager"/>
    <n v="57"/>
    <x v="1"/>
    <x v="1"/>
    <n v="2850"/>
    <n v="9690"/>
  </r>
  <r>
    <x v="1299"/>
    <x v="40"/>
    <n v="10.9"/>
    <n v="70"/>
    <n v="180"/>
    <x v="4"/>
    <x v="27"/>
    <s v="Second Line Manager"/>
    <n v="46"/>
    <x v="2"/>
    <x v="2"/>
    <n v="3220"/>
    <n v="8280"/>
  </r>
  <r>
    <x v="1299"/>
    <x v="67"/>
    <n v="0.6"/>
    <n v="160"/>
    <n v="300"/>
    <x v="0"/>
    <x v="32"/>
    <s v="Leader Team"/>
    <n v="20"/>
    <x v="1"/>
    <x v="0"/>
    <n v="3200"/>
    <n v="6000"/>
  </r>
  <r>
    <x v="1299"/>
    <x v="9"/>
    <n v="0.4"/>
    <n v="140"/>
    <n v="300"/>
    <x v="4"/>
    <x v="37"/>
    <s v="Leader Team"/>
    <n v="116"/>
    <x v="0"/>
    <x v="2"/>
    <n v="16240"/>
    <n v="34800"/>
  </r>
  <r>
    <x v="1299"/>
    <x v="50"/>
    <n v="2.9"/>
    <n v="50"/>
    <n v="210"/>
    <x v="2"/>
    <x v="28"/>
    <s v="Specialist"/>
    <n v="169"/>
    <x v="0"/>
    <x v="1"/>
    <n v="8450"/>
    <n v="35490"/>
  </r>
  <r>
    <x v="1299"/>
    <x v="89"/>
    <n v="1.7"/>
    <n v="170"/>
    <n v="270"/>
    <x v="0"/>
    <x v="16"/>
    <s v="First Line Manager"/>
    <n v="53"/>
    <x v="1"/>
    <x v="0"/>
    <n v="9010"/>
    <n v="14310"/>
  </r>
  <r>
    <x v="1299"/>
    <x v="17"/>
    <n v="5.3"/>
    <n v="220"/>
    <n v="360"/>
    <x v="4"/>
    <x v="43"/>
    <s v="Leader Team"/>
    <n v="112"/>
    <x v="2"/>
    <x v="2"/>
    <n v="24640"/>
    <n v="40320"/>
  </r>
  <r>
    <x v="1299"/>
    <x v="47"/>
    <n v="0.5"/>
    <n v="120"/>
    <n v="270"/>
    <x v="0"/>
    <x v="12"/>
    <s v="Specialist"/>
    <n v="67"/>
    <x v="1"/>
    <x v="0"/>
    <n v="8040"/>
    <n v="18090"/>
  </r>
  <r>
    <x v="1299"/>
    <x v="28"/>
    <n v="1.2"/>
    <n v="60"/>
    <n v="160"/>
    <x v="3"/>
    <x v="46"/>
    <s v="Second Line Manager"/>
    <n v="19"/>
    <x v="1"/>
    <x v="0"/>
    <n v="1140"/>
    <n v="3040"/>
  </r>
  <r>
    <x v="1300"/>
    <x v="77"/>
    <n v="2.8"/>
    <n v="60"/>
    <n v="200"/>
    <x v="0"/>
    <x v="40"/>
    <s v="Second Line Manager"/>
    <n v="129"/>
    <x v="0"/>
    <x v="3"/>
    <n v="7740"/>
    <n v="25800"/>
  </r>
  <r>
    <x v="1300"/>
    <x v="54"/>
    <n v="2.8"/>
    <n v="50"/>
    <n v="230"/>
    <x v="0"/>
    <x v="4"/>
    <s v="First Line Manager"/>
    <n v="174"/>
    <x v="1"/>
    <x v="1"/>
    <n v="8700"/>
    <n v="40020"/>
  </r>
  <r>
    <x v="1300"/>
    <x v="34"/>
    <n v="0.5"/>
    <n v="160"/>
    <n v="330"/>
    <x v="2"/>
    <x v="45"/>
    <s v="First Line Manager"/>
    <n v="195"/>
    <x v="2"/>
    <x v="3"/>
    <n v="31200"/>
    <n v="64350"/>
  </r>
  <r>
    <x v="1301"/>
    <x v="31"/>
    <n v="1.9"/>
    <n v="250"/>
    <n v="360"/>
    <x v="1"/>
    <x v="4"/>
    <s v="First Line Manager"/>
    <n v="164"/>
    <x v="0"/>
    <x v="2"/>
    <n v="41000"/>
    <n v="59040"/>
  </r>
  <r>
    <x v="1301"/>
    <x v="95"/>
    <n v="1.2"/>
    <n v="20"/>
    <n v="160"/>
    <x v="2"/>
    <x v="38"/>
    <s v="Specialist"/>
    <n v="165"/>
    <x v="0"/>
    <x v="1"/>
    <n v="3300"/>
    <n v="26400"/>
  </r>
  <r>
    <x v="1301"/>
    <x v="74"/>
    <n v="1.2"/>
    <n v="150"/>
    <n v="270"/>
    <x v="3"/>
    <x v="36"/>
    <s v="Leader Team"/>
    <n v="138"/>
    <x v="2"/>
    <x v="2"/>
    <n v="20700"/>
    <n v="37260"/>
  </r>
  <r>
    <x v="1302"/>
    <x v="45"/>
    <n v="0.7"/>
    <n v="130"/>
    <n v="330"/>
    <x v="2"/>
    <x v="37"/>
    <s v="Leader Team"/>
    <n v="168"/>
    <x v="2"/>
    <x v="3"/>
    <n v="21840"/>
    <n v="55440"/>
  </r>
  <r>
    <x v="1302"/>
    <x v="24"/>
    <n v="0.6"/>
    <n v="100"/>
    <n v="230"/>
    <x v="4"/>
    <x v="15"/>
    <s v="First Line Manager"/>
    <n v="164"/>
    <x v="0"/>
    <x v="1"/>
    <n v="16400"/>
    <n v="37720"/>
  </r>
  <r>
    <x v="1302"/>
    <x v="98"/>
    <n v="8.6"/>
    <n v="20"/>
    <n v="160"/>
    <x v="0"/>
    <x v="20"/>
    <s v="Leader Team"/>
    <n v="117"/>
    <x v="1"/>
    <x v="3"/>
    <n v="2340"/>
    <n v="18720"/>
  </r>
  <r>
    <x v="1303"/>
    <x v="55"/>
    <n v="0"/>
    <n v="120"/>
    <n v="290"/>
    <x v="3"/>
    <x v="25"/>
    <s v="Specialist"/>
    <n v="86"/>
    <x v="0"/>
    <x v="1"/>
    <n v="10320"/>
    <n v="24940"/>
  </r>
  <r>
    <x v="1303"/>
    <x v="92"/>
    <n v="1"/>
    <n v="100"/>
    <n v="270"/>
    <x v="2"/>
    <x v="29"/>
    <s v="Second Line Manager"/>
    <n v="177"/>
    <x v="1"/>
    <x v="1"/>
    <n v="17700"/>
    <n v="47790"/>
  </r>
  <r>
    <x v="1303"/>
    <x v="36"/>
    <n v="0"/>
    <n v="40"/>
    <n v="160"/>
    <x v="1"/>
    <x v="24"/>
    <s v="Leader Team"/>
    <n v="116"/>
    <x v="2"/>
    <x v="0"/>
    <n v="4640"/>
    <n v="18560"/>
  </r>
  <r>
    <x v="1304"/>
    <x v="53"/>
    <n v="3.5"/>
    <n v="190"/>
    <n v="320"/>
    <x v="3"/>
    <x v="18"/>
    <s v="Specialist"/>
    <n v="141"/>
    <x v="0"/>
    <x v="2"/>
    <n v="26790"/>
    <n v="45120"/>
  </r>
  <r>
    <x v="1304"/>
    <x v="26"/>
    <n v="0.9"/>
    <n v="140"/>
    <n v="250"/>
    <x v="1"/>
    <x v="10"/>
    <s v="Specialist"/>
    <n v="112"/>
    <x v="1"/>
    <x v="3"/>
    <n v="15680"/>
    <n v="28000"/>
  </r>
  <r>
    <x v="1305"/>
    <x v="81"/>
    <n v="8.1999999999999993"/>
    <n v="50"/>
    <n v="240"/>
    <x v="2"/>
    <x v="16"/>
    <s v="First Line Manager"/>
    <n v="81"/>
    <x v="1"/>
    <x v="0"/>
    <n v="4050"/>
    <n v="19440"/>
  </r>
  <r>
    <x v="1305"/>
    <x v="21"/>
    <n v="2.2999999999999998"/>
    <n v="170"/>
    <n v="300"/>
    <x v="4"/>
    <x v="47"/>
    <s v="Leader Team"/>
    <n v="156"/>
    <x v="2"/>
    <x v="1"/>
    <n v="26520"/>
    <n v="46800"/>
  </r>
  <r>
    <x v="1305"/>
    <x v="68"/>
    <n v="7.1"/>
    <n v="180"/>
    <n v="280"/>
    <x v="0"/>
    <x v="0"/>
    <s v="Leader Team"/>
    <n v="111"/>
    <x v="1"/>
    <x v="1"/>
    <n v="19980"/>
    <n v="31080"/>
  </r>
  <r>
    <x v="1305"/>
    <x v="50"/>
    <n v="2.9"/>
    <n v="50"/>
    <n v="210"/>
    <x v="2"/>
    <x v="22"/>
    <s v="Leader Team"/>
    <n v="32"/>
    <x v="1"/>
    <x v="1"/>
    <n v="1600"/>
    <n v="6720"/>
  </r>
  <r>
    <x v="1305"/>
    <x v="93"/>
    <n v="4.9000000000000004"/>
    <n v="120"/>
    <n v="260"/>
    <x v="1"/>
    <x v="37"/>
    <s v="Leader Team"/>
    <n v="166"/>
    <x v="2"/>
    <x v="3"/>
    <n v="19920"/>
    <n v="43160"/>
  </r>
  <r>
    <x v="1305"/>
    <x v="8"/>
    <n v="2"/>
    <n v="90"/>
    <n v="240"/>
    <x v="0"/>
    <x v="5"/>
    <s v="Leader Team"/>
    <n v="148"/>
    <x v="0"/>
    <x v="1"/>
    <n v="13320"/>
    <n v="35520"/>
  </r>
  <r>
    <x v="1306"/>
    <x v="8"/>
    <n v="2"/>
    <n v="90"/>
    <n v="240"/>
    <x v="2"/>
    <x v="40"/>
    <s v="Second Line Manager"/>
    <n v="127"/>
    <x v="1"/>
    <x v="1"/>
    <n v="11430"/>
    <n v="30480"/>
  </r>
  <r>
    <x v="1306"/>
    <x v="28"/>
    <n v="1.2"/>
    <n v="60"/>
    <n v="160"/>
    <x v="0"/>
    <x v="3"/>
    <s v="Second Line Manager"/>
    <n v="158"/>
    <x v="1"/>
    <x v="0"/>
    <n v="9480"/>
    <n v="25280"/>
  </r>
  <r>
    <x v="1306"/>
    <x v="14"/>
    <n v="1.3"/>
    <n v="130"/>
    <n v="260"/>
    <x v="3"/>
    <x v="0"/>
    <s v="Leader Team"/>
    <n v="182"/>
    <x v="1"/>
    <x v="3"/>
    <n v="23660"/>
    <n v="47320"/>
  </r>
  <r>
    <x v="1307"/>
    <x v="82"/>
    <n v="2.2000000000000002"/>
    <n v="220"/>
    <n v="360"/>
    <x v="1"/>
    <x v="48"/>
    <s v="Specialist"/>
    <n v="172"/>
    <x v="2"/>
    <x v="1"/>
    <n v="37840"/>
    <n v="61920"/>
  </r>
  <r>
    <x v="1307"/>
    <x v="32"/>
    <n v="3"/>
    <n v="230"/>
    <n v="390"/>
    <x v="2"/>
    <x v="3"/>
    <s v="Second Line Manager"/>
    <n v="61"/>
    <x v="1"/>
    <x v="0"/>
    <n v="14030"/>
    <n v="23790"/>
  </r>
  <r>
    <x v="1307"/>
    <x v="15"/>
    <n v="7.8"/>
    <n v="230"/>
    <n v="360"/>
    <x v="1"/>
    <x v="7"/>
    <s v="Second Line Manager"/>
    <n v="125"/>
    <x v="1"/>
    <x v="1"/>
    <n v="28750"/>
    <n v="45000"/>
  </r>
  <r>
    <x v="1307"/>
    <x v="64"/>
    <n v="2.7"/>
    <n v="160"/>
    <n v="260"/>
    <x v="2"/>
    <x v="37"/>
    <s v="Leader Team"/>
    <n v="28"/>
    <x v="1"/>
    <x v="1"/>
    <n v="4480"/>
    <n v="7280"/>
  </r>
  <r>
    <x v="1307"/>
    <x v="56"/>
    <n v="2.7"/>
    <n v="170"/>
    <n v="270"/>
    <x v="2"/>
    <x v="42"/>
    <s v="Specialist"/>
    <n v="7"/>
    <x v="1"/>
    <x v="3"/>
    <n v="1190"/>
    <n v="1890"/>
  </r>
  <r>
    <x v="1307"/>
    <x v="9"/>
    <n v="0.4"/>
    <n v="140"/>
    <n v="300"/>
    <x v="3"/>
    <x v="18"/>
    <s v="Specialist"/>
    <n v="2"/>
    <x v="0"/>
    <x v="2"/>
    <n v="280"/>
    <n v="600"/>
  </r>
  <r>
    <x v="1308"/>
    <x v="58"/>
    <n v="4.9000000000000004"/>
    <n v="30"/>
    <n v="190"/>
    <x v="1"/>
    <x v="15"/>
    <s v="First Line Manager"/>
    <n v="125"/>
    <x v="0"/>
    <x v="1"/>
    <n v="3750"/>
    <n v="23750"/>
  </r>
  <r>
    <x v="1308"/>
    <x v="99"/>
    <n v="1.1000000000000001"/>
    <n v="170"/>
    <n v="310"/>
    <x v="3"/>
    <x v="17"/>
    <s v="Second Line Manager"/>
    <n v="37"/>
    <x v="2"/>
    <x v="1"/>
    <n v="6290"/>
    <n v="11470"/>
  </r>
  <r>
    <x v="1308"/>
    <x v="74"/>
    <n v="1.2"/>
    <n v="150"/>
    <n v="270"/>
    <x v="1"/>
    <x v="26"/>
    <s v="First Line Manager"/>
    <n v="42"/>
    <x v="1"/>
    <x v="2"/>
    <n v="6300"/>
    <n v="11340"/>
  </r>
  <r>
    <x v="1308"/>
    <x v="7"/>
    <n v="1.5"/>
    <n v="70"/>
    <n v="260"/>
    <x v="3"/>
    <x v="14"/>
    <s v="Specialist"/>
    <n v="49"/>
    <x v="0"/>
    <x v="1"/>
    <n v="3430"/>
    <n v="12740"/>
  </r>
  <r>
    <x v="1309"/>
    <x v="67"/>
    <n v="0.6"/>
    <n v="160"/>
    <n v="300"/>
    <x v="3"/>
    <x v="48"/>
    <s v="Specialist"/>
    <n v="172"/>
    <x v="2"/>
    <x v="0"/>
    <n v="27520"/>
    <n v="51600"/>
  </r>
  <r>
    <x v="1309"/>
    <x v="34"/>
    <n v="0.5"/>
    <n v="160"/>
    <n v="330"/>
    <x v="0"/>
    <x v="10"/>
    <s v="Specialist"/>
    <n v="192"/>
    <x v="0"/>
    <x v="3"/>
    <n v="30720"/>
    <n v="63360"/>
  </r>
  <r>
    <x v="1309"/>
    <x v="18"/>
    <n v="0.8"/>
    <n v="90"/>
    <n v="250"/>
    <x v="2"/>
    <x v="26"/>
    <s v="First Line Manager"/>
    <n v="164"/>
    <x v="1"/>
    <x v="0"/>
    <n v="14760"/>
    <n v="41000"/>
  </r>
  <r>
    <x v="1309"/>
    <x v="43"/>
    <n v="2.2000000000000002"/>
    <n v="100"/>
    <n v="230"/>
    <x v="0"/>
    <x v="38"/>
    <s v="Specialist"/>
    <n v="85"/>
    <x v="0"/>
    <x v="3"/>
    <n v="8500"/>
    <n v="19550"/>
  </r>
  <r>
    <x v="1309"/>
    <x v="57"/>
    <n v="2.1"/>
    <n v="180"/>
    <n v="360"/>
    <x v="3"/>
    <x v="49"/>
    <s v="Specialist"/>
    <n v="21"/>
    <x v="1"/>
    <x v="2"/>
    <n v="3780"/>
    <n v="7560"/>
  </r>
  <r>
    <x v="1310"/>
    <x v="59"/>
    <n v="0.8"/>
    <n v="90"/>
    <n v="220"/>
    <x v="0"/>
    <x v="21"/>
    <s v="First Line Manager"/>
    <n v="165"/>
    <x v="1"/>
    <x v="3"/>
    <n v="14850"/>
    <n v="36300"/>
  </r>
  <r>
    <x v="1310"/>
    <x v="29"/>
    <n v="1.4"/>
    <n v="60"/>
    <n v="160"/>
    <x v="1"/>
    <x v="18"/>
    <s v="Specialist"/>
    <n v="81"/>
    <x v="1"/>
    <x v="1"/>
    <n v="4860"/>
    <n v="12960"/>
  </r>
  <r>
    <x v="1310"/>
    <x v="19"/>
    <n v="4.4000000000000004"/>
    <n v="20"/>
    <n v="150"/>
    <x v="4"/>
    <x v="19"/>
    <s v="Second Line Manager"/>
    <n v="168"/>
    <x v="0"/>
    <x v="1"/>
    <n v="3360"/>
    <n v="25200"/>
  </r>
  <r>
    <x v="1310"/>
    <x v="75"/>
    <n v="6.6"/>
    <n v="150"/>
    <n v="270"/>
    <x v="4"/>
    <x v="13"/>
    <s v="First Line Manager"/>
    <n v="102"/>
    <x v="2"/>
    <x v="2"/>
    <n v="15300"/>
    <n v="27540"/>
  </r>
  <r>
    <x v="1310"/>
    <x v="84"/>
    <n v="0"/>
    <n v="20"/>
    <n v="130"/>
    <x v="4"/>
    <x v="43"/>
    <s v="Leader Team"/>
    <n v="3"/>
    <x v="0"/>
    <x v="3"/>
    <n v="60"/>
    <n v="390"/>
  </r>
  <r>
    <x v="1311"/>
    <x v="6"/>
    <n v="0.4"/>
    <n v="70"/>
    <n v="210"/>
    <x v="4"/>
    <x v="49"/>
    <s v="Specialist"/>
    <n v="18"/>
    <x v="0"/>
    <x v="1"/>
    <n v="1260"/>
    <n v="3780"/>
  </r>
  <r>
    <x v="1311"/>
    <x v="13"/>
    <n v="0.3"/>
    <n v="100"/>
    <n v="260"/>
    <x v="3"/>
    <x v="29"/>
    <s v="Second Line Manager"/>
    <n v="156"/>
    <x v="0"/>
    <x v="2"/>
    <n v="15600"/>
    <n v="40560"/>
  </r>
  <r>
    <x v="1312"/>
    <x v="11"/>
    <n v="3.9"/>
    <n v="40"/>
    <n v="220"/>
    <x v="3"/>
    <x v="1"/>
    <s v="Second Line Manager"/>
    <n v="89"/>
    <x v="2"/>
    <x v="0"/>
    <n v="3560"/>
    <n v="19580"/>
  </r>
  <r>
    <x v="1312"/>
    <x v="52"/>
    <n v="2.4"/>
    <n v="150"/>
    <n v="340"/>
    <x v="4"/>
    <x v="49"/>
    <s v="Specialist"/>
    <n v="135"/>
    <x v="0"/>
    <x v="0"/>
    <n v="20250"/>
    <n v="45900"/>
  </r>
  <r>
    <x v="1312"/>
    <x v="28"/>
    <n v="1.2"/>
    <n v="60"/>
    <n v="160"/>
    <x v="3"/>
    <x v="49"/>
    <s v="Specialist"/>
    <n v="52"/>
    <x v="1"/>
    <x v="0"/>
    <n v="3120"/>
    <n v="8320"/>
  </r>
  <r>
    <x v="1312"/>
    <x v="79"/>
    <n v="8.9"/>
    <n v="190"/>
    <n v="340"/>
    <x v="0"/>
    <x v="38"/>
    <s v="Specialist"/>
    <n v="163"/>
    <x v="1"/>
    <x v="3"/>
    <n v="30970"/>
    <n v="55420"/>
  </r>
  <r>
    <x v="1313"/>
    <x v="45"/>
    <n v="0.7"/>
    <n v="130"/>
    <n v="330"/>
    <x v="0"/>
    <x v="49"/>
    <s v="Specialist"/>
    <n v="149"/>
    <x v="0"/>
    <x v="3"/>
    <n v="19370"/>
    <n v="49170"/>
  </r>
  <r>
    <x v="1313"/>
    <x v="43"/>
    <n v="2.2000000000000002"/>
    <n v="100"/>
    <n v="230"/>
    <x v="3"/>
    <x v="16"/>
    <s v="First Line Manager"/>
    <n v="160"/>
    <x v="2"/>
    <x v="3"/>
    <n v="16000"/>
    <n v="36800"/>
  </r>
  <r>
    <x v="1313"/>
    <x v="82"/>
    <n v="2.2000000000000002"/>
    <n v="220"/>
    <n v="360"/>
    <x v="4"/>
    <x v="10"/>
    <s v="Specialist"/>
    <n v="110"/>
    <x v="1"/>
    <x v="1"/>
    <n v="24200"/>
    <n v="39600"/>
  </r>
  <r>
    <x v="1313"/>
    <x v="52"/>
    <n v="2.4"/>
    <n v="150"/>
    <n v="340"/>
    <x v="3"/>
    <x v="48"/>
    <s v="Specialist"/>
    <n v="190"/>
    <x v="2"/>
    <x v="0"/>
    <n v="28500"/>
    <n v="64600"/>
  </r>
  <r>
    <x v="1313"/>
    <x v="20"/>
    <n v="1.9"/>
    <n v="140"/>
    <n v="250"/>
    <x v="4"/>
    <x v="13"/>
    <s v="First Line Manager"/>
    <n v="36"/>
    <x v="0"/>
    <x v="2"/>
    <n v="5040"/>
    <n v="9000"/>
  </r>
  <r>
    <x v="1313"/>
    <x v="29"/>
    <n v="1.4"/>
    <n v="60"/>
    <n v="160"/>
    <x v="3"/>
    <x v="39"/>
    <s v="Leader Team"/>
    <n v="46"/>
    <x v="0"/>
    <x v="1"/>
    <n v="2760"/>
    <n v="7360"/>
  </r>
  <r>
    <x v="1314"/>
    <x v="48"/>
    <n v="2.8"/>
    <n v="90"/>
    <n v="240"/>
    <x v="4"/>
    <x v="32"/>
    <s v="Leader Team"/>
    <n v="130"/>
    <x v="1"/>
    <x v="3"/>
    <n v="11700"/>
    <n v="31200"/>
  </r>
  <r>
    <x v="1314"/>
    <x v="7"/>
    <n v="1.5"/>
    <n v="70"/>
    <n v="260"/>
    <x v="0"/>
    <x v="9"/>
    <s v="Specialist"/>
    <n v="127"/>
    <x v="0"/>
    <x v="1"/>
    <n v="8890"/>
    <n v="33020"/>
  </r>
  <r>
    <x v="1314"/>
    <x v="65"/>
    <n v="2.6"/>
    <n v="180"/>
    <n v="370"/>
    <x v="0"/>
    <x v="31"/>
    <s v="Leader Team"/>
    <n v="52"/>
    <x v="2"/>
    <x v="2"/>
    <n v="9360"/>
    <n v="19240"/>
  </r>
  <r>
    <x v="1314"/>
    <x v="27"/>
    <n v="6.6"/>
    <n v="100"/>
    <n v="260"/>
    <x v="1"/>
    <x v="24"/>
    <s v="Leader Team"/>
    <n v="129"/>
    <x v="0"/>
    <x v="1"/>
    <n v="12900"/>
    <n v="33540"/>
  </r>
  <r>
    <x v="1314"/>
    <x v="35"/>
    <n v="0.7"/>
    <n v="130"/>
    <n v="270"/>
    <x v="4"/>
    <x v="26"/>
    <s v="First Line Manager"/>
    <n v="116"/>
    <x v="1"/>
    <x v="2"/>
    <n v="15080"/>
    <n v="31320"/>
  </r>
  <r>
    <x v="1315"/>
    <x v="97"/>
    <n v="3.1"/>
    <n v="140"/>
    <n v="300"/>
    <x v="2"/>
    <x v="37"/>
    <s v="Leader Team"/>
    <n v="143"/>
    <x v="2"/>
    <x v="0"/>
    <n v="20020"/>
    <n v="42900"/>
  </r>
  <r>
    <x v="1315"/>
    <x v="60"/>
    <n v="2.8"/>
    <n v="50"/>
    <n v="180"/>
    <x v="3"/>
    <x v="20"/>
    <s v="Leader Team"/>
    <n v="157"/>
    <x v="1"/>
    <x v="0"/>
    <n v="7850"/>
    <n v="28260"/>
  </r>
  <r>
    <x v="1316"/>
    <x v="82"/>
    <n v="2.2000000000000002"/>
    <n v="220"/>
    <n v="360"/>
    <x v="3"/>
    <x v="18"/>
    <s v="Specialist"/>
    <n v="134"/>
    <x v="0"/>
    <x v="1"/>
    <n v="29480"/>
    <n v="48240"/>
  </r>
  <r>
    <x v="1316"/>
    <x v="56"/>
    <n v="2.7"/>
    <n v="170"/>
    <n v="270"/>
    <x v="0"/>
    <x v="49"/>
    <s v="Specialist"/>
    <n v="5"/>
    <x v="0"/>
    <x v="3"/>
    <n v="850"/>
    <n v="1350"/>
  </r>
  <r>
    <x v="1316"/>
    <x v="17"/>
    <n v="5.3"/>
    <n v="220"/>
    <n v="360"/>
    <x v="4"/>
    <x v="23"/>
    <s v="Second Line Manager"/>
    <n v="34"/>
    <x v="0"/>
    <x v="2"/>
    <n v="7480"/>
    <n v="12240"/>
  </r>
  <r>
    <x v="1317"/>
    <x v="90"/>
    <n v="5.5"/>
    <n v="40"/>
    <n v="240"/>
    <x v="1"/>
    <x v="39"/>
    <s v="Leader Team"/>
    <n v="151"/>
    <x v="0"/>
    <x v="1"/>
    <n v="6040"/>
    <n v="36240"/>
  </r>
  <r>
    <x v="1317"/>
    <x v="15"/>
    <n v="7.8"/>
    <n v="230"/>
    <n v="360"/>
    <x v="4"/>
    <x v="5"/>
    <s v="Leader Team"/>
    <n v="83"/>
    <x v="2"/>
    <x v="1"/>
    <n v="19090"/>
    <n v="29880"/>
  </r>
  <r>
    <x v="1317"/>
    <x v="30"/>
    <n v="7.2"/>
    <n v="10"/>
    <n v="140"/>
    <x v="0"/>
    <x v="23"/>
    <s v="Second Line Manager"/>
    <n v="174"/>
    <x v="1"/>
    <x v="3"/>
    <n v="1740"/>
    <n v="24360"/>
  </r>
  <r>
    <x v="1317"/>
    <x v="13"/>
    <n v="0.3"/>
    <n v="100"/>
    <n v="260"/>
    <x v="0"/>
    <x v="43"/>
    <s v="Leader Team"/>
    <n v="42"/>
    <x v="1"/>
    <x v="2"/>
    <n v="4200"/>
    <n v="10920"/>
  </r>
  <r>
    <x v="1317"/>
    <x v="83"/>
    <n v="0"/>
    <n v="250"/>
    <n v="350"/>
    <x v="1"/>
    <x v="20"/>
    <s v="Leader Team"/>
    <n v="162"/>
    <x v="1"/>
    <x v="0"/>
    <n v="40500"/>
    <n v="56700"/>
  </r>
  <r>
    <x v="1318"/>
    <x v="75"/>
    <n v="6.6"/>
    <n v="150"/>
    <n v="270"/>
    <x v="4"/>
    <x v="38"/>
    <s v="Specialist"/>
    <n v="43"/>
    <x v="0"/>
    <x v="2"/>
    <n v="6450"/>
    <n v="11610"/>
  </r>
  <r>
    <x v="1319"/>
    <x v="85"/>
    <n v="1.7"/>
    <n v="140"/>
    <n v="300"/>
    <x v="3"/>
    <x v="17"/>
    <s v="Second Line Manager"/>
    <n v="21"/>
    <x v="0"/>
    <x v="1"/>
    <n v="2940"/>
    <n v="6300"/>
  </r>
  <r>
    <x v="1319"/>
    <x v="86"/>
    <n v="4.4000000000000004"/>
    <n v="240"/>
    <n v="410"/>
    <x v="0"/>
    <x v="40"/>
    <s v="Second Line Manager"/>
    <n v="2"/>
    <x v="0"/>
    <x v="2"/>
    <n v="480"/>
    <n v="820"/>
  </r>
  <r>
    <x v="1319"/>
    <x v="63"/>
    <n v="7.4"/>
    <n v="160"/>
    <n v="280"/>
    <x v="0"/>
    <x v="41"/>
    <s v="Specialist"/>
    <n v="143"/>
    <x v="2"/>
    <x v="0"/>
    <n v="22880"/>
    <n v="40040"/>
  </r>
  <r>
    <x v="1319"/>
    <x v="27"/>
    <n v="6.6"/>
    <n v="100"/>
    <n v="260"/>
    <x v="2"/>
    <x v="3"/>
    <s v="Second Line Manager"/>
    <n v="104"/>
    <x v="1"/>
    <x v="1"/>
    <n v="10400"/>
    <n v="27040"/>
  </r>
  <r>
    <x v="1319"/>
    <x v="4"/>
    <n v="7.3"/>
    <n v="210"/>
    <n v="400"/>
    <x v="2"/>
    <x v="47"/>
    <s v="Leader Team"/>
    <n v="38"/>
    <x v="0"/>
    <x v="1"/>
    <n v="7980"/>
    <n v="15200"/>
  </r>
  <r>
    <x v="1319"/>
    <x v="74"/>
    <n v="1.2"/>
    <n v="150"/>
    <n v="270"/>
    <x v="3"/>
    <x v="14"/>
    <s v="Specialist"/>
    <n v="153"/>
    <x v="1"/>
    <x v="2"/>
    <n v="22950"/>
    <n v="41310"/>
  </r>
  <r>
    <x v="1320"/>
    <x v="33"/>
    <n v="1.7"/>
    <n v="80"/>
    <n v="200"/>
    <x v="3"/>
    <x v="28"/>
    <s v="Specialist"/>
    <n v="174"/>
    <x v="1"/>
    <x v="2"/>
    <n v="13920"/>
    <n v="34800"/>
  </r>
  <r>
    <x v="1320"/>
    <x v="82"/>
    <n v="2.2000000000000002"/>
    <n v="220"/>
    <n v="360"/>
    <x v="4"/>
    <x v="19"/>
    <s v="Second Line Manager"/>
    <n v="24"/>
    <x v="2"/>
    <x v="1"/>
    <n v="5280"/>
    <n v="8640"/>
  </r>
  <r>
    <x v="1320"/>
    <x v="54"/>
    <n v="2.8"/>
    <n v="50"/>
    <n v="230"/>
    <x v="1"/>
    <x v="10"/>
    <s v="Specialist"/>
    <n v="48"/>
    <x v="1"/>
    <x v="1"/>
    <n v="2400"/>
    <n v="11040"/>
  </r>
  <r>
    <x v="1320"/>
    <x v="3"/>
    <n v="5.0999999999999996"/>
    <n v="20"/>
    <n v="160"/>
    <x v="4"/>
    <x v="11"/>
    <s v="Second Line Manager"/>
    <n v="67"/>
    <x v="2"/>
    <x v="2"/>
    <n v="1340"/>
    <n v="10720"/>
  </r>
  <r>
    <x v="1320"/>
    <x v="44"/>
    <n v="2.1"/>
    <n v="180"/>
    <n v="360"/>
    <x v="0"/>
    <x v="12"/>
    <s v="Specialist"/>
    <n v="65"/>
    <x v="1"/>
    <x v="0"/>
    <n v="11700"/>
    <n v="23400"/>
  </r>
  <r>
    <x v="1320"/>
    <x v="70"/>
    <n v="4.2"/>
    <n v="180"/>
    <n v="320"/>
    <x v="1"/>
    <x v="7"/>
    <s v="Second Line Manager"/>
    <n v="114"/>
    <x v="1"/>
    <x v="1"/>
    <n v="20520"/>
    <n v="36480"/>
  </r>
  <r>
    <x v="1320"/>
    <x v="88"/>
    <n v="6.7"/>
    <n v="180"/>
    <n v="370"/>
    <x v="1"/>
    <x v="15"/>
    <s v="First Line Manager"/>
    <n v="173"/>
    <x v="1"/>
    <x v="3"/>
    <n v="31140"/>
    <n v="64010"/>
  </r>
  <r>
    <x v="1320"/>
    <x v="31"/>
    <n v="1.9"/>
    <n v="250"/>
    <n v="360"/>
    <x v="3"/>
    <x v="24"/>
    <s v="Leader Team"/>
    <n v="5"/>
    <x v="0"/>
    <x v="2"/>
    <n v="1250"/>
    <n v="1800"/>
  </r>
  <r>
    <x v="1320"/>
    <x v="11"/>
    <n v="3.9"/>
    <n v="40"/>
    <n v="220"/>
    <x v="3"/>
    <x v="25"/>
    <s v="Specialist"/>
    <n v="177"/>
    <x v="0"/>
    <x v="0"/>
    <n v="7080"/>
    <n v="38940"/>
  </r>
  <r>
    <x v="1321"/>
    <x v="41"/>
    <n v="2.6"/>
    <n v="130"/>
    <n v="230"/>
    <x v="2"/>
    <x v="28"/>
    <s v="Specialist"/>
    <n v="147"/>
    <x v="0"/>
    <x v="3"/>
    <n v="19110"/>
    <n v="33810"/>
  </r>
  <r>
    <x v="1321"/>
    <x v="29"/>
    <n v="1.4"/>
    <n v="60"/>
    <n v="160"/>
    <x v="1"/>
    <x v="49"/>
    <s v="Specialist"/>
    <n v="159"/>
    <x v="1"/>
    <x v="1"/>
    <n v="9540"/>
    <n v="25440"/>
  </r>
  <r>
    <x v="1321"/>
    <x v="44"/>
    <n v="2.1"/>
    <n v="180"/>
    <n v="360"/>
    <x v="4"/>
    <x v="3"/>
    <s v="Second Line Manager"/>
    <n v="1"/>
    <x v="0"/>
    <x v="0"/>
    <n v="180"/>
    <n v="360"/>
  </r>
  <r>
    <x v="1321"/>
    <x v="63"/>
    <n v="7.4"/>
    <n v="160"/>
    <n v="280"/>
    <x v="1"/>
    <x v="30"/>
    <s v="Specialist"/>
    <n v="90"/>
    <x v="2"/>
    <x v="0"/>
    <n v="14400"/>
    <n v="25200"/>
  </r>
  <r>
    <x v="1321"/>
    <x v="1"/>
    <n v="0.2"/>
    <n v="170"/>
    <n v="320"/>
    <x v="0"/>
    <x v="41"/>
    <s v="Specialist"/>
    <n v="97"/>
    <x v="1"/>
    <x v="1"/>
    <n v="16490"/>
    <n v="31040"/>
  </r>
  <r>
    <x v="1322"/>
    <x v="13"/>
    <n v="0.3"/>
    <n v="100"/>
    <n v="260"/>
    <x v="2"/>
    <x v="6"/>
    <s v="Second Line Manager"/>
    <n v="1"/>
    <x v="1"/>
    <x v="2"/>
    <n v="100"/>
    <n v="260"/>
  </r>
  <r>
    <x v="1322"/>
    <x v="42"/>
    <n v="5.6"/>
    <n v="120"/>
    <n v="260"/>
    <x v="2"/>
    <x v="9"/>
    <s v="Specialist"/>
    <n v="138"/>
    <x v="0"/>
    <x v="1"/>
    <n v="16560"/>
    <n v="35880"/>
  </r>
  <r>
    <x v="1322"/>
    <x v="93"/>
    <n v="4.9000000000000004"/>
    <n v="120"/>
    <n v="260"/>
    <x v="2"/>
    <x v="37"/>
    <s v="Leader Team"/>
    <n v="16"/>
    <x v="1"/>
    <x v="3"/>
    <n v="1920"/>
    <n v="4160"/>
  </r>
  <r>
    <x v="1323"/>
    <x v="33"/>
    <n v="1.7"/>
    <n v="80"/>
    <n v="200"/>
    <x v="3"/>
    <x v="27"/>
    <s v="Second Line Manager"/>
    <n v="113"/>
    <x v="2"/>
    <x v="2"/>
    <n v="9040"/>
    <n v="22600"/>
  </r>
  <r>
    <x v="1323"/>
    <x v="59"/>
    <n v="3.2"/>
    <n v="60"/>
    <n v="190"/>
    <x v="3"/>
    <x v="38"/>
    <s v="Specialist"/>
    <n v="194"/>
    <x v="1"/>
    <x v="3"/>
    <n v="11640"/>
    <n v="36860"/>
  </r>
  <r>
    <x v="1323"/>
    <x v="62"/>
    <n v="5.2"/>
    <n v="110"/>
    <n v="260"/>
    <x v="1"/>
    <x v="26"/>
    <s v="First Line Manager"/>
    <n v="167"/>
    <x v="1"/>
    <x v="1"/>
    <n v="18370"/>
    <n v="43420"/>
  </r>
  <r>
    <x v="1323"/>
    <x v="12"/>
    <n v="1"/>
    <n v="110"/>
    <n v="280"/>
    <x v="0"/>
    <x v="13"/>
    <s v="First Line Manager"/>
    <n v="54"/>
    <x v="2"/>
    <x v="3"/>
    <n v="5940"/>
    <n v="15120"/>
  </r>
  <r>
    <x v="1323"/>
    <x v="24"/>
    <n v="0.6"/>
    <n v="100"/>
    <n v="230"/>
    <x v="4"/>
    <x v="18"/>
    <s v="Specialist"/>
    <n v="93"/>
    <x v="0"/>
    <x v="1"/>
    <n v="9300"/>
    <n v="21390"/>
  </r>
  <r>
    <x v="1324"/>
    <x v="60"/>
    <n v="2.8"/>
    <n v="50"/>
    <n v="180"/>
    <x v="3"/>
    <x v="41"/>
    <s v="Specialist"/>
    <n v="78"/>
    <x v="2"/>
    <x v="0"/>
    <n v="3900"/>
    <n v="14040"/>
  </r>
  <r>
    <x v="1324"/>
    <x v="9"/>
    <n v="0.4"/>
    <n v="140"/>
    <n v="300"/>
    <x v="0"/>
    <x v="1"/>
    <s v="Second Line Manager"/>
    <n v="115"/>
    <x v="2"/>
    <x v="2"/>
    <n v="16100"/>
    <n v="34500"/>
  </r>
  <r>
    <x v="1324"/>
    <x v="40"/>
    <n v="10.9"/>
    <n v="70"/>
    <n v="180"/>
    <x v="0"/>
    <x v="13"/>
    <s v="First Line Manager"/>
    <n v="26"/>
    <x v="1"/>
    <x v="2"/>
    <n v="1820"/>
    <n v="4680"/>
  </r>
  <r>
    <x v="1325"/>
    <x v="93"/>
    <n v="4.9000000000000004"/>
    <n v="120"/>
    <n v="260"/>
    <x v="4"/>
    <x v="27"/>
    <s v="Second Line Manager"/>
    <n v="32"/>
    <x v="2"/>
    <x v="3"/>
    <n v="3840"/>
    <n v="8320"/>
  </r>
  <r>
    <x v="1325"/>
    <x v="80"/>
    <n v="1.4"/>
    <n v="50"/>
    <n v="170"/>
    <x v="1"/>
    <x v="44"/>
    <s v="Specialist"/>
    <n v="54"/>
    <x v="2"/>
    <x v="1"/>
    <n v="2700"/>
    <n v="9180"/>
  </r>
  <r>
    <x v="1325"/>
    <x v="7"/>
    <n v="1.5"/>
    <n v="70"/>
    <n v="260"/>
    <x v="3"/>
    <x v="11"/>
    <s v="Second Line Manager"/>
    <n v="174"/>
    <x v="0"/>
    <x v="1"/>
    <n v="12180"/>
    <n v="45240"/>
  </r>
  <r>
    <x v="1325"/>
    <x v="12"/>
    <n v="1"/>
    <n v="110"/>
    <n v="280"/>
    <x v="3"/>
    <x v="17"/>
    <s v="Second Line Manager"/>
    <n v="101"/>
    <x v="0"/>
    <x v="3"/>
    <n v="11110"/>
    <n v="28280"/>
  </r>
  <r>
    <x v="1325"/>
    <x v="56"/>
    <n v="2.7"/>
    <n v="170"/>
    <n v="270"/>
    <x v="4"/>
    <x v="33"/>
    <s v="Specialist"/>
    <n v="154"/>
    <x v="1"/>
    <x v="3"/>
    <n v="26180"/>
    <n v="41580"/>
  </r>
  <r>
    <x v="1325"/>
    <x v="73"/>
    <n v="5.8"/>
    <n v="90"/>
    <n v="200"/>
    <x v="2"/>
    <x v="4"/>
    <s v="First Line Manager"/>
    <n v="130"/>
    <x v="0"/>
    <x v="1"/>
    <n v="11700"/>
    <n v="26000"/>
  </r>
  <r>
    <x v="1325"/>
    <x v="26"/>
    <n v="0.9"/>
    <n v="140"/>
    <n v="250"/>
    <x v="4"/>
    <x v="32"/>
    <s v="Leader Team"/>
    <n v="30"/>
    <x v="2"/>
    <x v="3"/>
    <n v="4200"/>
    <n v="7500"/>
  </r>
  <r>
    <x v="1326"/>
    <x v="70"/>
    <n v="4.2"/>
    <n v="180"/>
    <n v="320"/>
    <x v="1"/>
    <x v="32"/>
    <s v="Leader Team"/>
    <n v="114"/>
    <x v="1"/>
    <x v="1"/>
    <n v="20520"/>
    <n v="36480"/>
  </r>
  <r>
    <x v="1326"/>
    <x v="51"/>
    <n v="5.6"/>
    <n v="240"/>
    <n v="380"/>
    <x v="1"/>
    <x v="13"/>
    <s v="First Line Manager"/>
    <n v="180"/>
    <x v="1"/>
    <x v="3"/>
    <n v="43200"/>
    <n v="68400"/>
  </r>
  <r>
    <x v="1326"/>
    <x v="51"/>
    <n v="5.6"/>
    <n v="240"/>
    <n v="380"/>
    <x v="2"/>
    <x v="3"/>
    <s v="Second Line Manager"/>
    <n v="115"/>
    <x v="2"/>
    <x v="3"/>
    <n v="27600"/>
    <n v="43700"/>
  </r>
  <r>
    <x v="1326"/>
    <x v="32"/>
    <n v="3"/>
    <n v="230"/>
    <n v="390"/>
    <x v="1"/>
    <x v="18"/>
    <s v="Specialist"/>
    <n v="191"/>
    <x v="1"/>
    <x v="0"/>
    <n v="43930"/>
    <n v="74490"/>
  </r>
  <r>
    <x v="1326"/>
    <x v="94"/>
    <n v="6"/>
    <n v="130"/>
    <n v="290"/>
    <x v="2"/>
    <x v="16"/>
    <s v="First Line Manager"/>
    <n v="2"/>
    <x v="0"/>
    <x v="1"/>
    <n v="260"/>
    <n v="580"/>
  </r>
  <r>
    <x v="1327"/>
    <x v="45"/>
    <n v="0.7"/>
    <n v="130"/>
    <n v="330"/>
    <x v="4"/>
    <x v="8"/>
    <s v="First Line Manager"/>
    <n v="79"/>
    <x v="0"/>
    <x v="3"/>
    <n v="10270"/>
    <n v="26070"/>
  </r>
  <r>
    <x v="1327"/>
    <x v="92"/>
    <n v="1"/>
    <n v="100"/>
    <n v="270"/>
    <x v="4"/>
    <x v="29"/>
    <s v="Second Line Manager"/>
    <n v="10"/>
    <x v="1"/>
    <x v="1"/>
    <n v="1000"/>
    <n v="2700"/>
  </r>
  <r>
    <x v="1328"/>
    <x v="29"/>
    <n v="1.4"/>
    <n v="60"/>
    <n v="160"/>
    <x v="0"/>
    <x v="4"/>
    <s v="First Line Manager"/>
    <n v="89"/>
    <x v="1"/>
    <x v="1"/>
    <n v="5340"/>
    <n v="14240"/>
  </r>
  <r>
    <x v="1328"/>
    <x v="85"/>
    <n v="1.7"/>
    <n v="140"/>
    <n v="300"/>
    <x v="4"/>
    <x v="8"/>
    <s v="First Line Manager"/>
    <n v="138"/>
    <x v="1"/>
    <x v="1"/>
    <n v="19320"/>
    <n v="41400"/>
  </r>
  <r>
    <x v="1328"/>
    <x v="47"/>
    <n v="0.5"/>
    <n v="120"/>
    <n v="270"/>
    <x v="2"/>
    <x v="5"/>
    <s v="Leader Team"/>
    <n v="56"/>
    <x v="1"/>
    <x v="0"/>
    <n v="6720"/>
    <n v="15120"/>
  </r>
  <r>
    <x v="1328"/>
    <x v="54"/>
    <n v="2.8"/>
    <n v="50"/>
    <n v="230"/>
    <x v="0"/>
    <x v="32"/>
    <s v="Leader Team"/>
    <n v="101"/>
    <x v="0"/>
    <x v="1"/>
    <n v="5050"/>
    <n v="23230"/>
  </r>
  <r>
    <x v="1328"/>
    <x v="68"/>
    <n v="7.1"/>
    <n v="180"/>
    <n v="280"/>
    <x v="2"/>
    <x v="18"/>
    <s v="Specialist"/>
    <n v="198"/>
    <x v="1"/>
    <x v="1"/>
    <n v="35640"/>
    <n v="55440"/>
  </r>
  <r>
    <x v="1328"/>
    <x v="53"/>
    <n v="3.5"/>
    <n v="190"/>
    <n v="320"/>
    <x v="0"/>
    <x v="39"/>
    <s v="Leader Team"/>
    <n v="60"/>
    <x v="1"/>
    <x v="2"/>
    <n v="11400"/>
    <n v="19200"/>
  </r>
  <r>
    <x v="1328"/>
    <x v="63"/>
    <n v="7.4"/>
    <n v="160"/>
    <n v="280"/>
    <x v="4"/>
    <x v="42"/>
    <s v="Specialist"/>
    <n v="95"/>
    <x v="2"/>
    <x v="0"/>
    <n v="15200"/>
    <n v="26600"/>
  </r>
  <r>
    <x v="1328"/>
    <x v="24"/>
    <n v="0.6"/>
    <n v="100"/>
    <n v="230"/>
    <x v="1"/>
    <x v="45"/>
    <s v="First Line Manager"/>
    <n v="120"/>
    <x v="0"/>
    <x v="1"/>
    <n v="12000"/>
    <n v="27600"/>
  </r>
  <r>
    <x v="1329"/>
    <x v="21"/>
    <n v="2.2999999999999998"/>
    <n v="170"/>
    <n v="300"/>
    <x v="0"/>
    <x v="30"/>
    <s v="Specialist"/>
    <n v="77"/>
    <x v="0"/>
    <x v="1"/>
    <n v="13090"/>
    <n v="23100"/>
  </r>
  <r>
    <x v="1329"/>
    <x v="82"/>
    <n v="2.2000000000000002"/>
    <n v="220"/>
    <n v="360"/>
    <x v="4"/>
    <x v="5"/>
    <s v="Leader Team"/>
    <n v="58"/>
    <x v="0"/>
    <x v="1"/>
    <n v="12760"/>
    <n v="20880"/>
  </r>
  <r>
    <x v="1329"/>
    <x v="16"/>
    <n v="1.1000000000000001"/>
    <n v="20"/>
    <n v="170"/>
    <x v="1"/>
    <x v="16"/>
    <s v="First Line Manager"/>
    <n v="89"/>
    <x v="1"/>
    <x v="2"/>
    <n v="1780"/>
    <n v="15130"/>
  </r>
  <r>
    <x v="1329"/>
    <x v="9"/>
    <n v="0.4"/>
    <n v="140"/>
    <n v="300"/>
    <x v="1"/>
    <x v="4"/>
    <s v="First Line Manager"/>
    <n v="4"/>
    <x v="0"/>
    <x v="2"/>
    <n v="560"/>
    <n v="1200"/>
  </r>
  <r>
    <x v="1329"/>
    <x v="88"/>
    <n v="6.7"/>
    <n v="180"/>
    <n v="370"/>
    <x v="1"/>
    <x v="20"/>
    <s v="Leader Team"/>
    <n v="145"/>
    <x v="0"/>
    <x v="3"/>
    <n v="26100"/>
    <n v="53650"/>
  </r>
  <r>
    <x v="1329"/>
    <x v="82"/>
    <n v="2.2000000000000002"/>
    <n v="220"/>
    <n v="360"/>
    <x v="2"/>
    <x v="18"/>
    <s v="Specialist"/>
    <n v="194"/>
    <x v="2"/>
    <x v="1"/>
    <n v="42680"/>
    <n v="69840"/>
  </r>
  <r>
    <x v="1329"/>
    <x v="5"/>
    <n v="1.4"/>
    <n v="120"/>
    <n v="290"/>
    <x v="1"/>
    <x v="1"/>
    <s v="Second Line Manager"/>
    <n v="39"/>
    <x v="0"/>
    <x v="2"/>
    <n v="4680"/>
    <n v="11310"/>
  </r>
  <r>
    <x v="1329"/>
    <x v="59"/>
    <n v="0.8"/>
    <n v="90"/>
    <n v="220"/>
    <x v="1"/>
    <x v="47"/>
    <s v="Leader Team"/>
    <n v="34"/>
    <x v="2"/>
    <x v="3"/>
    <n v="3060"/>
    <n v="7480"/>
  </r>
  <r>
    <x v="1330"/>
    <x v="37"/>
    <n v="0.7"/>
    <n v="70"/>
    <n v="220"/>
    <x v="0"/>
    <x v="5"/>
    <s v="Leader Team"/>
    <n v="178"/>
    <x v="0"/>
    <x v="3"/>
    <n v="12460"/>
    <n v="39160"/>
  </r>
  <r>
    <x v="1330"/>
    <x v="24"/>
    <n v="0.6"/>
    <n v="100"/>
    <n v="230"/>
    <x v="2"/>
    <x v="41"/>
    <s v="Specialist"/>
    <n v="146"/>
    <x v="0"/>
    <x v="1"/>
    <n v="14600"/>
    <n v="33580"/>
  </r>
  <r>
    <x v="1330"/>
    <x v="91"/>
    <n v="3.8"/>
    <n v="20"/>
    <n v="150"/>
    <x v="1"/>
    <x v="19"/>
    <s v="Second Line Manager"/>
    <n v="20"/>
    <x v="0"/>
    <x v="1"/>
    <n v="400"/>
    <n v="3000"/>
  </r>
  <r>
    <x v="1330"/>
    <x v="15"/>
    <n v="7.8"/>
    <n v="230"/>
    <n v="360"/>
    <x v="2"/>
    <x v="42"/>
    <s v="Specialist"/>
    <n v="141"/>
    <x v="0"/>
    <x v="1"/>
    <n v="32430"/>
    <n v="50760"/>
  </r>
  <r>
    <x v="1331"/>
    <x v="30"/>
    <n v="7.2"/>
    <n v="10"/>
    <n v="140"/>
    <x v="2"/>
    <x v="42"/>
    <s v="Specialist"/>
    <n v="87"/>
    <x v="2"/>
    <x v="3"/>
    <n v="870"/>
    <n v="12180"/>
  </r>
  <r>
    <x v="1331"/>
    <x v="85"/>
    <n v="1.7"/>
    <n v="140"/>
    <n v="300"/>
    <x v="3"/>
    <x v="34"/>
    <s v="Leader Team"/>
    <n v="103"/>
    <x v="2"/>
    <x v="1"/>
    <n v="14420"/>
    <n v="30900"/>
  </r>
  <r>
    <x v="1331"/>
    <x v="77"/>
    <n v="2.8"/>
    <n v="60"/>
    <n v="200"/>
    <x v="1"/>
    <x v="45"/>
    <s v="First Line Manager"/>
    <n v="141"/>
    <x v="0"/>
    <x v="3"/>
    <n v="8460"/>
    <n v="28200"/>
  </r>
  <r>
    <x v="1331"/>
    <x v="57"/>
    <n v="2.1"/>
    <n v="180"/>
    <n v="360"/>
    <x v="1"/>
    <x v="6"/>
    <s v="Second Line Manager"/>
    <n v="55"/>
    <x v="1"/>
    <x v="2"/>
    <n v="9900"/>
    <n v="19800"/>
  </r>
  <r>
    <x v="1331"/>
    <x v="11"/>
    <n v="3.9"/>
    <n v="40"/>
    <n v="220"/>
    <x v="3"/>
    <x v="22"/>
    <s v="Leader Team"/>
    <n v="81"/>
    <x v="1"/>
    <x v="0"/>
    <n v="3240"/>
    <n v="17820"/>
  </r>
  <r>
    <x v="1332"/>
    <x v="68"/>
    <n v="7.1"/>
    <n v="180"/>
    <n v="280"/>
    <x v="4"/>
    <x v="1"/>
    <s v="Second Line Manager"/>
    <n v="183"/>
    <x v="0"/>
    <x v="1"/>
    <n v="32940"/>
    <n v="51240"/>
  </r>
  <r>
    <x v="1332"/>
    <x v="23"/>
    <n v="0.7"/>
    <n v="210"/>
    <n v="390"/>
    <x v="4"/>
    <x v="42"/>
    <s v="Specialist"/>
    <n v="157"/>
    <x v="0"/>
    <x v="1"/>
    <n v="32970"/>
    <n v="61230"/>
  </r>
  <r>
    <x v="1332"/>
    <x v="77"/>
    <n v="2.8"/>
    <n v="60"/>
    <n v="200"/>
    <x v="2"/>
    <x v="39"/>
    <s v="Leader Team"/>
    <n v="149"/>
    <x v="0"/>
    <x v="3"/>
    <n v="8940"/>
    <n v="29800"/>
  </r>
  <r>
    <x v="1332"/>
    <x v="63"/>
    <n v="7.4"/>
    <n v="160"/>
    <n v="280"/>
    <x v="3"/>
    <x v="23"/>
    <s v="Second Line Manager"/>
    <n v="162"/>
    <x v="1"/>
    <x v="0"/>
    <n v="25920"/>
    <n v="45360"/>
  </r>
  <r>
    <x v="1332"/>
    <x v="79"/>
    <n v="8.9"/>
    <n v="190"/>
    <n v="340"/>
    <x v="4"/>
    <x v="32"/>
    <s v="Leader Team"/>
    <n v="4"/>
    <x v="2"/>
    <x v="3"/>
    <n v="760"/>
    <n v="1360"/>
  </r>
  <r>
    <x v="1332"/>
    <x v="67"/>
    <n v="0.6"/>
    <n v="160"/>
    <n v="300"/>
    <x v="1"/>
    <x v="21"/>
    <s v="First Line Manager"/>
    <n v="148"/>
    <x v="0"/>
    <x v="0"/>
    <n v="23680"/>
    <n v="44400"/>
  </r>
  <r>
    <x v="1333"/>
    <x v="16"/>
    <n v="1.1000000000000001"/>
    <n v="20"/>
    <n v="170"/>
    <x v="3"/>
    <x v="20"/>
    <s v="Leader Team"/>
    <n v="95"/>
    <x v="1"/>
    <x v="2"/>
    <n v="1900"/>
    <n v="16150"/>
  </r>
  <r>
    <x v="1333"/>
    <x v="25"/>
    <n v="0.3"/>
    <n v="240"/>
    <n v="420"/>
    <x v="1"/>
    <x v="48"/>
    <s v="Specialist"/>
    <n v="81"/>
    <x v="0"/>
    <x v="1"/>
    <n v="19440"/>
    <n v="34020"/>
  </r>
  <r>
    <x v="1333"/>
    <x v="8"/>
    <n v="2"/>
    <n v="90"/>
    <n v="240"/>
    <x v="3"/>
    <x v="0"/>
    <s v="Leader Team"/>
    <n v="134"/>
    <x v="1"/>
    <x v="1"/>
    <n v="12060"/>
    <n v="32160"/>
  </r>
  <r>
    <x v="1333"/>
    <x v="79"/>
    <n v="8.9"/>
    <n v="190"/>
    <n v="340"/>
    <x v="0"/>
    <x v="46"/>
    <s v="Second Line Manager"/>
    <n v="57"/>
    <x v="0"/>
    <x v="3"/>
    <n v="10830"/>
    <n v="19380"/>
  </r>
  <r>
    <x v="1333"/>
    <x v="59"/>
    <n v="0.8"/>
    <n v="90"/>
    <n v="220"/>
    <x v="2"/>
    <x v="36"/>
    <s v="Leader Team"/>
    <n v="76"/>
    <x v="2"/>
    <x v="3"/>
    <n v="6840"/>
    <n v="16720"/>
  </r>
  <r>
    <x v="1333"/>
    <x v="97"/>
    <n v="3.1"/>
    <n v="140"/>
    <n v="300"/>
    <x v="2"/>
    <x v="22"/>
    <s v="Leader Team"/>
    <n v="91"/>
    <x v="1"/>
    <x v="0"/>
    <n v="12740"/>
    <n v="27300"/>
  </r>
  <r>
    <x v="1333"/>
    <x v="15"/>
    <n v="7.8"/>
    <n v="230"/>
    <n v="360"/>
    <x v="0"/>
    <x v="32"/>
    <s v="Leader Team"/>
    <n v="129"/>
    <x v="2"/>
    <x v="1"/>
    <n v="29670"/>
    <n v="46440"/>
  </r>
  <r>
    <x v="1334"/>
    <x v="38"/>
    <n v="1.2"/>
    <n v="100"/>
    <n v="270"/>
    <x v="2"/>
    <x v="10"/>
    <s v="Specialist"/>
    <n v="150"/>
    <x v="1"/>
    <x v="2"/>
    <n v="15000"/>
    <n v="40500"/>
  </r>
  <r>
    <x v="1334"/>
    <x v="37"/>
    <n v="0.7"/>
    <n v="70"/>
    <n v="220"/>
    <x v="3"/>
    <x v="13"/>
    <s v="First Line Manager"/>
    <n v="90"/>
    <x v="0"/>
    <x v="3"/>
    <n v="6300"/>
    <n v="19800"/>
  </r>
  <r>
    <x v="1334"/>
    <x v="96"/>
    <n v="0.5"/>
    <n v="20"/>
    <n v="190"/>
    <x v="4"/>
    <x v="38"/>
    <s v="Specialist"/>
    <n v="153"/>
    <x v="1"/>
    <x v="3"/>
    <n v="3060"/>
    <n v="29070"/>
  </r>
  <r>
    <x v="1334"/>
    <x v="45"/>
    <n v="0.7"/>
    <n v="130"/>
    <n v="330"/>
    <x v="4"/>
    <x v="48"/>
    <s v="Specialist"/>
    <n v="82"/>
    <x v="0"/>
    <x v="3"/>
    <n v="10660"/>
    <n v="27060"/>
  </r>
  <r>
    <x v="1334"/>
    <x v="96"/>
    <n v="0.5"/>
    <n v="20"/>
    <n v="190"/>
    <x v="3"/>
    <x v="18"/>
    <s v="Specialist"/>
    <n v="9"/>
    <x v="2"/>
    <x v="3"/>
    <n v="180"/>
    <n v="1710"/>
  </r>
  <r>
    <x v="1334"/>
    <x v="34"/>
    <n v="0.5"/>
    <n v="160"/>
    <n v="330"/>
    <x v="0"/>
    <x v="7"/>
    <s v="Second Line Manager"/>
    <n v="52"/>
    <x v="2"/>
    <x v="3"/>
    <n v="8320"/>
    <n v="17160"/>
  </r>
  <r>
    <x v="1334"/>
    <x v="61"/>
    <n v="3.1"/>
    <n v="130"/>
    <n v="310"/>
    <x v="0"/>
    <x v="3"/>
    <s v="Second Line Manager"/>
    <n v="14"/>
    <x v="0"/>
    <x v="3"/>
    <n v="1820"/>
    <n v="4340"/>
  </r>
  <r>
    <x v="1335"/>
    <x v="97"/>
    <n v="3.1"/>
    <n v="140"/>
    <n v="300"/>
    <x v="0"/>
    <x v="11"/>
    <s v="Second Line Manager"/>
    <n v="140"/>
    <x v="1"/>
    <x v="0"/>
    <n v="19600"/>
    <n v="42000"/>
  </r>
  <r>
    <x v="1335"/>
    <x v="96"/>
    <n v="0.5"/>
    <n v="20"/>
    <n v="190"/>
    <x v="4"/>
    <x v="48"/>
    <s v="Specialist"/>
    <n v="41"/>
    <x v="1"/>
    <x v="3"/>
    <n v="820"/>
    <n v="7790"/>
  </r>
  <r>
    <x v="1335"/>
    <x v="60"/>
    <n v="2.8"/>
    <n v="50"/>
    <n v="180"/>
    <x v="4"/>
    <x v="25"/>
    <s v="Specialist"/>
    <n v="97"/>
    <x v="2"/>
    <x v="0"/>
    <n v="4850"/>
    <n v="17460"/>
  </r>
  <r>
    <x v="1335"/>
    <x v="83"/>
    <n v="0"/>
    <n v="250"/>
    <n v="350"/>
    <x v="1"/>
    <x v="12"/>
    <s v="Specialist"/>
    <n v="190"/>
    <x v="1"/>
    <x v="0"/>
    <n v="47500"/>
    <n v="66500"/>
  </r>
  <r>
    <x v="1335"/>
    <x v="77"/>
    <n v="2.8"/>
    <n v="60"/>
    <n v="200"/>
    <x v="2"/>
    <x v="6"/>
    <s v="Second Line Manager"/>
    <n v="33"/>
    <x v="0"/>
    <x v="3"/>
    <n v="1980"/>
    <n v="6600"/>
  </r>
  <r>
    <x v="1336"/>
    <x v="36"/>
    <n v="0"/>
    <n v="40"/>
    <n v="160"/>
    <x v="2"/>
    <x v="25"/>
    <s v="Specialist"/>
    <n v="138"/>
    <x v="0"/>
    <x v="0"/>
    <n v="5520"/>
    <n v="22080"/>
  </r>
  <r>
    <x v="1336"/>
    <x v="88"/>
    <n v="6.7"/>
    <n v="180"/>
    <n v="370"/>
    <x v="1"/>
    <x v="48"/>
    <s v="Specialist"/>
    <n v="189"/>
    <x v="2"/>
    <x v="3"/>
    <n v="34020"/>
    <n v="69930"/>
  </r>
  <r>
    <x v="1336"/>
    <x v="91"/>
    <n v="3.8"/>
    <n v="20"/>
    <n v="150"/>
    <x v="2"/>
    <x v="34"/>
    <s v="Leader Team"/>
    <n v="74"/>
    <x v="0"/>
    <x v="1"/>
    <n v="1480"/>
    <n v="11100"/>
  </r>
  <r>
    <x v="1336"/>
    <x v="70"/>
    <n v="4.2"/>
    <n v="180"/>
    <n v="320"/>
    <x v="1"/>
    <x v="24"/>
    <s v="Leader Team"/>
    <n v="27"/>
    <x v="0"/>
    <x v="1"/>
    <n v="4860"/>
    <n v="8640"/>
  </r>
  <r>
    <x v="1336"/>
    <x v="81"/>
    <n v="8.1999999999999993"/>
    <n v="50"/>
    <n v="240"/>
    <x v="4"/>
    <x v="39"/>
    <s v="Leader Team"/>
    <n v="152"/>
    <x v="1"/>
    <x v="0"/>
    <n v="7600"/>
    <n v="36480"/>
  </r>
  <r>
    <x v="1336"/>
    <x v="44"/>
    <n v="2.1"/>
    <n v="180"/>
    <n v="360"/>
    <x v="0"/>
    <x v="16"/>
    <s v="First Line Manager"/>
    <n v="113"/>
    <x v="2"/>
    <x v="0"/>
    <n v="20340"/>
    <n v="40680"/>
  </r>
  <r>
    <x v="1336"/>
    <x v="73"/>
    <n v="5.8"/>
    <n v="90"/>
    <n v="200"/>
    <x v="3"/>
    <x v="16"/>
    <s v="First Line Manager"/>
    <n v="157"/>
    <x v="0"/>
    <x v="1"/>
    <n v="14130"/>
    <n v="31400"/>
  </r>
  <r>
    <x v="1337"/>
    <x v="79"/>
    <n v="8.9"/>
    <n v="190"/>
    <n v="340"/>
    <x v="2"/>
    <x v="34"/>
    <s v="Leader Team"/>
    <n v="189"/>
    <x v="0"/>
    <x v="3"/>
    <n v="35910"/>
    <n v="64260"/>
  </r>
  <r>
    <x v="1337"/>
    <x v="50"/>
    <n v="2.9"/>
    <n v="50"/>
    <n v="210"/>
    <x v="0"/>
    <x v="0"/>
    <s v="Leader Team"/>
    <n v="7"/>
    <x v="2"/>
    <x v="1"/>
    <n v="350"/>
    <n v="1470"/>
  </r>
  <r>
    <x v="1338"/>
    <x v="1"/>
    <n v="0.2"/>
    <n v="170"/>
    <n v="320"/>
    <x v="2"/>
    <x v="19"/>
    <s v="Second Line Manager"/>
    <n v="114"/>
    <x v="0"/>
    <x v="1"/>
    <n v="19380"/>
    <n v="36480"/>
  </r>
  <r>
    <x v="1338"/>
    <x v="89"/>
    <n v="1.7"/>
    <n v="170"/>
    <n v="270"/>
    <x v="0"/>
    <x v="1"/>
    <s v="Second Line Manager"/>
    <n v="51"/>
    <x v="1"/>
    <x v="0"/>
    <n v="8670"/>
    <n v="13770"/>
  </r>
  <r>
    <x v="1338"/>
    <x v="22"/>
    <n v="7.9"/>
    <n v="240"/>
    <n v="420"/>
    <x v="3"/>
    <x v="16"/>
    <s v="First Line Manager"/>
    <n v="196"/>
    <x v="2"/>
    <x v="2"/>
    <n v="47040"/>
    <n v="82320"/>
  </r>
  <r>
    <x v="1338"/>
    <x v="63"/>
    <n v="7.4"/>
    <n v="160"/>
    <n v="280"/>
    <x v="3"/>
    <x v="38"/>
    <s v="Specialist"/>
    <n v="24"/>
    <x v="1"/>
    <x v="0"/>
    <n v="3840"/>
    <n v="6720"/>
  </r>
  <r>
    <x v="1339"/>
    <x v="77"/>
    <n v="2.8"/>
    <n v="60"/>
    <n v="200"/>
    <x v="2"/>
    <x v="47"/>
    <s v="Leader Team"/>
    <n v="15"/>
    <x v="1"/>
    <x v="3"/>
    <n v="900"/>
    <n v="3000"/>
  </r>
  <r>
    <x v="1339"/>
    <x v="88"/>
    <n v="6.7"/>
    <n v="180"/>
    <n v="370"/>
    <x v="1"/>
    <x v="21"/>
    <s v="First Line Manager"/>
    <n v="86"/>
    <x v="1"/>
    <x v="3"/>
    <n v="15480"/>
    <n v="31820"/>
  </r>
  <r>
    <x v="1339"/>
    <x v="47"/>
    <n v="0.5"/>
    <n v="120"/>
    <n v="270"/>
    <x v="0"/>
    <x v="13"/>
    <s v="First Line Manager"/>
    <n v="124"/>
    <x v="1"/>
    <x v="0"/>
    <n v="14880"/>
    <n v="33480"/>
  </r>
  <r>
    <x v="1339"/>
    <x v="87"/>
    <n v="4.3"/>
    <n v="160"/>
    <n v="310"/>
    <x v="3"/>
    <x v="10"/>
    <s v="Specialist"/>
    <n v="174"/>
    <x v="0"/>
    <x v="0"/>
    <n v="27840"/>
    <n v="53940"/>
  </r>
  <r>
    <x v="1340"/>
    <x v="37"/>
    <n v="0.7"/>
    <n v="70"/>
    <n v="220"/>
    <x v="4"/>
    <x v="30"/>
    <s v="Specialist"/>
    <n v="106"/>
    <x v="1"/>
    <x v="3"/>
    <n v="7420"/>
    <n v="23320"/>
  </r>
  <r>
    <x v="1340"/>
    <x v="70"/>
    <n v="4.2"/>
    <n v="180"/>
    <n v="320"/>
    <x v="2"/>
    <x v="3"/>
    <s v="Second Line Manager"/>
    <n v="6"/>
    <x v="1"/>
    <x v="1"/>
    <n v="1080"/>
    <n v="1920"/>
  </r>
  <r>
    <x v="1340"/>
    <x v="87"/>
    <n v="4.3"/>
    <n v="160"/>
    <n v="310"/>
    <x v="3"/>
    <x v="48"/>
    <s v="Specialist"/>
    <n v="102"/>
    <x v="0"/>
    <x v="0"/>
    <n v="16320"/>
    <n v="31620"/>
  </r>
  <r>
    <x v="1340"/>
    <x v="29"/>
    <n v="1.4"/>
    <n v="60"/>
    <n v="160"/>
    <x v="3"/>
    <x v="36"/>
    <s v="Leader Team"/>
    <n v="13"/>
    <x v="1"/>
    <x v="1"/>
    <n v="780"/>
    <n v="2080"/>
  </r>
  <r>
    <x v="1341"/>
    <x v="20"/>
    <n v="1.9"/>
    <n v="140"/>
    <n v="250"/>
    <x v="1"/>
    <x v="11"/>
    <s v="Second Line Manager"/>
    <n v="4"/>
    <x v="2"/>
    <x v="2"/>
    <n v="560"/>
    <n v="1000"/>
  </r>
  <r>
    <x v="1341"/>
    <x v="19"/>
    <n v="4.4000000000000004"/>
    <n v="20"/>
    <n v="150"/>
    <x v="3"/>
    <x v="7"/>
    <s v="Second Line Manager"/>
    <n v="58"/>
    <x v="0"/>
    <x v="1"/>
    <n v="1160"/>
    <n v="8700"/>
  </r>
  <r>
    <x v="1341"/>
    <x v="80"/>
    <n v="1.4"/>
    <n v="50"/>
    <n v="170"/>
    <x v="4"/>
    <x v="0"/>
    <s v="Leader Team"/>
    <n v="147"/>
    <x v="2"/>
    <x v="1"/>
    <n v="7350"/>
    <n v="24990"/>
  </r>
  <r>
    <x v="1341"/>
    <x v="20"/>
    <n v="1.9"/>
    <n v="140"/>
    <n v="250"/>
    <x v="2"/>
    <x v="13"/>
    <s v="First Line Manager"/>
    <n v="183"/>
    <x v="0"/>
    <x v="2"/>
    <n v="25620"/>
    <n v="45750"/>
  </r>
  <r>
    <x v="1341"/>
    <x v="56"/>
    <n v="2.7"/>
    <n v="170"/>
    <n v="270"/>
    <x v="0"/>
    <x v="18"/>
    <s v="Specialist"/>
    <n v="40"/>
    <x v="0"/>
    <x v="3"/>
    <n v="6800"/>
    <n v="10800"/>
  </r>
  <r>
    <x v="1341"/>
    <x v="59"/>
    <n v="3.2"/>
    <n v="60"/>
    <n v="190"/>
    <x v="2"/>
    <x v="23"/>
    <s v="Second Line Manager"/>
    <n v="16"/>
    <x v="2"/>
    <x v="3"/>
    <n v="960"/>
    <n v="3040"/>
  </r>
  <r>
    <x v="1342"/>
    <x v="68"/>
    <n v="7.1"/>
    <n v="180"/>
    <n v="280"/>
    <x v="0"/>
    <x v="10"/>
    <s v="Specialist"/>
    <n v="149"/>
    <x v="2"/>
    <x v="1"/>
    <n v="26820"/>
    <n v="41720"/>
  </r>
  <r>
    <x v="1342"/>
    <x v="2"/>
    <n v="3.3"/>
    <n v="120"/>
    <n v="230"/>
    <x v="1"/>
    <x v="17"/>
    <s v="Second Line Manager"/>
    <n v="120"/>
    <x v="0"/>
    <x v="2"/>
    <n v="14400"/>
    <n v="27600"/>
  </r>
  <r>
    <x v="1342"/>
    <x v="80"/>
    <n v="1.4"/>
    <n v="50"/>
    <n v="170"/>
    <x v="2"/>
    <x v="25"/>
    <s v="Specialist"/>
    <n v="93"/>
    <x v="0"/>
    <x v="1"/>
    <n v="4650"/>
    <n v="15810"/>
  </r>
  <r>
    <x v="1342"/>
    <x v="29"/>
    <n v="1.4"/>
    <n v="60"/>
    <n v="160"/>
    <x v="4"/>
    <x v="15"/>
    <s v="First Line Manager"/>
    <n v="101"/>
    <x v="2"/>
    <x v="1"/>
    <n v="6060"/>
    <n v="16160"/>
  </r>
  <r>
    <x v="1343"/>
    <x v="16"/>
    <n v="1.1000000000000001"/>
    <n v="20"/>
    <n v="170"/>
    <x v="4"/>
    <x v="41"/>
    <s v="Specialist"/>
    <n v="180"/>
    <x v="2"/>
    <x v="2"/>
    <n v="3600"/>
    <n v="30600"/>
  </r>
  <r>
    <x v="1344"/>
    <x v="11"/>
    <n v="3.9"/>
    <n v="40"/>
    <n v="220"/>
    <x v="4"/>
    <x v="38"/>
    <s v="Specialist"/>
    <n v="189"/>
    <x v="1"/>
    <x v="0"/>
    <n v="7560"/>
    <n v="41580"/>
  </r>
  <r>
    <x v="1345"/>
    <x v="11"/>
    <n v="3.9"/>
    <n v="40"/>
    <n v="220"/>
    <x v="2"/>
    <x v="28"/>
    <s v="Specialist"/>
    <n v="153"/>
    <x v="2"/>
    <x v="0"/>
    <n v="6120"/>
    <n v="33660"/>
  </r>
  <r>
    <x v="1345"/>
    <x v="18"/>
    <n v="0.8"/>
    <n v="90"/>
    <n v="250"/>
    <x v="3"/>
    <x v="40"/>
    <s v="Second Line Manager"/>
    <n v="72"/>
    <x v="1"/>
    <x v="0"/>
    <n v="6480"/>
    <n v="18000"/>
  </r>
  <r>
    <x v="1345"/>
    <x v="21"/>
    <n v="2.2999999999999998"/>
    <n v="170"/>
    <n v="300"/>
    <x v="2"/>
    <x v="43"/>
    <s v="Leader Team"/>
    <n v="130"/>
    <x v="1"/>
    <x v="1"/>
    <n v="22100"/>
    <n v="39000"/>
  </r>
  <r>
    <x v="1345"/>
    <x v="37"/>
    <n v="0.7"/>
    <n v="70"/>
    <n v="220"/>
    <x v="0"/>
    <x v="21"/>
    <s v="First Line Manager"/>
    <n v="150"/>
    <x v="0"/>
    <x v="3"/>
    <n v="10500"/>
    <n v="33000"/>
  </r>
  <r>
    <x v="1345"/>
    <x v="84"/>
    <n v="0"/>
    <n v="20"/>
    <n v="130"/>
    <x v="2"/>
    <x v="48"/>
    <s v="Specialist"/>
    <n v="178"/>
    <x v="2"/>
    <x v="3"/>
    <n v="3560"/>
    <n v="23140"/>
  </r>
  <r>
    <x v="1345"/>
    <x v="51"/>
    <n v="5.6"/>
    <n v="240"/>
    <n v="380"/>
    <x v="3"/>
    <x v="43"/>
    <s v="Leader Team"/>
    <n v="42"/>
    <x v="2"/>
    <x v="3"/>
    <n v="10080"/>
    <n v="15960"/>
  </r>
  <r>
    <x v="1346"/>
    <x v="21"/>
    <n v="2.2999999999999998"/>
    <n v="170"/>
    <n v="300"/>
    <x v="2"/>
    <x v="40"/>
    <s v="Second Line Manager"/>
    <n v="149"/>
    <x v="0"/>
    <x v="1"/>
    <n v="25330"/>
    <n v="44700"/>
  </r>
  <r>
    <x v="1346"/>
    <x v="12"/>
    <n v="1"/>
    <n v="110"/>
    <n v="280"/>
    <x v="3"/>
    <x v="0"/>
    <s v="Leader Team"/>
    <n v="152"/>
    <x v="1"/>
    <x v="3"/>
    <n v="16720"/>
    <n v="42560"/>
  </r>
  <r>
    <x v="1347"/>
    <x v="82"/>
    <n v="2.2000000000000002"/>
    <n v="220"/>
    <n v="360"/>
    <x v="4"/>
    <x v="26"/>
    <s v="First Line Manager"/>
    <n v="136"/>
    <x v="1"/>
    <x v="1"/>
    <n v="29920"/>
    <n v="48960"/>
  </r>
  <r>
    <x v="1347"/>
    <x v="26"/>
    <n v="0.9"/>
    <n v="140"/>
    <n v="250"/>
    <x v="1"/>
    <x v="37"/>
    <s v="Leader Team"/>
    <n v="166"/>
    <x v="1"/>
    <x v="3"/>
    <n v="23240"/>
    <n v="41500"/>
  </r>
  <r>
    <x v="1347"/>
    <x v="48"/>
    <n v="2.8"/>
    <n v="90"/>
    <n v="240"/>
    <x v="4"/>
    <x v="23"/>
    <s v="Second Line Manager"/>
    <n v="95"/>
    <x v="2"/>
    <x v="3"/>
    <n v="8550"/>
    <n v="22800"/>
  </r>
  <r>
    <x v="1347"/>
    <x v="82"/>
    <n v="2.2000000000000002"/>
    <n v="220"/>
    <n v="360"/>
    <x v="4"/>
    <x v="1"/>
    <s v="Second Line Manager"/>
    <n v="90"/>
    <x v="0"/>
    <x v="1"/>
    <n v="19800"/>
    <n v="32400"/>
  </r>
  <r>
    <x v="1347"/>
    <x v="33"/>
    <n v="1.7"/>
    <n v="80"/>
    <n v="200"/>
    <x v="0"/>
    <x v="35"/>
    <s v="First Line Manager"/>
    <n v="90"/>
    <x v="2"/>
    <x v="2"/>
    <n v="7200"/>
    <n v="18000"/>
  </r>
  <r>
    <x v="1347"/>
    <x v="9"/>
    <n v="0.4"/>
    <n v="140"/>
    <n v="300"/>
    <x v="2"/>
    <x v="30"/>
    <s v="Specialist"/>
    <n v="65"/>
    <x v="0"/>
    <x v="2"/>
    <n v="9100"/>
    <n v="19500"/>
  </r>
  <r>
    <x v="1347"/>
    <x v="54"/>
    <n v="2.8"/>
    <n v="50"/>
    <n v="230"/>
    <x v="2"/>
    <x v="2"/>
    <s v="Specialist"/>
    <n v="22"/>
    <x v="1"/>
    <x v="1"/>
    <n v="1100"/>
    <n v="5060"/>
  </r>
  <r>
    <x v="1347"/>
    <x v="98"/>
    <n v="8.6"/>
    <n v="20"/>
    <n v="160"/>
    <x v="0"/>
    <x v="30"/>
    <s v="Specialist"/>
    <n v="55"/>
    <x v="0"/>
    <x v="3"/>
    <n v="1100"/>
    <n v="8800"/>
  </r>
  <r>
    <x v="1348"/>
    <x v="47"/>
    <n v="0.5"/>
    <n v="120"/>
    <n v="270"/>
    <x v="1"/>
    <x v="39"/>
    <s v="Leader Team"/>
    <n v="134"/>
    <x v="0"/>
    <x v="0"/>
    <n v="16080"/>
    <n v="36180"/>
  </r>
  <r>
    <x v="1348"/>
    <x v="87"/>
    <n v="4.3"/>
    <n v="160"/>
    <n v="310"/>
    <x v="0"/>
    <x v="35"/>
    <s v="First Line Manager"/>
    <n v="77"/>
    <x v="0"/>
    <x v="0"/>
    <n v="12320"/>
    <n v="23870"/>
  </r>
  <r>
    <x v="1348"/>
    <x v="88"/>
    <n v="6.7"/>
    <n v="180"/>
    <n v="370"/>
    <x v="3"/>
    <x v="4"/>
    <s v="First Line Manager"/>
    <n v="53"/>
    <x v="1"/>
    <x v="3"/>
    <n v="9540"/>
    <n v="19610"/>
  </r>
  <r>
    <x v="1349"/>
    <x v="18"/>
    <n v="0.8"/>
    <n v="90"/>
    <n v="250"/>
    <x v="3"/>
    <x v="6"/>
    <s v="Second Line Manager"/>
    <n v="182"/>
    <x v="1"/>
    <x v="0"/>
    <n v="16380"/>
    <n v="45500"/>
  </r>
  <r>
    <x v="1349"/>
    <x v="76"/>
    <n v="0.3"/>
    <n v="130"/>
    <n v="260"/>
    <x v="1"/>
    <x v="16"/>
    <s v="First Line Manager"/>
    <n v="28"/>
    <x v="1"/>
    <x v="2"/>
    <n v="3640"/>
    <n v="7280"/>
  </r>
  <r>
    <x v="1349"/>
    <x v="71"/>
    <n v="9.3000000000000007"/>
    <n v="250"/>
    <n v="360"/>
    <x v="1"/>
    <x v="9"/>
    <s v="Specialist"/>
    <n v="56"/>
    <x v="0"/>
    <x v="1"/>
    <n v="14000"/>
    <n v="20160"/>
  </r>
  <r>
    <x v="1349"/>
    <x v="70"/>
    <n v="4.2"/>
    <n v="180"/>
    <n v="320"/>
    <x v="2"/>
    <x v="3"/>
    <s v="Second Line Manager"/>
    <n v="172"/>
    <x v="0"/>
    <x v="1"/>
    <n v="30960"/>
    <n v="55040"/>
  </r>
  <r>
    <x v="1350"/>
    <x v="31"/>
    <n v="1.9"/>
    <n v="250"/>
    <n v="360"/>
    <x v="0"/>
    <x v="43"/>
    <s v="Leader Team"/>
    <n v="9"/>
    <x v="0"/>
    <x v="2"/>
    <n v="2250"/>
    <n v="3240"/>
  </r>
  <r>
    <x v="1350"/>
    <x v="3"/>
    <n v="5.0999999999999996"/>
    <n v="20"/>
    <n v="160"/>
    <x v="3"/>
    <x v="39"/>
    <s v="Leader Team"/>
    <n v="99"/>
    <x v="1"/>
    <x v="2"/>
    <n v="1980"/>
    <n v="15840"/>
  </r>
  <r>
    <x v="1350"/>
    <x v="79"/>
    <n v="8.9"/>
    <n v="190"/>
    <n v="340"/>
    <x v="2"/>
    <x v="24"/>
    <s v="Leader Team"/>
    <n v="107"/>
    <x v="1"/>
    <x v="3"/>
    <n v="20330"/>
    <n v="36380"/>
  </r>
  <r>
    <x v="1351"/>
    <x v="69"/>
    <n v="4.5999999999999996"/>
    <n v="190"/>
    <n v="350"/>
    <x v="4"/>
    <x v="46"/>
    <s v="Second Line Manager"/>
    <n v="80"/>
    <x v="2"/>
    <x v="2"/>
    <n v="15200"/>
    <n v="28000"/>
  </r>
  <r>
    <x v="1351"/>
    <x v="90"/>
    <n v="5.5"/>
    <n v="40"/>
    <n v="240"/>
    <x v="2"/>
    <x v="9"/>
    <s v="Specialist"/>
    <n v="35"/>
    <x v="2"/>
    <x v="1"/>
    <n v="1400"/>
    <n v="8400"/>
  </r>
  <r>
    <x v="1351"/>
    <x v="95"/>
    <n v="1.2"/>
    <n v="20"/>
    <n v="160"/>
    <x v="3"/>
    <x v="27"/>
    <s v="Second Line Manager"/>
    <n v="111"/>
    <x v="1"/>
    <x v="1"/>
    <n v="2220"/>
    <n v="17760"/>
  </r>
  <r>
    <x v="1351"/>
    <x v="65"/>
    <n v="2.6"/>
    <n v="180"/>
    <n v="370"/>
    <x v="1"/>
    <x v="10"/>
    <s v="Specialist"/>
    <n v="57"/>
    <x v="0"/>
    <x v="2"/>
    <n v="10260"/>
    <n v="21090"/>
  </r>
  <r>
    <x v="1352"/>
    <x v="53"/>
    <n v="3.5"/>
    <n v="190"/>
    <n v="320"/>
    <x v="2"/>
    <x v="15"/>
    <s v="First Line Manager"/>
    <n v="145"/>
    <x v="1"/>
    <x v="2"/>
    <n v="27550"/>
    <n v="46400"/>
  </r>
  <r>
    <x v="1352"/>
    <x v="55"/>
    <n v="0"/>
    <n v="120"/>
    <n v="290"/>
    <x v="0"/>
    <x v="46"/>
    <s v="Second Line Manager"/>
    <n v="129"/>
    <x v="2"/>
    <x v="1"/>
    <n v="15480"/>
    <n v="37410"/>
  </r>
  <r>
    <x v="1352"/>
    <x v="4"/>
    <n v="7.3"/>
    <n v="210"/>
    <n v="400"/>
    <x v="3"/>
    <x v="7"/>
    <s v="Second Line Manager"/>
    <n v="70"/>
    <x v="0"/>
    <x v="1"/>
    <n v="14700"/>
    <n v="28000"/>
  </r>
  <r>
    <x v="1352"/>
    <x v="90"/>
    <n v="5.5"/>
    <n v="40"/>
    <n v="240"/>
    <x v="4"/>
    <x v="8"/>
    <s v="First Line Manager"/>
    <n v="176"/>
    <x v="0"/>
    <x v="1"/>
    <n v="7040"/>
    <n v="42240"/>
  </r>
  <r>
    <x v="1352"/>
    <x v="85"/>
    <n v="1.7"/>
    <n v="140"/>
    <n v="300"/>
    <x v="3"/>
    <x v="12"/>
    <s v="Specialist"/>
    <n v="84"/>
    <x v="0"/>
    <x v="1"/>
    <n v="11760"/>
    <n v="25200"/>
  </r>
  <r>
    <x v="1353"/>
    <x v="43"/>
    <n v="2.2000000000000002"/>
    <n v="100"/>
    <n v="230"/>
    <x v="2"/>
    <x v="43"/>
    <s v="Leader Team"/>
    <n v="79"/>
    <x v="2"/>
    <x v="3"/>
    <n v="7900"/>
    <n v="18170"/>
  </r>
  <r>
    <x v="1353"/>
    <x v="72"/>
    <n v="8.3000000000000007"/>
    <n v="140"/>
    <n v="340"/>
    <x v="2"/>
    <x v="9"/>
    <s v="Specialist"/>
    <n v="168"/>
    <x v="2"/>
    <x v="0"/>
    <n v="23520"/>
    <n v="57120"/>
  </r>
  <r>
    <x v="1353"/>
    <x v="26"/>
    <n v="0.9"/>
    <n v="140"/>
    <n v="250"/>
    <x v="0"/>
    <x v="28"/>
    <s v="Specialist"/>
    <n v="134"/>
    <x v="2"/>
    <x v="3"/>
    <n v="18760"/>
    <n v="33500"/>
  </r>
  <r>
    <x v="1353"/>
    <x v="27"/>
    <n v="6.6"/>
    <n v="100"/>
    <n v="260"/>
    <x v="3"/>
    <x v="46"/>
    <s v="Second Line Manager"/>
    <n v="52"/>
    <x v="2"/>
    <x v="1"/>
    <n v="5200"/>
    <n v="13520"/>
  </r>
  <r>
    <x v="1354"/>
    <x v="12"/>
    <n v="1"/>
    <n v="110"/>
    <n v="280"/>
    <x v="0"/>
    <x v="3"/>
    <s v="Second Line Manager"/>
    <n v="132"/>
    <x v="1"/>
    <x v="3"/>
    <n v="14520"/>
    <n v="36960"/>
  </r>
  <r>
    <x v="1354"/>
    <x v="15"/>
    <n v="7.8"/>
    <n v="230"/>
    <n v="360"/>
    <x v="3"/>
    <x v="30"/>
    <s v="Specialist"/>
    <n v="22"/>
    <x v="0"/>
    <x v="1"/>
    <n v="5060"/>
    <n v="7920"/>
  </r>
  <r>
    <x v="1354"/>
    <x v="98"/>
    <n v="8.6"/>
    <n v="20"/>
    <n v="160"/>
    <x v="4"/>
    <x v="48"/>
    <s v="Specialist"/>
    <n v="84"/>
    <x v="0"/>
    <x v="3"/>
    <n v="1680"/>
    <n v="13440"/>
  </r>
  <r>
    <x v="1354"/>
    <x v="74"/>
    <n v="1.2"/>
    <n v="150"/>
    <n v="270"/>
    <x v="4"/>
    <x v="44"/>
    <s v="Specialist"/>
    <n v="175"/>
    <x v="1"/>
    <x v="2"/>
    <n v="26250"/>
    <n v="47250"/>
  </r>
  <r>
    <x v="1354"/>
    <x v="31"/>
    <n v="1.9"/>
    <n v="250"/>
    <n v="360"/>
    <x v="3"/>
    <x v="29"/>
    <s v="Second Line Manager"/>
    <n v="17"/>
    <x v="0"/>
    <x v="2"/>
    <n v="4250"/>
    <n v="6120"/>
  </r>
  <r>
    <x v="1354"/>
    <x v="62"/>
    <n v="5.2"/>
    <n v="110"/>
    <n v="260"/>
    <x v="2"/>
    <x v="0"/>
    <s v="Leader Team"/>
    <n v="135"/>
    <x v="0"/>
    <x v="1"/>
    <n v="14850"/>
    <n v="35100"/>
  </r>
  <r>
    <x v="1354"/>
    <x v="14"/>
    <n v="1.3"/>
    <n v="130"/>
    <n v="260"/>
    <x v="1"/>
    <x v="1"/>
    <s v="Second Line Manager"/>
    <n v="154"/>
    <x v="0"/>
    <x v="3"/>
    <n v="20020"/>
    <n v="40040"/>
  </r>
  <r>
    <x v="1354"/>
    <x v="3"/>
    <n v="5.0999999999999996"/>
    <n v="20"/>
    <n v="160"/>
    <x v="2"/>
    <x v="13"/>
    <s v="First Line Manager"/>
    <n v="173"/>
    <x v="1"/>
    <x v="2"/>
    <n v="3460"/>
    <n v="27680"/>
  </r>
  <r>
    <x v="1355"/>
    <x v="68"/>
    <n v="7.1"/>
    <n v="180"/>
    <n v="280"/>
    <x v="4"/>
    <x v="34"/>
    <s v="Leader Team"/>
    <n v="12"/>
    <x v="2"/>
    <x v="1"/>
    <n v="2160"/>
    <n v="3360"/>
  </r>
  <r>
    <x v="1355"/>
    <x v="73"/>
    <n v="5.8"/>
    <n v="90"/>
    <n v="200"/>
    <x v="0"/>
    <x v="45"/>
    <s v="First Line Manager"/>
    <n v="90"/>
    <x v="1"/>
    <x v="1"/>
    <n v="8100"/>
    <n v="18000"/>
  </r>
  <r>
    <x v="1356"/>
    <x v="13"/>
    <n v="0.3"/>
    <n v="100"/>
    <n v="260"/>
    <x v="3"/>
    <x v="6"/>
    <s v="Second Line Manager"/>
    <n v="37"/>
    <x v="1"/>
    <x v="2"/>
    <n v="3700"/>
    <n v="9620"/>
  </r>
  <r>
    <x v="1356"/>
    <x v="74"/>
    <n v="1.2"/>
    <n v="150"/>
    <n v="270"/>
    <x v="3"/>
    <x v="38"/>
    <s v="Specialist"/>
    <n v="112"/>
    <x v="2"/>
    <x v="2"/>
    <n v="16800"/>
    <n v="30240"/>
  </r>
  <r>
    <x v="1356"/>
    <x v="2"/>
    <n v="3.3"/>
    <n v="120"/>
    <n v="230"/>
    <x v="2"/>
    <x v="30"/>
    <s v="Specialist"/>
    <n v="96"/>
    <x v="0"/>
    <x v="2"/>
    <n v="11520"/>
    <n v="22080"/>
  </r>
  <r>
    <x v="1356"/>
    <x v="21"/>
    <n v="2.2999999999999998"/>
    <n v="170"/>
    <n v="300"/>
    <x v="4"/>
    <x v="27"/>
    <s v="Second Line Manager"/>
    <n v="16"/>
    <x v="2"/>
    <x v="1"/>
    <n v="2720"/>
    <n v="4800"/>
  </r>
  <r>
    <x v="1356"/>
    <x v="1"/>
    <n v="0.2"/>
    <n v="170"/>
    <n v="320"/>
    <x v="0"/>
    <x v="42"/>
    <s v="Specialist"/>
    <n v="43"/>
    <x v="1"/>
    <x v="1"/>
    <n v="7310"/>
    <n v="13760"/>
  </r>
  <r>
    <x v="1357"/>
    <x v="19"/>
    <n v="4.4000000000000004"/>
    <n v="20"/>
    <n v="150"/>
    <x v="2"/>
    <x v="1"/>
    <s v="Second Line Manager"/>
    <n v="167"/>
    <x v="2"/>
    <x v="1"/>
    <n v="3340"/>
    <n v="25050"/>
  </r>
  <r>
    <x v="1357"/>
    <x v="50"/>
    <n v="2.9"/>
    <n v="50"/>
    <n v="210"/>
    <x v="4"/>
    <x v="31"/>
    <s v="Leader Team"/>
    <n v="138"/>
    <x v="1"/>
    <x v="1"/>
    <n v="6900"/>
    <n v="28980"/>
  </r>
  <r>
    <x v="1358"/>
    <x v="64"/>
    <n v="2.7"/>
    <n v="160"/>
    <n v="260"/>
    <x v="0"/>
    <x v="9"/>
    <s v="Specialist"/>
    <n v="185"/>
    <x v="0"/>
    <x v="1"/>
    <n v="29600"/>
    <n v="48100"/>
  </r>
  <r>
    <x v="1358"/>
    <x v="35"/>
    <n v="0.7"/>
    <n v="130"/>
    <n v="270"/>
    <x v="1"/>
    <x v="44"/>
    <s v="Specialist"/>
    <n v="190"/>
    <x v="2"/>
    <x v="2"/>
    <n v="24700"/>
    <n v="51300"/>
  </r>
  <r>
    <x v="1358"/>
    <x v="35"/>
    <n v="0.7"/>
    <n v="130"/>
    <n v="270"/>
    <x v="4"/>
    <x v="2"/>
    <s v="Specialist"/>
    <n v="131"/>
    <x v="1"/>
    <x v="2"/>
    <n v="17030"/>
    <n v="35370"/>
  </r>
  <r>
    <x v="1358"/>
    <x v="7"/>
    <n v="1.5"/>
    <n v="70"/>
    <n v="260"/>
    <x v="2"/>
    <x v="5"/>
    <s v="Leader Team"/>
    <n v="168"/>
    <x v="1"/>
    <x v="1"/>
    <n v="11760"/>
    <n v="43680"/>
  </r>
  <r>
    <x v="1359"/>
    <x v="15"/>
    <n v="7.8"/>
    <n v="230"/>
    <n v="360"/>
    <x v="3"/>
    <x v="49"/>
    <s v="Specialist"/>
    <n v="34"/>
    <x v="0"/>
    <x v="1"/>
    <n v="7820"/>
    <n v="12240"/>
  </r>
  <r>
    <x v="1359"/>
    <x v="99"/>
    <n v="1.1000000000000001"/>
    <n v="170"/>
    <n v="310"/>
    <x v="3"/>
    <x v="24"/>
    <s v="Leader Team"/>
    <n v="24"/>
    <x v="0"/>
    <x v="1"/>
    <n v="4080"/>
    <n v="7440"/>
  </r>
  <r>
    <x v="1359"/>
    <x v="13"/>
    <n v="0.3"/>
    <n v="100"/>
    <n v="260"/>
    <x v="2"/>
    <x v="37"/>
    <s v="Leader Team"/>
    <n v="82"/>
    <x v="0"/>
    <x v="2"/>
    <n v="8200"/>
    <n v="21320"/>
  </r>
  <r>
    <x v="1359"/>
    <x v="69"/>
    <n v="4.5999999999999996"/>
    <n v="190"/>
    <n v="350"/>
    <x v="0"/>
    <x v="12"/>
    <s v="Specialist"/>
    <n v="28"/>
    <x v="2"/>
    <x v="2"/>
    <n v="5320"/>
    <n v="9800"/>
  </r>
  <r>
    <x v="1359"/>
    <x v="43"/>
    <n v="2.2000000000000002"/>
    <n v="100"/>
    <n v="230"/>
    <x v="1"/>
    <x v="32"/>
    <s v="Leader Team"/>
    <n v="70"/>
    <x v="0"/>
    <x v="3"/>
    <n v="7000"/>
    <n v="16100"/>
  </r>
  <r>
    <x v="1360"/>
    <x v="20"/>
    <n v="1.9"/>
    <n v="140"/>
    <n v="250"/>
    <x v="2"/>
    <x v="35"/>
    <s v="First Line Manager"/>
    <n v="171"/>
    <x v="1"/>
    <x v="2"/>
    <n v="23940"/>
    <n v="42750"/>
  </r>
  <r>
    <x v="1360"/>
    <x v="48"/>
    <n v="2.8"/>
    <n v="90"/>
    <n v="240"/>
    <x v="2"/>
    <x v="21"/>
    <s v="First Line Manager"/>
    <n v="53"/>
    <x v="0"/>
    <x v="3"/>
    <n v="4770"/>
    <n v="12720"/>
  </r>
  <r>
    <x v="1360"/>
    <x v="22"/>
    <n v="7.9"/>
    <n v="240"/>
    <n v="420"/>
    <x v="3"/>
    <x v="37"/>
    <s v="Leader Team"/>
    <n v="126"/>
    <x v="1"/>
    <x v="2"/>
    <n v="30240"/>
    <n v="52920"/>
  </r>
  <r>
    <x v="1360"/>
    <x v="12"/>
    <n v="1"/>
    <n v="110"/>
    <n v="280"/>
    <x v="0"/>
    <x v="0"/>
    <s v="Leader Team"/>
    <n v="62"/>
    <x v="1"/>
    <x v="3"/>
    <n v="6820"/>
    <n v="17360"/>
  </r>
  <r>
    <x v="1360"/>
    <x v="78"/>
    <n v="0.5"/>
    <n v="240"/>
    <n v="350"/>
    <x v="4"/>
    <x v="24"/>
    <s v="Leader Team"/>
    <n v="149"/>
    <x v="0"/>
    <x v="3"/>
    <n v="35760"/>
    <n v="52150"/>
  </r>
  <r>
    <x v="1360"/>
    <x v="7"/>
    <n v="1.5"/>
    <n v="70"/>
    <n v="260"/>
    <x v="3"/>
    <x v="40"/>
    <s v="Second Line Manager"/>
    <n v="8"/>
    <x v="0"/>
    <x v="1"/>
    <n v="560"/>
    <n v="2080"/>
  </r>
  <r>
    <x v="1360"/>
    <x v="56"/>
    <n v="2.7"/>
    <n v="170"/>
    <n v="270"/>
    <x v="4"/>
    <x v="19"/>
    <s v="Second Line Manager"/>
    <n v="102"/>
    <x v="0"/>
    <x v="3"/>
    <n v="17340"/>
    <n v="27540"/>
  </r>
  <r>
    <x v="1360"/>
    <x v="89"/>
    <n v="1.7"/>
    <n v="170"/>
    <n v="270"/>
    <x v="2"/>
    <x v="44"/>
    <s v="Specialist"/>
    <n v="43"/>
    <x v="1"/>
    <x v="0"/>
    <n v="7310"/>
    <n v="11610"/>
  </r>
  <r>
    <x v="1361"/>
    <x v="53"/>
    <n v="3.5"/>
    <n v="190"/>
    <n v="320"/>
    <x v="4"/>
    <x v="31"/>
    <s v="Leader Team"/>
    <n v="17"/>
    <x v="0"/>
    <x v="2"/>
    <n v="3230"/>
    <n v="5440"/>
  </r>
  <r>
    <x v="1361"/>
    <x v="58"/>
    <n v="4.9000000000000004"/>
    <n v="30"/>
    <n v="190"/>
    <x v="3"/>
    <x v="39"/>
    <s v="Leader Team"/>
    <n v="162"/>
    <x v="0"/>
    <x v="1"/>
    <n v="4860"/>
    <n v="30780"/>
  </r>
  <r>
    <x v="1361"/>
    <x v="66"/>
    <n v="9.5"/>
    <n v="130"/>
    <n v="330"/>
    <x v="3"/>
    <x v="49"/>
    <s v="Specialist"/>
    <n v="24"/>
    <x v="0"/>
    <x v="0"/>
    <n v="3120"/>
    <n v="7920"/>
  </r>
  <r>
    <x v="1361"/>
    <x v="23"/>
    <n v="0.7"/>
    <n v="210"/>
    <n v="390"/>
    <x v="3"/>
    <x v="26"/>
    <s v="First Line Manager"/>
    <n v="83"/>
    <x v="0"/>
    <x v="1"/>
    <n v="17430"/>
    <n v="32370"/>
  </r>
  <r>
    <x v="1362"/>
    <x v="50"/>
    <n v="2.9"/>
    <n v="50"/>
    <n v="210"/>
    <x v="1"/>
    <x v="28"/>
    <s v="Specialist"/>
    <n v="139"/>
    <x v="0"/>
    <x v="1"/>
    <n v="6950"/>
    <n v="29190"/>
  </r>
  <r>
    <x v="1362"/>
    <x v="72"/>
    <n v="8.3000000000000007"/>
    <n v="140"/>
    <n v="340"/>
    <x v="0"/>
    <x v="22"/>
    <s v="Leader Team"/>
    <n v="186"/>
    <x v="0"/>
    <x v="0"/>
    <n v="26040"/>
    <n v="63240"/>
  </r>
  <r>
    <x v="1362"/>
    <x v="79"/>
    <n v="8.9"/>
    <n v="190"/>
    <n v="340"/>
    <x v="4"/>
    <x v="16"/>
    <s v="First Line Manager"/>
    <n v="24"/>
    <x v="2"/>
    <x v="3"/>
    <n v="4560"/>
    <n v="8160"/>
  </r>
  <r>
    <x v="1362"/>
    <x v="9"/>
    <n v="0.4"/>
    <n v="140"/>
    <n v="300"/>
    <x v="3"/>
    <x v="11"/>
    <s v="Second Line Manager"/>
    <n v="161"/>
    <x v="2"/>
    <x v="2"/>
    <n v="22540"/>
    <n v="48300"/>
  </r>
  <r>
    <x v="1362"/>
    <x v="42"/>
    <n v="5.6"/>
    <n v="120"/>
    <n v="260"/>
    <x v="0"/>
    <x v="31"/>
    <s v="Leader Team"/>
    <n v="70"/>
    <x v="2"/>
    <x v="1"/>
    <n v="8400"/>
    <n v="18200"/>
  </r>
  <r>
    <x v="1362"/>
    <x v="8"/>
    <n v="2"/>
    <n v="90"/>
    <n v="240"/>
    <x v="3"/>
    <x v="31"/>
    <s v="Leader Team"/>
    <n v="7"/>
    <x v="2"/>
    <x v="1"/>
    <n v="630"/>
    <n v="1680"/>
  </r>
  <r>
    <x v="1362"/>
    <x v="48"/>
    <n v="2.8"/>
    <n v="90"/>
    <n v="240"/>
    <x v="2"/>
    <x v="15"/>
    <s v="First Line Manager"/>
    <n v="94"/>
    <x v="1"/>
    <x v="3"/>
    <n v="8460"/>
    <n v="22560"/>
  </r>
  <r>
    <x v="1363"/>
    <x v="40"/>
    <n v="10.9"/>
    <n v="70"/>
    <n v="180"/>
    <x v="1"/>
    <x v="32"/>
    <s v="Leader Team"/>
    <n v="92"/>
    <x v="2"/>
    <x v="2"/>
    <n v="6440"/>
    <n v="16560"/>
  </r>
  <r>
    <x v="1363"/>
    <x v="35"/>
    <n v="0.7"/>
    <n v="130"/>
    <n v="270"/>
    <x v="3"/>
    <x v="38"/>
    <s v="Specialist"/>
    <n v="139"/>
    <x v="0"/>
    <x v="2"/>
    <n v="18070"/>
    <n v="37530"/>
  </r>
  <r>
    <x v="1363"/>
    <x v="40"/>
    <n v="10.9"/>
    <n v="70"/>
    <n v="180"/>
    <x v="3"/>
    <x v="40"/>
    <s v="Second Line Manager"/>
    <n v="166"/>
    <x v="1"/>
    <x v="2"/>
    <n v="11620"/>
    <n v="29880"/>
  </r>
  <r>
    <x v="1363"/>
    <x v="94"/>
    <n v="6"/>
    <n v="130"/>
    <n v="290"/>
    <x v="1"/>
    <x v="45"/>
    <s v="First Line Manager"/>
    <n v="103"/>
    <x v="2"/>
    <x v="1"/>
    <n v="13390"/>
    <n v="29870"/>
  </r>
  <r>
    <x v="1363"/>
    <x v="7"/>
    <n v="1.5"/>
    <n v="70"/>
    <n v="260"/>
    <x v="0"/>
    <x v="24"/>
    <s v="Leader Team"/>
    <n v="200"/>
    <x v="0"/>
    <x v="1"/>
    <n v="14000"/>
    <n v="52000"/>
  </r>
  <r>
    <x v="1363"/>
    <x v="39"/>
    <n v="0.2"/>
    <n v="210"/>
    <n v="400"/>
    <x v="2"/>
    <x v="21"/>
    <s v="First Line Manager"/>
    <n v="10"/>
    <x v="0"/>
    <x v="3"/>
    <n v="2100"/>
    <n v="4000"/>
  </r>
  <r>
    <x v="1363"/>
    <x v="94"/>
    <n v="6"/>
    <n v="130"/>
    <n v="290"/>
    <x v="1"/>
    <x v="36"/>
    <s v="Leader Team"/>
    <n v="64"/>
    <x v="2"/>
    <x v="1"/>
    <n v="8320"/>
    <n v="18560"/>
  </r>
  <r>
    <x v="1363"/>
    <x v="30"/>
    <n v="7.2"/>
    <n v="10"/>
    <n v="140"/>
    <x v="2"/>
    <x v="37"/>
    <s v="Leader Team"/>
    <n v="108"/>
    <x v="2"/>
    <x v="3"/>
    <n v="1080"/>
    <n v="15120"/>
  </r>
  <r>
    <x v="1364"/>
    <x v="89"/>
    <n v="1.7"/>
    <n v="170"/>
    <n v="270"/>
    <x v="1"/>
    <x v="33"/>
    <s v="Specialist"/>
    <n v="94"/>
    <x v="1"/>
    <x v="0"/>
    <n v="15980"/>
    <n v="25380"/>
  </r>
  <r>
    <x v="1364"/>
    <x v="97"/>
    <n v="3.1"/>
    <n v="140"/>
    <n v="300"/>
    <x v="4"/>
    <x v="35"/>
    <s v="First Line Manager"/>
    <n v="28"/>
    <x v="0"/>
    <x v="0"/>
    <n v="3920"/>
    <n v="8400"/>
  </r>
  <r>
    <x v="1364"/>
    <x v="61"/>
    <n v="3.1"/>
    <n v="130"/>
    <n v="310"/>
    <x v="4"/>
    <x v="33"/>
    <s v="Specialist"/>
    <n v="100"/>
    <x v="0"/>
    <x v="3"/>
    <n v="13000"/>
    <n v="31000"/>
  </r>
  <r>
    <x v="1365"/>
    <x v="16"/>
    <n v="1.1000000000000001"/>
    <n v="20"/>
    <n v="170"/>
    <x v="1"/>
    <x v="24"/>
    <s v="Leader Team"/>
    <n v="178"/>
    <x v="1"/>
    <x v="2"/>
    <n v="3560"/>
    <n v="30260"/>
  </r>
  <r>
    <x v="1365"/>
    <x v="84"/>
    <n v="0"/>
    <n v="20"/>
    <n v="130"/>
    <x v="1"/>
    <x v="23"/>
    <s v="Second Line Manager"/>
    <n v="67"/>
    <x v="1"/>
    <x v="3"/>
    <n v="1340"/>
    <n v="8710"/>
  </r>
  <r>
    <x v="1365"/>
    <x v="77"/>
    <n v="2.8"/>
    <n v="60"/>
    <n v="200"/>
    <x v="4"/>
    <x v="35"/>
    <s v="First Line Manager"/>
    <n v="4"/>
    <x v="1"/>
    <x v="3"/>
    <n v="240"/>
    <n v="800"/>
  </r>
  <r>
    <x v="1365"/>
    <x v="7"/>
    <n v="1.5"/>
    <n v="70"/>
    <n v="260"/>
    <x v="3"/>
    <x v="22"/>
    <s v="Leader Team"/>
    <n v="41"/>
    <x v="2"/>
    <x v="1"/>
    <n v="2870"/>
    <n v="10660"/>
  </r>
  <r>
    <x v="1366"/>
    <x v="48"/>
    <n v="2.8"/>
    <n v="90"/>
    <n v="240"/>
    <x v="4"/>
    <x v="18"/>
    <s v="Specialist"/>
    <n v="164"/>
    <x v="1"/>
    <x v="3"/>
    <n v="14760"/>
    <n v="39360"/>
  </r>
  <r>
    <x v="1366"/>
    <x v="74"/>
    <n v="1.2"/>
    <n v="150"/>
    <n v="270"/>
    <x v="1"/>
    <x v="35"/>
    <s v="First Line Manager"/>
    <n v="10"/>
    <x v="2"/>
    <x v="2"/>
    <n v="1500"/>
    <n v="2700"/>
  </r>
  <r>
    <x v="1367"/>
    <x v="65"/>
    <n v="2.6"/>
    <n v="180"/>
    <n v="370"/>
    <x v="2"/>
    <x v="47"/>
    <s v="Leader Team"/>
    <n v="76"/>
    <x v="0"/>
    <x v="2"/>
    <n v="13680"/>
    <n v="28120"/>
  </r>
  <r>
    <x v="1367"/>
    <x v="57"/>
    <n v="2.1"/>
    <n v="180"/>
    <n v="360"/>
    <x v="2"/>
    <x v="39"/>
    <s v="Leader Team"/>
    <n v="54"/>
    <x v="2"/>
    <x v="2"/>
    <n v="9720"/>
    <n v="19440"/>
  </r>
  <r>
    <x v="1367"/>
    <x v="17"/>
    <n v="5.3"/>
    <n v="220"/>
    <n v="360"/>
    <x v="4"/>
    <x v="46"/>
    <s v="Second Line Manager"/>
    <n v="14"/>
    <x v="0"/>
    <x v="2"/>
    <n v="3080"/>
    <n v="5040"/>
  </r>
  <r>
    <x v="1367"/>
    <x v="50"/>
    <n v="2.9"/>
    <n v="50"/>
    <n v="210"/>
    <x v="4"/>
    <x v="48"/>
    <s v="Specialist"/>
    <n v="110"/>
    <x v="0"/>
    <x v="1"/>
    <n v="5500"/>
    <n v="23100"/>
  </r>
  <r>
    <x v="1368"/>
    <x v="26"/>
    <n v="0.9"/>
    <n v="140"/>
    <n v="250"/>
    <x v="3"/>
    <x v="47"/>
    <s v="Leader Team"/>
    <n v="34"/>
    <x v="2"/>
    <x v="3"/>
    <n v="4760"/>
    <n v="8500"/>
  </r>
  <r>
    <x v="1368"/>
    <x v="82"/>
    <n v="2.2000000000000002"/>
    <n v="220"/>
    <n v="360"/>
    <x v="2"/>
    <x v="49"/>
    <s v="Specialist"/>
    <n v="12"/>
    <x v="0"/>
    <x v="1"/>
    <n v="2640"/>
    <n v="4320"/>
  </r>
  <r>
    <x v="1368"/>
    <x v="84"/>
    <n v="0"/>
    <n v="20"/>
    <n v="130"/>
    <x v="4"/>
    <x v="36"/>
    <s v="Leader Team"/>
    <n v="4"/>
    <x v="1"/>
    <x v="3"/>
    <n v="80"/>
    <n v="520"/>
  </r>
  <r>
    <x v="1369"/>
    <x v="93"/>
    <n v="4.9000000000000004"/>
    <n v="120"/>
    <n v="260"/>
    <x v="0"/>
    <x v="32"/>
    <s v="Leader Team"/>
    <n v="125"/>
    <x v="0"/>
    <x v="3"/>
    <n v="15000"/>
    <n v="32500"/>
  </r>
  <r>
    <x v="1369"/>
    <x v="44"/>
    <n v="2.1"/>
    <n v="180"/>
    <n v="360"/>
    <x v="2"/>
    <x v="0"/>
    <s v="Leader Team"/>
    <n v="107"/>
    <x v="1"/>
    <x v="0"/>
    <n v="19260"/>
    <n v="38520"/>
  </r>
  <r>
    <x v="1370"/>
    <x v="79"/>
    <n v="8.9"/>
    <n v="190"/>
    <n v="340"/>
    <x v="1"/>
    <x v="13"/>
    <s v="First Line Manager"/>
    <n v="149"/>
    <x v="1"/>
    <x v="3"/>
    <n v="28310"/>
    <n v="50660"/>
  </r>
  <r>
    <x v="1370"/>
    <x v="52"/>
    <n v="2.4"/>
    <n v="150"/>
    <n v="340"/>
    <x v="3"/>
    <x v="49"/>
    <s v="Specialist"/>
    <n v="68"/>
    <x v="0"/>
    <x v="0"/>
    <n v="10200"/>
    <n v="23120"/>
  </r>
  <r>
    <x v="1370"/>
    <x v="88"/>
    <n v="6.7"/>
    <n v="180"/>
    <n v="370"/>
    <x v="3"/>
    <x v="31"/>
    <s v="Leader Team"/>
    <n v="170"/>
    <x v="1"/>
    <x v="3"/>
    <n v="30600"/>
    <n v="62900"/>
  </r>
  <r>
    <x v="1370"/>
    <x v="19"/>
    <n v="4.4000000000000004"/>
    <n v="20"/>
    <n v="150"/>
    <x v="1"/>
    <x v="6"/>
    <s v="Second Line Manager"/>
    <n v="8"/>
    <x v="2"/>
    <x v="1"/>
    <n v="160"/>
    <n v="1200"/>
  </r>
  <r>
    <x v="1370"/>
    <x v="57"/>
    <n v="2.1"/>
    <n v="180"/>
    <n v="360"/>
    <x v="2"/>
    <x v="40"/>
    <s v="Second Line Manager"/>
    <n v="152"/>
    <x v="0"/>
    <x v="2"/>
    <n v="27360"/>
    <n v="54720"/>
  </r>
  <r>
    <x v="1371"/>
    <x v="70"/>
    <n v="4.2"/>
    <n v="180"/>
    <n v="320"/>
    <x v="4"/>
    <x v="39"/>
    <s v="Leader Team"/>
    <n v="98"/>
    <x v="2"/>
    <x v="1"/>
    <n v="17640"/>
    <n v="31360"/>
  </r>
  <r>
    <x v="1371"/>
    <x v="49"/>
    <n v="0.1"/>
    <n v="30"/>
    <n v="210"/>
    <x v="2"/>
    <x v="22"/>
    <s v="Leader Team"/>
    <n v="23"/>
    <x v="1"/>
    <x v="1"/>
    <n v="690"/>
    <n v="4830"/>
  </r>
  <r>
    <x v="1371"/>
    <x v="16"/>
    <n v="1.1000000000000001"/>
    <n v="20"/>
    <n v="170"/>
    <x v="1"/>
    <x v="4"/>
    <s v="First Line Manager"/>
    <n v="103"/>
    <x v="2"/>
    <x v="2"/>
    <n v="2060"/>
    <n v="17510"/>
  </r>
  <r>
    <x v="1372"/>
    <x v="35"/>
    <n v="0.7"/>
    <n v="130"/>
    <n v="270"/>
    <x v="0"/>
    <x v="42"/>
    <s v="Specialist"/>
    <n v="146"/>
    <x v="1"/>
    <x v="2"/>
    <n v="18980"/>
    <n v="39420"/>
  </r>
  <r>
    <x v="1372"/>
    <x v="97"/>
    <n v="3.1"/>
    <n v="140"/>
    <n v="300"/>
    <x v="1"/>
    <x v="17"/>
    <s v="Second Line Manager"/>
    <n v="68"/>
    <x v="0"/>
    <x v="0"/>
    <n v="9520"/>
    <n v="20400"/>
  </r>
  <r>
    <x v="1372"/>
    <x v="16"/>
    <n v="1.1000000000000001"/>
    <n v="20"/>
    <n v="170"/>
    <x v="2"/>
    <x v="15"/>
    <s v="First Line Manager"/>
    <n v="116"/>
    <x v="2"/>
    <x v="2"/>
    <n v="2320"/>
    <n v="19720"/>
  </r>
  <r>
    <x v="1372"/>
    <x v="98"/>
    <n v="8.6"/>
    <n v="20"/>
    <n v="160"/>
    <x v="2"/>
    <x v="20"/>
    <s v="Leader Team"/>
    <n v="85"/>
    <x v="2"/>
    <x v="3"/>
    <n v="1700"/>
    <n v="13600"/>
  </r>
  <r>
    <x v="1372"/>
    <x v="86"/>
    <n v="4.4000000000000004"/>
    <n v="240"/>
    <n v="410"/>
    <x v="0"/>
    <x v="49"/>
    <s v="Specialist"/>
    <n v="83"/>
    <x v="2"/>
    <x v="2"/>
    <n v="19920"/>
    <n v="34030"/>
  </r>
  <r>
    <x v="1373"/>
    <x v="84"/>
    <n v="0"/>
    <n v="20"/>
    <n v="130"/>
    <x v="3"/>
    <x v="48"/>
    <s v="Specialist"/>
    <n v="198"/>
    <x v="1"/>
    <x v="3"/>
    <n v="3960"/>
    <n v="25740"/>
  </r>
  <r>
    <x v="1373"/>
    <x v="9"/>
    <n v="0.4"/>
    <n v="140"/>
    <n v="300"/>
    <x v="3"/>
    <x v="25"/>
    <s v="Specialist"/>
    <n v="164"/>
    <x v="1"/>
    <x v="2"/>
    <n v="22960"/>
    <n v="49200"/>
  </r>
  <r>
    <x v="1373"/>
    <x v="89"/>
    <n v="1.7"/>
    <n v="170"/>
    <n v="270"/>
    <x v="4"/>
    <x v="16"/>
    <s v="First Line Manager"/>
    <n v="148"/>
    <x v="2"/>
    <x v="0"/>
    <n v="25160"/>
    <n v="39960"/>
  </r>
  <r>
    <x v="1374"/>
    <x v="30"/>
    <n v="7.2"/>
    <n v="10"/>
    <n v="140"/>
    <x v="2"/>
    <x v="4"/>
    <s v="First Line Manager"/>
    <n v="10"/>
    <x v="0"/>
    <x v="3"/>
    <n v="100"/>
    <n v="1400"/>
  </r>
  <r>
    <x v="1374"/>
    <x v="38"/>
    <n v="1.2"/>
    <n v="100"/>
    <n v="270"/>
    <x v="0"/>
    <x v="16"/>
    <s v="First Line Manager"/>
    <n v="118"/>
    <x v="2"/>
    <x v="2"/>
    <n v="11800"/>
    <n v="31860"/>
  </r>
  <r>
    <x v="1375"/>
    <x v="0"/>
    <n v="4.7"/>
    <n v="190"/>
    <n v="340"/>
    <x v="4"/>
    <x v="24"/>
    <s v="Leader Team"/>
    <n v="121"/>
    <x v="2"/>
    <x v="0"/>
    <n v="22990"/>
    <n v="41140"/>
  </r>
  <r>
    <x v="1375"/>
    <x v="79"/>
    <n v="8.9"/>
    <n v="190"/>
    <n v="340"/>
    <x v="4"/>
    <x v="44"/>
    <s v="Specialist"/>
    <n v="6"/>
    <x v="2"/>
    <x v="3"/>
    <n v="1140"/>
    <n v="2040"/>
  </r>
  <r>
    <x v="1375"/>
    <x v="16"/>
    <n v="1.1000000000000001"/>
    <n v="20"/>
    <n v="170"/>
    <x v="1"/>
    <x v="37"/>
    <s v="Leader Team"/>
    <n v="120"/>
    <x v="0"/>
    <x v="2"/>
    <n v="2400"/>
    <n v="20400"/>
  </r>
  <r>
    <x v="1375"/>
    <x v="98"/>
    <n v="8.6"/>
    <n v="20"/>
    <n v="160"/>
    <x v="3"/>
    <x v="6"/>
    <s v="Second Line Manager"/>
    <n v="186"/>
    <x v="0"/>
    <x v="3"/>
    <n v="3720"/>
    <n v="29760"/>
  </r>
  <r>
    <x v="1375"/>
    <x v="69"/>
    <n v="4.5999999999999996"/>
    <n v="190"/>
    <n v="350"/>
    <x v="0"/>
    <x v="13"/>
    <s v="First Line Manager"/>
    <n v="178"/>
    <x v="2"/>
    <x v="2"/>
    <n v="33820"/>
    <n v="62300"/>
  </r>
  <r>
    <x v="1375"/>
    <x v="85"/>
    <n v="1.7"/>
    <n v="140"/>
    <n v="300"/>
    <x v="4"/>
    <x v="30"/>
    <s v="Specialist"/>
    <n v="148"/>
    <x v="0"/>
    <x v="1"/>
    <n v="20720"/>
    <n v="44400"/>
  </r>
  <r>
    <x v="1376"/>
    <x v="45"/>
    <n v="0.7"/>
    <n v="130"/>
    <n v="330"/>
    <x v="3"/>
    <x v="17"/>
    <s v="Second Line Manager"/>
    <n v="69"/>
    <x v="1"/>
    <x v="3"/>
    <n v="8970"/>
    <n v="22770"/>
  </r>
  <r>
    <x v="1376"/>
    <x v="14"/>
    <n v="1.3"/>
    <n v="130"/>
    <n v="260"/>
    <x v="2"/>
    <x v="23"/>
    <s v="Second Line Manager"/>
    <n v="87"/>
    <x v="0"/>
    <x v="3"/>
    <n v="11310"/>
    <n v="22620"/>
  </r>
  <r>
    <x v="1376"/>
    <x v="95"/>
    <n v="1.2"/>
    <n v="20"/>
    <n v="160"/>
    <x v="0"/>
    <x v="26"/>
    <s v="First Line Manager"/>
    <n v="141"/>
    <x v="1"/>
    <x v="1"/>
    <n v="2820"/>
    <n v="22560"/>
  </r>
  <r>
    <x v="1376"/>
    <x v="83"/>
    <n v="0"/>
    <n v="250"/>
    <n v="350"/>
    <x v="0"/>
    <x v="21"/>
    <s v="First Line Manager"/>
    <n v="29"/>
    <x v="1"/>
    <x v="0"/>
    <n v="7250"/>
    <n v="10150"/>
  </r>
  <r>
    <x v="1376"/>
    <x v="38"/>
    <n v="1.2"/>
    <n v="100"/>
    <n v="270"/>
    <x v="0"/>
    <x v="45"/>
    <s v="First Line Manager"/>
    <n v="38"/>
    <x v="0"/>
    <x v="2"/>
    <n v="3800"/>
    <n v="10260"/>
  </r>
  <r>
    <x v="1376"/>
    <x v="89"/>
    <n v="1.7"/>
    <n v="170"/>
    <n v="270"/>
    <x v="1"/>
    <x v="32"/>
    <s v="Leader Team"/>
    <n v="168"/>
    <x v="0"/>
    <x v="0"/>
    <n v="28560"/>
    <n v="45360"/>
  </r>
  <r>
    <x v="1376"/>
    <x v="65"/>
    <n v="2.6"/>
    <n v="180"/>
    <n v="370"/>
    <x v="4"/>
    <x v="38"/>
    <s v="Specialist"/>
    <n v="17"/>
    <x v="2"/>
    <x v="2"/>
    <n v="3060"/>
    <n v="6290"/>
  </r>
  <r>
    <x v="1376"/>
    <x v="46"/>
    <n v="4.8"/>
    <n v="50"/>
    <n v="210"/>
    <x v="4"/>
    <x v="34"/>
    <s v="Leader Team"/>
    <n v="49"/>
    <x v="1"/>
    <x v="1"/>
    <n v="2450"/>
    <n v="10290"/>
  </r>
  <r>
    <x v="1377"/>
    <x v="6"/>
    <n v="0.4"/>
    <n v="70"/>
    <n v="210"/>
    <x v="3"/>
    <x v="8"/>
    <s v="First Line Manager"/>
    <n v="144"/>
    <x v="1"/>
    <x v="1"/>
    <n v="10080"/>
    <n v="30240"/>
  </r>
  <r>
    <x v="1377"/>
    <x v="92"/>
    <n v="1"/>
    <n v="100"/>
    <n v="270"/>
    <x v="1"/>
    <x v="48"/>
    <s v="Specialist"/>
    <n v="161"/>
    <x v="1"/>
    <x v="1"/>
    <n v="16100"/>
    <n v="43470"/>
  </r>
  <r>
    <x v="1377"/>
    <x v="10"/>
    <n v="8.1"/>
    <n v="240"/>
    <n v="400"/>
    <x v="0"/>
    <x v="19"/>
    <s v="Second Line Manager"/>
    <n v="21"/>
    <x v="2"/>
    <x v="1"/>
    <n v="5040"/>
    <n v="8400"/>
  </r>
  <r>
    <x v="1377"/>
    <x v="16"/>
    <n v="1.1000000000000001"/>
    <n v="20"/>
    <n v="170"/>
    <x v="0"/>
    <x v="3"/>
    <s v="Second Line Manager"/>
    <n v="19"/>
    <x v="2"/>
    <x v="2"/>
    <n v="380"/>
    <n v="3230"/>
  </r>
  <r>
    <x v="1377"/>
    <x v="76"/>
    <n v="0.3"/>
    <n v="130"/>
    <n v="260"/>
    <x v="0"/>
    <x v="11"/>
    <s v="Second Line Manager"/>
    <n v="156"/>
    <x v="0"/>
    <x v="2"/>
    <n v="20280"/>
    <n v="40560"/>
  </r>
  <r>
    <x v="1377"/>
    <x v="74"/>
    <n v="1.2"/>
    <n v="150"/>
    <n v="270"/>
    <x v="3"/>
    <x v="40"/>
    <s v="Second Line Manager"/>
    <n v="90"/>
    <x v="1"/>
    <x v="2"/>
    <n v="13500"/>
    <n v="24300"/>
  </r>
  <r>
    <x v="1378"/>
    <x v="30"/>
    <n v="7.2"/>
    <n v="10"/>
    <n v="140"/>
    <x v="0"/>
    <x v="7"/>
    <s v="Second Line Manager"/>
    <n v="129"/>
    <x v="2"/>
    <x v="3"/>
    <n v="1290"/>
    <n v="18060"/>
  </r>
  <r>
    <x v="1378"/>
    <x v="24"/>
    <n v="0.6"/>
    <n v="100"/>
    <n v="230"/>
    <x v="2"/>
    <x v="31"/>
    <s v="Leader Team"/>
    <n v="58"/>
    <x v="1"/>
    <x v="1"/>
    <n v="5800"/>
    <n v="13340"/>
  </r>
  <r>
    <x v="1378"/>
    <x v="60"/>
    <n v="2.8"/>
    <n v="50"/>
    <n v="180"/>
    <x v="2"/>
    <x v="2"/>
    <s v="Specialist"/>
    <n v="30"/>
    <x v="0"/>
    <x v="0"/>
    <n v="1500"/>
    <n v="5400"/>
  </r>
  <r>
    <x v="1379"/>
    <x v="81"/>
    <n v="8.1999999999999993"/>
    <n v="50"/>
    <n v="240"/>
    <x v="1"/>
    <x v="25"/>
    <s v="Specialist"/>
    <n v="92"/>
    <x v="2"/>
    <x v="0"/>
    <n v="4600"/>
    <n v="22080"/>
  </r>
  <r>
    <x v="1379"/>
    <x v="93"/>
    <n v="4.9000000000000004"/>
    <n v="120"/>
    <n v="260"/>
    <x v="0"/>
    <x v="22"/>
    <s v="Leader Team"/>
    <n v="37"/>
    <x v="2"/>
    <x v="3"/>
    <n v="4440"/>
    <n v="9620"/>
  </r>
  <r>
    <x v="1379"/>
    <x v="95"/>
    <n v="1.2"/>
    <n v="20"/>
    <n v="160"/>
    <x v="1"/>
    <x v="26"/>
    <s v="First Line Manager"/>
    <n v="21"/>
    <x v="2"/>
    <x v="1"/>
    <n v="420"/>
    <n v="3360"/>
  </r>
  <r>
    <x v="1379"/>
    <x v="51"/>
    <n v="5.6"/>
    <n v="240"/>
    <n v="380"/>
    <x v="1"/>
    <x v="16"/>
    <s v="First Line Manager"/>
    <n v="157"/>
    <x v="1"/>
    <x v="3"/>
    <n v="37680"/>
    <n v="59660"/>
  </r>
  <r>
    <x v="1379"/>
    <x v="73"/>
    <n v="5.8"/>
    <n v="90"/>
    <n v="200"/>
    <x v="4"/>
    <x v="30"/>
    <s v="Specialist"/>
    <n v="104"/>
    <x v="1"/>
    <x v="1"/>
    <n v="9360"/>
    <n v="20800"/>
  </r>
  <r>
    <x v="1379"/>
    <x v="10"/>
    <n v="8.1"/>
    <n v="240"/>
    <n v="400"/>
    <x v="1"/>
    <x v="44"/>
    <s v="Specialist"/>
    <n v="127"/>
    <x v="2"/>
    <x v="1"/>
    <n v="30480"/>
    <n v="50800"/>
  </r>
  <r>
    <x v="1380"/>
    <x v="7"/>
    <n v="1.5"/>
    <n v="70"/>
    <n v="260"/>
    <x v="3"/>
    <x v="26"/>
    <s v="First Line Manager"/>
    <n v="95"/>
    <x v="2"/>
    <x v="1"/>
    <n v="6650"/>
    <n v="24700"/>
  </r>
  <r>
    <x v="1380"/>
    <x v="92"/>
    <n v="1"/>
    <n v="100"/>
    <n v="270"/>
    <x v="4"/>
    <x v="39"/>
    <s v="Leader Team"/>
    <n v="125"/>
    <x v="0"/>
    <x v="1"/>
    <n v="12500"/>
    <n v="33750"/>
  </r>
  <r>
    <x v="1381"/>
    <x v="62"/>
    <n v="5.2"/>
    <n v="110"/>
    <n v="260"/>
    <x v="3"/>
    <x v="21"/>
    <s v="First Line Manager"/>
    <n v="134"/>
    <x v="1"/>
    <x v="1"/>
    <n v="14740"/>
    <n v="34840"/>
  </r>
  <r>
    <x v="1381"/>
    <x v="55"/>
    <n v="0"/>
    <n v="120"/>
    <n v="290"/>
    <x v="1"/>
    <x v="27"/>
    <s v="Second Line Manager"/>
    <n v="128"/>
    <x v="1"/>
    <x v="1"/>
    <n v="15360"/>
    <n v="37120"/>
  </r>
  <r>
    <x v="1381"/>
    <x v="67"/>
    <n v="0.6"/>
    <n v="160"/>
    <n v="300"/>
    <x v="2"/>
    <x v="20"/>
    <s v="Leader Team"/>
    <n v="82"/>
    <x v="0"/>
    <x v="0"/>
    <n v="13120"/>
    <n v="24600"/>
  </r>
  <r>
    <x v="1381"/>
    <x v="8"/>
    <n v="2"/>
    <n v="90"/>
    <n v="240"/>
    <x v="3"/>
    <x v="29"/>
    <s v="Second Line Manager"/>
    <n v="146"/>
    <x v="2"/>
    <x v="1"/>
    <n v="13140"/>
    <n v="35040"/>
  </r>
  <r>
    <x v="1381"/>
    <x v="30"/>
    <n v="7.2"/>
    <n v="10"/>
    <n v="140"/>
    <x v="3"/>
    <x v="11"/>
    <s v="Second Line Manager"/>
    <n v="25"/>
    <x v="1"/>
    <x v="3"/>
    <n v="250"/>
    <n v="3500"/>
  </r>
  <r>
    <x v="1381"/>
    <x v="88"/>
    <n v="6.7"/>
    <n v="180"/>
    <n v="370"/>
    <x v="4"/>
    <x v="29"/>
    <s v="Second Line Manager"/>
    <n v="43"/>
    <x v="0"/>
    <x v="3"/>
    <n v="7740"/>
    <n v="15910"/>
  </r>
  <r>
    <x v="1381"/>
    <x v="13"/>
    <n v="0.3"/>
    <n v="100"/>
    <n v="260"/>
    <x v="0"/>
    <x v="37"/>
    <s v="Leader Team"/>
    <n v="27"/>
    <x v="2"/>
    <x v="2"/>
    <n v="2700"/>
    <n v="7020"/>
  </r>
  <r>
    <x v="1381"/>
    <x v="99"/>
    <n v="1.1000000000000001"/>
    <n v="170"/>
    <n v="310"/>
    <x v="2"/>
    <x v="3"/>
    <s v="Second Line Manager"/>
    <n v="67"/>
    <x v="1"/>
    <x v="1"/>
    <n v="11390"/>
    <n v="20770"/>
  </r>
  <r>
    <x v="1382"/>
    <x v="40"/>
    <n v="10.9"/>
    <n v="70"/>
    <n v="180"/>
    <x v="4"/>
    <x v="43"/>
    <s v="Leader Team"/>
    <n v="75"/>
    <x v="2"/>
    <x v="2"/>
    <n v="5250"/>
    <n v="13500"/>
  </r>
  <r>
    <x v="1382"/>
    <x v="48"/>
    <n v="2.8"/>
    <n v="90"/>
    <n v="240"/>
    <x v="0"/>
    <x v="34"/>
    <s v="Leader Team"/>
    <n v="19"/>
    <x v="2"/>
    <x v="3"/>
    <n v="1710"/>
    <n v="4560"/>
  </r>
  <r>
    <x v="1382"/>
    <x v="81"/>
    <n v="8.1999999999999993"/>
    <n v="50"/>
    <n v="240"/>
    <x v="1"/>
    <x v="21"/>
    <s v="First Line Manager"/>
    <n v="94"/>
    <x v="0"/>
    <x v="0"/>
    <n v="4700"/>
    <n v="22560"/>
  </r>
  <r>
    <x v="1382"/>
    <x v="13"/>
    <n v="0.3"/>
    <n v="100"/>
    <n v="260"/>
    <x v="1"/>
    <x v="45"/>
    <s v="First Line Manager"/>
    <n v="22"/>
    <x v="2"/>
    <x v="2"/>
    <n v="2200"/>
    <n v="5720"/>
  </r>
  <r>
    <x v="1383"/>
    <x v="92"/>
    <n v="1"/>
    <n v="100"/>
    <n v="270"/>
    <x v="2"/>
    <x v="49"/>
    <s v="Specialist"/>
    <n v="182"/>
    <x v="2"/>
    <x v="1"/>
    <n v="18200"/>
    <n v="49140"/>
  </r>
  <r>
    <x v="1383"/>
    <x v="14"/>
    <n v="1.3"/>
    <n v="130"/>
    <n v="260"/>
    <x v="1"/>
    <x v="34"/>
    <s v="Leader Team"/>
    <n v="45"/>
    <x v="2"/>
    <x v="3"/>
    <n v="5850"/>
    <n v="11700"/>
  </r>
  <r>
    <x v="1383"/>
    <x v="33"/>
    <n v="1.7"/>
    <n v="80"/>
    <n v="200"/>
    <x v="4"/>
    <x v="43"/>
    <s v="Leader Team"/>
    <n v="96"/>
    <x v="1"/>
    <x v="2"/>
    <n v="7680"/>
    <n v="19200"/>
  </r>
  <r>
    <x v="1383"/>
    <x v="38"/>
    <n v="1.2"/>
    <n v="100"/>
    <n v="270"/>
    <x v="1"/>
    <x v="40"/>
    <s v="Second Line Manager"/>
    <n v="154"/>
    <x v="0"/>
    <x v="2"/>
    <n v="15400"/>
    <n v="41580"/>
  </r>
  <r>
    <x v="1383"/>
    <x v="96"/>
    <n v="0.5"/>
    <n v="20"/>
    <n v="190"/>
    <x v="0"/>
    <x v="24"/>
    <s v="Leader Team"/>
    <n v="37"/>
    <x v="1"/>
    <x v="3"/>
    <n v="740"/>
    <n v="7030"/>
  </r>
  <r>
    <x v="1384"/>
    <x v="86"/>
    <n v="4.4000000000000004"/>
    <n v="240"/>
    <n v="410"/>
    <x v="1"/>
    <x v="40"/>
    <s v="Second Line Manager"/>
    <n v="106"/>
    <x v="2"/>
    <x v="2"/>
    <n v="25440"/>
    <n v="43460"/>
  </r>
  <r>
    <x v="1384"/>
    <x v="59"/>
    <n v="0.8"/>
    <n v="90"/>
    <n v="220"/>
    <x v="0"/>
    <x v="19"/>
    <s v="Second Line Manager"/>
    <n v="188"/>
    <x v="1"/>
    <x v="3"/>
    <n v="16920"/>
    <n v="41360"/>
  </r>
  <r>
    <x v="1385"/>
    <x v="44"/>
    <n v="2.1"/>
    <n v="180"/>
    <n v="360"/>
    <x v="4"/>
    <x v="40"/>
    <s v="Second Line Manager"/>
    <n v="81"/>
    <x v="1"/>
    <x v="0"/>
    <n v="14580"/>
    <n v="29160"/>
  </r>
  <r>
    <x v="1385"/>
    <x v="18"/>
    <n v="0.8"/>
    <n v="90"/>
    <n v="250"/>
    <x v="4"/>
    <x v="16"/>
    <s v="First Line Manager"/>
    <n v="104"/>
    <x v="0"/>
    <x v="0"/>
    <n v="9360"/>
    <n v="26000"/>
  </r>
  <r>
    <x v="1385"/>
    <x v="42"/>
    <n v="5.6"/>
    <n v="120"/>
    <n v="260"/>
    <x v="4"/>
    <x v="4"/>
    <s v="First Line Manager"/>
    <n v="12"/>
    <x v="0"/>
    <x v="1"/>
    <n v="1440"/>
    <n v="3120"/>
  </r>
  <r>
    <x v="1385"/>
    <x v="3"/>
    <n v="5.0999999999999996"/>
    <n v="20"/>
    <n v="160"/>
    <x v="4"/>
    <x v="21"/>
    <s v="First Line Manager"/>
    <n v="130"/>
    <x v="0"/>
    <x v="2"/>
    <n v="2600"/>
    <n v="20800"/>
  </r>
  <r>
    <x v="1385"/>
    <x v="34"/>
    <n v="0.5"/>
    <n v="160"/>
    <n v="330"/>
    <x v="4"/>
    <x v="39"/>
    <s v="Leader Team"/>
    <n v="63"/>
    <x v="0"/>
    <x v="3"/>
    <n v="10080"/>
    <n v="20790"/>
  </r>
  <r>
    <x v="1386"/>
    <x v="12"/>
    <n v="1"/>
    <n v="110"/>
    <n v="280"/>
    <x v="3"/>
    <x v="43"/>
    <s v="Leader Team"/>
    <n v="18"/>
    <x v="0"/>
    <x v="3"/>
    <n v="1980"/>
    <n v="5040"/>
  </r>
  <r>
    <x v="1386"/>
    <x v="8"/>
    <n v="2"/>
    <n v="90"/>
    <n v="240"/>
    <x v="3"/>
    <x v="41"/>
    <s v="Specialist"/>
    <n v="129"/>
    <x v="0"/>
    <x v="1"/>
    <n v="11610"/>
    <n v="30960"/>
  </r>
  <r>
    <x v="1387"/>
    <x v="43"/>
    <n v="2.2000000000000002"/>
    <n v="100"/>
    <n v="230"/>
    <x v="3"/>
    <x v="33"/>
    <s v="Specialist"/>
    <n v="153"/>
    <x v="0"/>
    <x v="3"/>
    <n v="15300"/>
    <n v="35190"/>
  </r>
  <r>
    <x v="1387"/>
    <x v="14"/>
    <n v="1.3"/>
    <n v="130"/>
    <n v="260"/>
    <x v="3"/>
    <x v="47"/>
    <s v="Leader Team"/>
    <n v="61"/>
    <x v="2"/>
    <x v="3"/>
    <n v="7930"/>
    <n v="15860"/>
  </r>
  <r>
    <x v="1387"/>
    <x v="44"/>
    <n v="2.1"/>
    <n v="180"/>
    <n v="360"/>
    <x v="4"/>
    <x v="17"/>
    <s v="Second Line Manager"/>
    <n v="77"/>
    <x v="2"/>
    <x v="0"/>
    <n v="13860"/>
    <n v="27720"/>
  </r>
  <r>
    <x v="1388"/>
    <x v="14"/>
    <n v="1.3"/>
    <n v="130"/>
    <n v="260"/>
    <x v="3"/>
    <x v="16"/>
    <s v="First Line Manager"/>
    <n v="137"/>
    <x v="0"/>
    <x v="3"/>
    <n v="17810"/>
    <n v="35620"/>
  </r>
  <r>
    <x v="1388"/>
    <x v="68"/>
    <n v="7.1"/>
    <n v="180"/>
    <n v="280"/>
    <x v="3"/>
    <x v="39"/>
    <s v="Leader Team"/>
    <n v="112"/>
    <x v="1"/>
    <x v="1"/>
    <n v="20160"/>
    <n v="31360"/>
  </r>
  <r>
    <x v="1388"/>
    <x v="77"/>
    <n v="2.8"/>
    <n v="60"/>
    <n v="200"/>
    <x v="3"/>
    <x v="34"/>
    <s v="Leader Team"/>
    <n v="158"/>
    <x v="0"/>
    <x v="3"/>
    <n v="9480"/>
    <n v="31600"/>
  </r>
  <r>
    <x v="1388"/>
    <x v="43"/>
    <n v="2.2000000000000002"/>
    <n v="100"/>
    <n v="230"/>
    <x v="2"/>
    <x v="8"/>
    <s v="First Line Manager"/>
    <n v="192"/>
    <x v="2"/>
    <x v="3"/>
    <n v="19200"/>
    <n v="44160"/>
  </r>
  <r>
    <x v="1388"/>
    <x v="86"/>
    <n v="4.4000000000000004"/>
    <n v="240"/>
    <n v="410"/>
    <x v="3"/>
    <x v="9"/>
    <s v="Specialist"/>
    <n v="135"/>
    <x v="0"/>
    <x v="2"/>
    <n v="32400"/>
    <n v="55350"/>
  </r>
  <r>
    <x v="1388"/>
    <x v="3"/>
    <n v="5.0999999999999996"/>
    <n v="20"/>
    <n v="160"/>
    <x v="2"/>
    <x v="28"/>
    <s v="Specialist"/>
    <n v="142"/>
    <x v="1"/>
    <x v="2"/>
    <n v="2840"/>
    <n v="22720"/>
  </r>
  <r>
    <x v="1388"/>
    <x v="92"/>
    <n v="1"/>
    <n v="100"/>
    <n v="270"/>
    <x v="2"/>
    <x v="34"/>
    <s v="Leader Team"/>
    <n v="53"/>
    <x v="0"/>
    <x v="1"/>
    <n v="5300"/>
    <n v="14310"/>
  </r>
  <r>
    <x v="1389"/>
    <x v="19"/>
    <n v="4.4000000000000004"/>
    <n v="20"/>
    <n v="150"/>
    <x v="1"/>
    <x v="32"/>
    <s v="Leader Team"/>
    <n v="160"/>
    <x v="2"/>
    <x v="1"/>
    <n v="3200"/>
    <n v="24000"/>
  </r>
  <r>
    <x v="1389"/>
    <x v="56"/>
    <n v="2.7"/>
    <n v="170"/>
    <n v="270"/>
    <x v="2"/>
    <x v="1"/>
    <s v="Second Line Manager"/>
    <n v="80"/>
    <x v="0"/>
    <x v="3"/>
    <n v="13600"/>
    <n v="21600"/>
  </r>
  <r>
    <x v="1390"/>
    <x v="99"/>
    <n v="1.1000000000000001"/>
    <n v="170"/>
    <n v="310"/>
    <x v="0"/>
    <x v="23"/>
    <s v="Second Line Manager"/>
    <n v="23"/>
    <x v="2"/>
    <x v="1"/>
    <n v="3910"/>
    <n v="7130"/>
  </r>
  <r>
    <x v="1390"/>
    <x v="21"/>
    <n v="2.2999999999999998"/>
    <n v="170"/>
    <n v="300"/>
    <x v="2"/>
    <x v="29"/>
    <s v="Second Line Manager"/>
    <n v="196"/>
    <x v="2"/>
    <x v="1"/>
    <n v="33320"/>
    <n v="58800"/>
  </r>
  <r>
    <x v="1390"/>
    <x v="31"/>
    <n v="1.9"/>
    <n v="250"/>
    <n v="360"/>
    <x v="4"/>
    <x v="39"/>
    <s v="Leader Team"/>
    <n v="164"/>
    <x v="2"/>
    <x v="2"/>
    <n v="41000"/>
    <n v="59040"/>
  </r>
  <r>
    <x v="1390"/>
    <x v="31"/>
    <n v="1.9"/>
    <n v="250"/>
    <n v="360"/>
    <x v="2"/>
    <x v="6"/>
    <s v="Second Line Manager"/>
    <n v="191"/>
    <x v="1"/>
    <x v="2"/>
    <n v="47750"/>
    <n v="68760"/>
  </r>
  <r>
    <x v="1391"/>
    <x v="54"/>
    <n v="2.8"/>
    <n v="50"/>
    <n v="230"/>
    <x v="2"/>
    <x v="20"/>
    <s v="Leader Team"/>
    <n v="87"/>
    <x v="0"/>
    <x v="1"/>
    <n v="4350"/>
    <n v="20010"/>
  </r>
  <r>
    <x v="1391"/>
    <x v="45"/>
    <n v="0.7"/>
    <n v="130"/>
    <n v="330"/>
    <x v="3"/>
    <x v="47"/>
    <s v="Leader Team"/>
    <n v="21"/>
    <x v="2"/>
    <x v="3"/>
    <n v="2730"/>
    <n v="6930"/>
  </r>
  <r>
    <x v="1392"/>
    <x v="87"/>
    <n v="4.3"/>
    <n v="160"/>
    <n v="310"/>
    <x v="4"/>
    <x v="23"/>
    <s v="Second Line Manager"/>
    <n v="2"/>
    <x v="1"/>
    <x v="0"/>
    <n v="320"/>
    <n v="620"/>
  </r>
  <r>
    <x v="1392"/>
    <x v="70"/>
    <n v="4.2"/>
    <n v="180"/>
    <n v="320"/>
    <x v="2"/>
    <x v="44"/>
    <s v="Specialist"/>
    <n v="28"/>
    <x v="0"/>
    <x v="1"/>
    <n v="5040"/>
    <n v="8960"/>
  </r>
  <r>
    <x v="1392"/>
    <x v="7"/>
    <n v="1.5"/>
    <n v="70"/>
    <n v="260"/>
    <x v="1"/>
    <x v="23"/>
    <s v="Second Line Manager"/>
    <n v="49"/>
    <x v="0"/>
    <x v="1"/>
    <n v="3430"/>
    <n v="12740"/>
  </r>
  <r>
    <x v="1393"/>
    <x v="41"/>
    <n v="2.6"/>
    <n v="130"/>
    <n v="230"/>
    <x v="2"/>
    <x v="47"/>
    <s v="Leader Team"/>
    <n v="92"/>
    <x v="2"/>
    <x v="3"/>
    <n v="11960"/>
    <n v="21160"/>
  </r>
  <r>
    <x v="1393"/>
    <x v="91"/>
    <n v="3.8"/>
    <n v="20"/>
    <n v="150"/>
    <x v="0"/>
    <x v="16"/>
    <s v="First Line Manager"/>
    <n v="199"/>
    <x v="2"/>
    <x v="1"/>
    <n v="3980"/>
    <n v="29850"/>
  </r>
  <r>
    <x v="1393"/>
    <x v="93"/>
    <n v="4.9000000000000004"/>
    <n v="120"/>
    <n v="260"/>
    <x v="2"/>
    <x v="4"/>
    <s v="First Line Manager"/>
    <n v="146"/>
    <x v="0"/>
    <x v="3"/>
    <n v="17520"/>
    <n v="37960"/>
  </r>
  <r>
    <x v="1393"/>
    <x v="94"/>
    <n v="6"/>
    <n v="130"/>
    <n v="290"/>
    <x v="3"/>
    <x v="23"/>
    <s v="Second Line Manager"/>
    <n v="109"/>
    <x v="0"/>
    <x v="1"/>
    <n v="14170"/>
    <n v="31610"/>
  </r>
  <r>
    <x v="1393"/>
    <x v="97"/>
    <n v="3.1"/>
    <n v="140"/>
    <n v="300"/>
    <x v="1"/>
    <x v="49"/>
    <s v="Specialist"/>
    <n v="107"/>
    <x v="0"/>
    <x v="0"/>
    <n v="14980"/>
    <n v="32100"/>
  </r>
  <r>
    <x v="1394"/>
    <x v="44"/>
    <n v="2.1"/>
    <n v="180"/>
    <n v="360"/>
    <x v="4"/>
    <x v="17"/>
    <s v="Second Line Manager"/>
    <n v="182"/>
    <x v="2"/>
    <x v="0"/>
    <n v="32760"/>
    <n v="65520"/>
  </r>
  <r>
    <x v="1394"/>
    <x v="6"/>
    <n v="0.4"/>
    <n v="70"/>
    <n v="210"/>
    <x v="1"/>
    <x v="3"/>
    <s v="Second Line Manager"/>
    <n v="184"/>
    <x v="2"/>
    <x v="1"/>
    <n v="12880"/>
    <n v="38640"/>
  </r>
  <r>
    <x v="1395"/>
    <x v="32"/>
    <n v="3"/>
    <n v="230"/>
    <n v="390"/>
    <x v="3"/>
    <x v="31"/>
    <s v="Leader Team"/>
    <n v="200"/>
    <x v="0"/>
    <x v="0"/>
    <n v="46000"/>
    <n v="78000"/>
  </r>
  <r>
    <x v="1395"/>
    <x v="66"/>
    <n v="9.5"/>
    <n v="130"/>
    <n v="330"/>
    <x v="2"/>
    <x v="11"/>
    <s v="Second Line Manager"/>
    <n v="71"/>
    <x v="2"/>
    <x v="0"/>
    <n v="9230"/>
    <n v="23430"/>
  </r>
  <r>
    <x v="1395"/>
    <x v="48"/>
    <n v="2.8"/>
    <n v="90"/>
    <n v="240"/>
    <x v="1"/>
    <x v="27"/>
    <s v="Second Line Manager"/>
    <n v="187"/>
    <x v="1"/>
    <x v="3"/>
    <n v="16830"/>
    <n v="44880"/>
  </r>
  <r>
    <x v="1395"/>
    <x v="6"/>
    <n v="0.4"/>
    <n v="70"/>
    <n v="210"/>
    <x v="2"/>
    <x v="46"/>
    <s v="Second Line Manager"/>
    <n v="88"/>
    <x v="0"/>
    <x v="1"/>
    <n v="6160"/>
    <n v="18480"/>
  </r>
  <r>
    <x v="1395"/>
    <x v="77"/>
    <n v="2.8"/>
    <n v="60"/>
    <n v="200"/>
    <x v="4"/>
    <x v="7"/>
    <s v="Second Line Manager"/>
    <n v="141"/>
    <x v="2"/>
    <x v="3"/>
    <n v="8460"/>
    <n v="28200"/>
  </r>
  <r>
    <x v="1395"/>
    <x v="62"/>
    <n v="5.2"/>
    <n v="110"/>
    <n v="260"/>
    <x v="3"/>
    <x v="10"/>
    <s v="Specialist"/>
    <n v="142"/>
    <x v="0"/>
    <x v="1"/>
    <n v="15620"/>
    <n v="36920"/>
  </r>
  <r>
    <x v="1395"/>
    <x v="11"/>
    <n v="3.9"/>
    <n v="40"/>
    <n v="220"/>
    <x v="3"/>
    <x v="32"/>
    <s v="Leader Team"/>
    <n v="103"/>
    <x v="0"/>
    <x v="0"/>
    <n v="4120"/>
    <n v="22660"/>
  </r>
  <r>
    <x v="1395"/>
    <x v="94"/>
    <n v="6"/>
    <n v="130"/>
    <n v="290"/>
    <x v="0"/>
    <x v="45"/>
    <s v="First Line Manager"/>
    <n v="167"/>
    <x v="0"/>
    <x v="1"/>
    <n v="21710"/>
    <n v="48430"/>
  </r>
  <r>
    <x v="1396"/>
    <x v="22"/>
    <n v="7.9"/>
    <n v="240"/>
    <n v="420"/>
    <x v="0"/>
    <x v="13"/>
    <s v="First Line Manager"/>
    <n v="36"/>
    <x v="0"/>
    <x v="2"/>
    <n v="8640"/>
    <n v="15120"/>
  </r>
  <r>
    <x v="1396"/>
    <x v="4"/>
    <n v="7.3"/>
    <n v="210"/>
    <n v="400"/>
    <x v="3"/>
    <x v="46"/>
    <s v="Second Line Manager"/>
    <n v="159"/>
    <x v="1"/>
    <x v="1"/>
    <n v="33390"/>
    <n v="63600"/>
  </r>
  <r>
    <x v="1396"/>
    <x v="31"/>
    <n v="1.9"/>
    <n v="250"/>
    <n v="360"/>
    <x v="2"/>
    <x v="20"/>
    <s v="Leader Team"/>
    <n v="193"/>
    <x v="2"/>
    <x v="2"/>
    <n v="48250"/>
    <n v="69480"/>
  </r>
  <r>
    <x v="1396"/>
    <x v="1"/>
    <n v="0.2"/>
    <n v="170"/>
    <n v="320"/>
    <x v="4"/>
    <x v="1"/>
    <s v="Second Line Manager"/>
    <n v="11"/>
    <x v="0"/>
    <x v="1"/>
    <n v="1870"/>
    <n v="3520"/>
  </r>
  <r>
    <x v="1397"/>
    <x v="58"/>
    <n v="4.9000000000000004"/>
    <n v="30"/>
    <n v="190"/>
    <x v="0"/>
    <x v="48"/>
    <s v="Specialist"/>
    <n v="117"/>
    <x v="2"/>
    <x v="1"/>
    <n v="3510"/>
    <n v="22230"/>
  </r>
  <r>
    <x v="1397"/>
    <x v="84"/>
    <n v="0"/>
    <n v="20"/>
    <n v="130"/>
    <x v="2"/>
    <x v="26"/>
    <s v="First Line Manager"/>
    <n v="176"/>
    <x v="2"/>
    <x v="3"/>
    <n v="3520"/>
    <n v="22880"/>
  </r>
  <r>
    <x v="1397"/>
    <x v="15"/>
    <n v="7.8"/>
    <n v="230"/>
    <n v="360"/>
    <x v="0"/>
    <x v="39"/>
    <s v="Leader Team"/>
    <n v="135"/>
    <x v="0"/>
    <x v="1"/>
    <n v="31050"/>
    <n v="48600"/>
  </r>
  <r>
    <x v="1397"/>
    <x v="39"/>
    <n v="0.2"/>
    <n v="210"/>
    <n v="400"/>
    <x v="0"/>
    <x v="27"/>
    <s v="Second Line Manager"/>
    <n v="101"/>
    <x v="2"/>
    <x v="3"/>
    <n v="21210"/>
    <n v="40400"/>
  </r>
  <r>
    <x v="1397"/>
    <x v="91"/>
    <n v="3.8"/>
    <n v="20"/>
    <n v="150"/>
    <x v="1"/>
    <x v="13"/>
    <s v="First Line Manager"/>
    <n v="57"/>
    <x v="1"/>
    <x v="1"/>
    <n v="1140"/>
    <n v="8550"/>
  </r>
  <r>
    <x v="1397"/>
    <x v="27"/>
    <n v="6.6"/>
    <n v="100"/>
    <n v="260"/>
    <x v="3"/>
    <x v="41"/>
    <s v="Specialist"/>
    <n v="73"/>
    <x v="2"/>
    <x v="1"/>
    <n v="7300"/>
    <n v="18980"/>
  </r>
  <r>
    <x v="1398"/>
    <x v="8"/>
    <n v="2"/>
    <n v="90"/>
    <n v="240"/>
    <x v="2"/>
    <x v="38"/>
    <s v="Specialist"/>
    <n v="190"/>
    <x v="2"/>
    <x v="1"/>
    <n v="17100"/>
    <n v="45600"/>
  </r>
  <r>
    <x v="1398"/>
    <x v="65"/>
    <n v="2.6"/>
    <n v="180"/>
    <n v="370"/>
    <x v="0"/>
    <x v="7"/>
    <s v="Second Line Manager"/>
    <n v="15"/>
    <x v="0"/>
    <x v="2"/>
    <n v="2700"/>
    <n v="5550"/>
  </r>
  <r>
    <x v="1398"/>
    <x v="44"/>
    <n v="2.1"/>
    <n v="180"/>
    <n v="360"/>
    <x v="3"/>
    <x v="32"/>
    <s v="Leader Team"/>
    <n v="174"/>
    <x v="0"/>
    <x v="0"/>
    <n v="31320"/>
    <n v="62640"/>
  </r>
  <r>
    <x v="1398"/>
    <x v="41"/>
    <n v="2.6"/>
    <n v="130"/>
    <n v="230"/>
    <x v="2"/>
    <x v="34"/>
    <s v="Leader Team"/>
    <n v="98"/>
    <x v="2"/>
    <x v="3"/>
    <n v="12740"/>
    <n v="22540"/>
  </r>
  <r>
    <x v="1398"/>
    <x v="70"/>
    <n v="4.2"/>
    <n v="180"/>
    <n v="320"/>
    <x v="0"/>
    <x v="7"/>
    <s v="Second Line Manager"/>
    <n v="106"/>
    <x v="1"/>
    <x v="1"/>
    <n v="19080"/>
    <n v="33920"/>
  </r>
  <r>
    <x v="1399"/>
    <x v="5"/>
    <n v="1.4"/>
    <n v="120"/>
    <n v="290"/>
    <x v="4"/>
    <x v="37"/>
    <s v="Leader Team"/>
    <n v="76"/>
    <x v="1"/>
    <x v="2"/>
    <n v="9120"/>
    <n v="22040"/>
  </r>
  <r>
    <x v="1399"/>
    <x v="94"/>
    <n v="6"/>
    <n v="130"/>
    <n v="290"/>
    <x v="0"/>
    <x v="4"/>
    <s v="First Line Manager"/>
    <n v="103"/>
    <x v="0"/>
    <x v="1"/>
    <n v="13390"/>
    <n v="29870"/>
  </r>
  <r>
    <x v="1399"/>
    <x v="14"/>
    <n v="1.3"/>
    <n v="130"/>
    <n v="260"/>
    <x v="1"/>
    <x v="44"/>
    <s v="Specialist"/>
    <n v="89"/>
    <x v="0"/>
    <x v="3"/>
    <n v="11570"/>
    <n v="23140"/>
  </r>
  <r>
    <x v="1400"/>
    <x v="19"/>
    <n v="4.4000000000000004"/>
    <n v="20"/>
    <n v="150"/>
    <x v="1"/>
    <x v="11"/>
    <s v="Second Line Manager"/>
    <n v="80"/>
    <x v="1"/>
    <x v="1"/>
    <n v="1600"/>
    <n v="12000"/>
  </r>
  <r>
    <x v="1400"/>
    <x v="28"/>
    <n v="1.2"/>
    <n v="60"/>
    <n v="160"/>
    <x v="1"/>
    <x v="14"/>
    <s v="Specialist"/>
    <n v="182"/>
    <x v="2"/>
    <x v="0"/>
    <n v="10920"/>
    <n v="29120"/>
  </r>
  <r>
    <x v="1400"/>
    <x v="26"/>
    <n v="0.9"/>
    <n v="140"/>
    <n v="250"/>
    <x v="2"/>
    <x v="33"/>
    <s v="Specialist"/>
    <n v="189"/>
    <x v="0"/>
    <x v="3"/>
    <n v="26460"/>
    <n v="47250"/>
  </r>
  <r>
    <x v="1400"/>
    <x v="16"/>
    <n v="1.1000000000000001"/>
    <n v="20"/>
    <n v="170"/>
    <x v="1"/>
    <x v="3"/>
    <s v="Second Line Manager"/>
    <n v="181"/>
    <x v="1"/>
    <x v="2"/>
    <n v="3620"/>
    <n v="30770"/>
  </r>
  <r>
    <x v="1400"/>
    <x v="90"/>
    <n v="5.5"/>
    <n v="40"/>
    <n v="240"/>
    <x v="2"/>
    <x v="8"/>
    <s v="First Line Manager"/>
    <n v="103"/>
    <x v="1"/>
    <x v="1"/>
    <n v="4120"/>
    <n v="24720"/>
  </r>
  <r>
    <x v="1400"/>
    <x v="18"/>
    <n v="0.8"/>
    <n v="90"/>
    <n v="250"/>
    <x v="4"/>
    <x v="12"/>
    <s v="Specialist"/>
    <n v="185"/>
    <x v="1"/>
    <x v="0"/>
    <n v="16650"/>
    <n v="46250"/>
  </r>
  <r>
    <x v="1400"/>
    <x v="70"/>
    <n v="4.2"/>
    <n v="180"/>
    <n v="320"/>
    <x v="1"/>
    <x v="11"/>
    <s v="Second Line Manager"/>
    <n v="102"/>
    <x v="0"/>
    <x v="1"/>
    <n v="18360"/>
    <n v="32640"/>
  </r>
  <r>
    <x v="1401"/>
    <x v="32"/>
    <n v="3"/>
    <n v="230"/>
    <n v="390"/>
    <x v="1"/>
    <x v="17"/>
    <s v="Second Line Manager"/>
    <n v="161"/>
    <x v="2"/>
    <x v="0"/>
    <n v="37030"/>
    <n v="62790"/>
  </r>
  <r>
    <x v="1401"/>
    <x v="92"/>
    <n v="1"/>
    <n v="100"/>
    <n v="270"/>
    <x v="3"/>
    <x v="25"/>
    <s v="Specialist"/>
    <n v="171"/>
    <x v="1"/>
    <x v="1"/>
    <n v="17100"/>
    <n v="46170"/>
  </r>
  <r>
    <x v="1402"/>
    <x v="35"/>
    <n v="0.7"/>
    <n v="130"/>
    <n v="270"/>
    <x v="0"/>
    <x v="14"/>
    <s v="Specialist"/>
    <n v="45"/>
    <x v="1"/>
    <x v="2"/>
    <n v="5850"/>
    <n v="12150"/>
  </r>
  <r>
    <x v="1402"/>
    <x v="23"/>
    <n v="0.7"/>
    <n v="210"/>
    <n v="390"/>
    <x v="1"/>
    <x v="28"/>
    <s v="Specialist"/>
    <n v="114"/>
    <x v="0"/>
    <x v="1"/>
    <n v="23940"/>
    <n v="44460"/>
  </r>
  <r>
    <x v="1402"/>
    <x v="6"/>
    <n v="0.4"/>
    <n v="70"/>
    <n v="210"/>
    <x v="4"/>
    <x v="31"/>
    <s v="Leader Team"/>
    <n v="47"/>
    <x v="2"/>
    <x v="1"/>
    <n v="3290"/>
    <n v="9870"/>
  </r>
  <r>
    <x v="1402"/>
    <x v="74"/>
    <n v="1.2"/>
    <n v="150"/>
    <n v="270"/>
    <x v="0"/>
    <x v="6"/>
    <s v="Second Line Manager"/>
    <n v="91"/>
    <x v="2"/>
    <x v="2"/>
    <n v="13650"/>
    <n v="24570"/>
  </r>
  <r>
    <x v="1403"/>
    <x v="14"/>
    <n v="1.3"/>
    <n v="130"/>
    <n v="260"/>
    <x v="2"/>
    <x v="49"/>
    <s v="Specialist"/>
    <n v="31"/>
    <x v="0"/>
    <x v="3"/>
    <n v="4030"/>
    <n v="8060"/>
  </r>
  <r>
    <x v="1403"/>
    <x v="94"/>
    <n v="6"/>
    <n v="130"/>
    <n v="290"/>
    <x v="1"/>
    <x v="8"/>
    <s v="First Line Manager"/>
    <n v="82"/>
    <x v="2"/>
    <x v="1"/>
    <n v="10660"/>
    <n v="23780"/>
  </r>
  <r>
    <x v="1403"/>
    <x v="2"/>
    <n v="3.3"/>
    <n v="120"/>
    <n v="230"/>
    <x v="4"/>
    <x v="11"/>
    <s v="Second Line Manager"/>
    <n v="40"/>
    <x v="2"/>
    <x v="2"/>
    <n v="4800"/>
    <n v="9200"/>
  </r>
  <r>
    <x v="1404"/>
    <x v="33"/>
    <n v="1.7"/>
    <n v="80"/>
    <n v="200"/>
    <x v="4"/>
    <x v="1"/>
    <s v="Second Line Manager"/>
    <n v="170"/>
    <x v="0"/>
    <x v="2"/>
    <n v="13600"/>
    <n v="34000"/>
  </r>
  <r>
    <x v="1404"/>
    <x v="51"/>
    <n v="5.6"/>
    <n v="240"/>
    <n v="380"/>
    <x v="0"/>
    <x v="17"/>
    <s v="Second Line Manager"/>
    <n v="196"/>
    <x v="1"/>
    <x v="3"/>
    <n v="47040"/>
    <n v="74480"/>
  </r>
  <r>
    <x v="1404"/>
    <x v="79"/>
    <n v="8.9"/>
    <n v="190"/>
    <n v="340"/>
    <x v="0"/>
    <x v="13"/>
    <s v="First Line Manager"/>
    <n v="1"/>
    <x v="2"/>
    <x v="3"/>
    <n v="190"/>
    <n v="340"/>
  </r>
  <r>
    <x v="1404"/>
    <x v="73"/>
    <n v="5.8"/>
    <n v="90"/>
    <n v="200"/>
    <x v="2"/>
    <x v="20"/>
    <s v="Leader Team"/>
    <n v="67"/>
    <x v="2"/>
    <x v="1"/>
    <n v="6030"/>
    <n v="13400"/>
  </r>
  <r>
    <x v="1405"/>
    <x v="69"/>
    <n v="4.5999999999999996"/>
    <n v="190"/>
    <n v="350"/>
    <x v="2"/>
    <x v="46"/>
    <s v="Second Line Manager"/>
    <n v="48"/>
    <x v="2"/>
    <x v="2"/>
    <n v="9120"/>
    <n v="16800"/>
  </r>
  <r>
    <x v="1405"/>
    <x v="33"/>
    <n v="1.7"/>
    <n v="80"/>
    <n v="200"/>
    <x v="4"/>
    <x v="35"/>
    <s v="First Line Manager"/>
    <n v="186"/>
    <x v="2"/>
    <x v="2"/>
    <n v="14880"/>
    <n v="37200"/>
  </r>
  <r>
    <x v="1405"/>
    <x v="87"/>
    <n v="4.3"/>
    <n v="160"/>
    <n v="310"/>
    <x v="2"/>
    <x v="39"/>
    <s v="Leader Team"/>
    <n v="145"/>
    <x v="0"/>
    <x v="0"/>
    <n v="23200"/>
    <n v="44950"/>
  </r>
  <r>
    <x v="1406"/>
    <x v="64"/>
    <n v="2.7"/>
    <n v="160"/>
    <n v="260"/>
    <x v="2"/>
    <x v="26"/>
    <s v="First Line Manager"/>
    <n v="183"/>
    <x v="1"/>
    <x v="1"/>
    <n v="29280"/>
    <n v="47580"/>
  </r>
  <r>
    <x v="1407"/>
    <x v="11"/>
    <n v="3.9"/>
    <n v="40"/>
    <n v="220"/>
    <x v="2"/>
    <x v="11"/>
    <s v="Second Line Manager"/>
    <n v="56"/>
    <x v="1"/>
    <x v="0"/>
    <n v="2240"/>
    <n v="12320"/>
  </r>
  <r>
    <x v="1407"/>
    <x v="13"/>
    <n v="0.3"/>
    <n v="100"/>
    <n v="260"/>
    <x v="4"/>
    <x v="1"/>
    <s v="Second Line Manager"/>
    <n v="2"/>
    <x v="0"/>
    <x v="2"/>
    <n v="200"/>
    <n v="520"/>
  </r>
  <r>
    <x v="1407"/>
    <x v="99"/>
    <n v="1.1000000000000001"/>
    <n v="170"/>
    <n v="310"/>
    <x v="4"/>
    <x v="36"/>
    <s v="Leader Team"/>
    <n v="140"/>
    <x v="2"/>
    <x v="1"/>
    <n v="23800"/>
    <n v="43400"/>
  </r>
  <r>
    <x v="1407"/>
    <x v="30"/>
    <n v="7.2"/>
    <n v="10"/>
    <n v="140"/>
    <x v="4"/>
    <x v="2"/>
    <s v="Specialist"/>
    <n v="41"/>
    <x v="0"/>
    <x v="3"/>
    <n v="410"/>
    <n v="5740"/>
  </r>
  <r>
    <x v="1407"/>
    <x v="53"/>
    <n v="3.5"/>
    <n v="190"/>
    <n v="320"/>
    <x v="0"/>
    <x v="48"/>
    <s v="Specialist"/>
    <n v="96"/>
    <x v="2"/>
    <x v="2"/>
    <n v="18240"/>
    <n v="30720"/>
  </r>
  <r>
    <x v="1407"/>
    <x v="79"/>
    <n v="8.9"/>
    <n v="190"/>
    <n v="340"/>
    <x v="2"/>
    <x v="10"/>
    <s v="Specialist"/>
    <n v="183"/>
    <x v="2"/>
    <x v="3"/>
    <n v="34770"/>
    <n v="62220"/>
  </r>
  <r>
    <x v="1407"/>
    <x v="24"/>
    <n v="0.6"/>
    <n v="100"/>
    <n v="230"/>
    <x v="3"/>
    <x v="24"/>
    <s v="Leader Team"/>
    <n v="34"/>
    <x v="1"/>
    <x v="1"/>
    <n v="3400"/>
    <n v="7820"/>
  </r>
  <r>
    <x v="1408"/>
    <x v="10"/>
    <n v="8.1"/>
    <n v="240"/>
    <n v="400"/>
    <x v="4"/>
    <x v="6"/>
    <s v="Second Line Manager"/>
    <n v="76"/>
    <x v="0"/>
    <x v="1"/>
    <n v="18240"/>
    <n v="30400"/>
  </r>
  <r>
    <x v="1408"/>
    <x v="21"/>
    <n v="2.2999999999999998"/>
    <n v="170"/>
    <n v="300"/>
    <x v="2"/>
    <x v="28"/>
    <s v="Specialist"/>
    <n v="170"/>
    <x v="1"/>
    <x v="1"/>
    <n v="28900"/>
    <n v="51000"/>
  </r>
  <r>
    <x v="1409"/>
    <x v="17"/>
    <n v="5.3"/>
    <n v="220"/>
    <n v="360"/>
    <x v="4"/>
    <x v="44"/>
    <s v="Specialist"/>
    <n v="7"/>
    <x v="1"/>
    <x v="2"/>
    <n v="1540"/>
    <n v="2520"/>
  </r>
  <r>
    <x v="1409"/>
    <x v="18"/>
    <n v="0.8"/>
    <n v="90"/>
    <n v="250"/>
    <x v="0"/>
    <x v="27"/>
    <s v="Second Line Manager"/>
    <n v="141"/>
    <x v="2"/>
    <x v="0"/>
    <n v="12690"/>
    <n v="35250"/>
  </r>
  <r>
    <x v="1409"/>
    <x v="73"/>
    <n v="5.8"/>
    <n v="90"/>
    <n v="200"/>
    <x v="4"/>
    <x v="49"/>
    <s v="Specialist"/>
    <n v="53"/>
    <x v="1"/>
    <x v="1"/>
    <n v="4770"/>
    <n v="10600"/>
  </r>
  <r>
    <x v="1409"/>
    <x v="31"/>
    <n v="1.9"/>
    <n v="250"/>
    <n v="360"/>
    <x v="2"/>
    <x v="1"/>
    <s v="Second Line Manager"/>
    <n v="70"/>
    <x v="1"/>
    <x v="2"/>
    <n v="17500"/>
    <n v="25200"/>
  </r>
  <r>
    <x v="1409"/>
    <x v="59"/>
    <n v="0.8"/>
    <n v="90"/>
    <n v="220"/>
    <x v="2"/>
    <x v="21"/>
    <s v="First Line Manager"/>
    <n v="122"/>
    <x v="2"/>
    <x v="3"/>
    <n v="10980"/>
    <n v="26840"/>
  </r>
  <r>
    <x v="1410"/>
    <x v="94"/>
    <n v="6"/>
    <n v="130"/>
    <n v="290"/>
    <x v="1"/>
    <x v="18"/>
    <s v="Specialist"/>
    <n v="26"/>
    <x v="2"/>
    <x v="1"/>
    <n v="3380"/>
    <n v="7540"/>
  </r>
  <r>
    <x v="1410"/>
    <x v="78"/>
    <n v="0.5"/>
    <n v="240"/>
    <n v="350"/>
    <x v="4"/>
    <x v="6"/>
    <s v="Second Line Manager"/>
    <n v="38"/>
    <x v="1"/>
    <x v="3"/>
    <n v="9120"/>
    <n v="13300"/>
  </r>
  <r>
    <x v="1410"/>
    <x v="53"/>
    <n v="3.5"/>
    <n v="190"/>
    <n v="320"/>
    <x v="2"/>
    <x v="22"/>
    <s v="Leader Team"/>
    <n v="44"/>
    <x v="1"/>
    <x v="2"/>
    <n v="8360"/>
    <n v="14080"/>
  </r>
  <r>
    <x v="1411"/>
    <x v="9"/>
    <n v="0.4"/>
    <n v="140"/>
    <n v="300"/>
    <x v="0"/>
    <x v="20"/>
    <s v="Leader Team"/>
    <n v="169"/>
    <x v="0"/>
    <x v="2"/>
    <n v="23660"/>
    <n v="50700"/>
  </r>
  <r>
    <x v="1411"/>
    <x v="80"/>
    <n v="1.4"/>
    <n v="50"/>
    <n v="170"/>
    <x v="0"/>
    <x v="10"/>
    <s v="Specialist"/>
    <n v="146"/>
    <x v="0"/>
    <x v="1"/>
    <n v="7300"/>
    <n v="24820"/>
  </r>
  <r>
    <x v="1411"/>
    <x v="21"/>
    <n v="2.2999999999999998"/>
    <n v="170"/>
    <n v="300"/>
    <x v="4"/>
    <x v="44"/>
    <s v="Specialist"/>
    <n v="200"/>
    <x v="0"/>
    <x v="1"/>
    <n v="34000"/>
    <n v="60000"/>
  </r>
  <r>
    <x v="1412"/>
    <x v="80"/>
    <n v="1.4"/>
    <n v="50"/>
    <n v="170"/>
    <x v="1"/>
    <x v="16"/>
    <s v="First Line Manager"/>
    <n v="172"/>
    <x v="1"/>
    <x v="1"/>
    <n v="8600"/>
    <n v="29240"/>
  </r>
  <r>
    <x v="1412"/>
    <x v="55"/>
    <n v="0"/>
    <n v="120"/>
    <n v="290"/>
    <x v="3"/>
    <x v="31"/>
    <s v="Leader Team"/>
    <n v="159"/>
    <x v="1"/>
    <x v="1"/>
    <n v="19080"/>
    <n v="46110"/>
  </r>
  <r>
    <x v="1412"/>
    <x v="99"/>
    <n v="1.1000000000000001"/>
    <n v="170"/>
    <n v="310"/>
    <x v="3"/>
    <x v="26"/>
    <s v="First Line Manager"/>
    <n v="151"/>
    <x v="0"/>
    <x v="1"/>
    <n v="25670"/>
    <n v="46810"/>
  </r>
  <r>
    <x v="1412"/>
    <x v="29"/>
    <n v="1.4"/>
    <n v="60"/>
    <n v="160"/>
    <x v="0"/>
    <x v="32"/>
    <s v="Leader Team"/>
    <n v="109"/>
    <x v="1"/>
    <x v="1"/>
    <n v="6540"/>
    <n v="17440"/>
  </r>
  <r>
    <x v="1412"/>
    <x v="74"/>
    <n v="1.2"/>
    <n v="150"/>
    <n v="270"/>
    <x v="4"/>
    <x v="38"/>
    <s v="Specialist"/>
    <n v="42"/>
    <x v="0"/>
    <x v="2"/>
    <n v="6300"/>
    <n v="11340"/>
  </r>
  <r>
    <x v="1413"/>
    <x v="23"/>
    <n v="0.7"/>
    <n v="210"/>
    <n v="390"/>
    <x v="2"/>
    <x v="38"/>
    <s v="Specialist"/>
    <n v="79"/>
    <x v="1"/>
    <x v="1"/>
    <n v="16590"/>
    <n v="30810"/>
  </r>
  <r>
    <x v="1413"/>
    <x v="72"/>
    <n v="8.3000000000000007"/>
    <n v="140"/>
    <n v="340"/>
    <x v="1"/>
    <x v="22"/>
    <s v="Leader Team"/>
    <n v="167"/>
    <x v="2"/>
    <x v="0"/>
    <n v="23380"/>
    <n v="567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E160FE-84B8-4FCD-A3E3-00C162AEEA33}" name="PivotTable3"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6">
  <location ref="D7:E11" firstHeaderRow="1" firstDataRow="1" firstDataCol="1"/>
  <pivotFields count="16">
    <pivotField numFmtId="14" showAll="0">
      <items count="1415">
        <item x="0"/>
        <item x="10"/>
        <item x="8"/>
        <item x="4"/>
        <item x="5"/>
        <item x="3"/>
        <item x="21"/>
        <item x="16"/>
        <item x="12"/>
        <item x="19"/>
        <item x="17"/>
        <item x="7"/>
        <item x="6"/>
        <item x="22"/>
        <item x="15"/>
        <item x="23"/>
        <item x="14"/>
        <item x="18"/>
        <item x="25"/>
        <item x="2"/>
        <item x="13"/>
        <item x="11"/>
        <item x="1"/>
        <item x="24"/>
        <item x="9"/>
        <item x="20"/>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t="default"/>
      </items>
    </pivotField>
    <pivotField showAll="0">
      <items count="101">
        <item x="97"/>
        <item x="21"/>
        <item x="17"/>
        <item x="43"/>
        <item x="96"/>
        <item x="45"/>
        <item x="8"/>
        <item x="9"/>
        <item x="13"/>
        <item x="42"/>
        <item x="62"/>
        <item x="29"/>
        <item x="20"/>
        <item x="11"/>
        <item x="47"/>
        <item x="12"/>
        <item x="18"/>
        <item x="27"/>
        <item x="0"/>
        <item x="31"/>
        <item x="48"/>
        <item x="78"/>
        <item x="92"/>
        <item x="15"/>
        <item x="22"/>
        <item x="32"/>
        <item x="39"/>
        <item x="16"/>
        <item x="28"/>
        <item x="57"/>
        <item x="23"/>
        <item x="35"/>
        <item x="65"/>
        <item x="89"/>
        <item x="2"/>
        <item x="81"/>
        <item x="49"/>
        <item x="59"/>
        <item x="73"/>
        <item x="34"/>
        <item x="71"/>
        <item x="1"/>
        <item x="98"/>
        <item x="83"/>
        <item x="7"/>
        <item x="69"/>
        <item x="50"/>
        <item x="93"/>
        <item x="77"/>
        <item x="5"/>
        <item x="91"/>
        <item x="88"/>
        <item x="61"/>
        <item x="84"/>
        <item x="46"/>
        <item x="60"/>
        <item x="25"/>
        <item x="58"/>
        <item x="30"/>
        <item x="52"/>
        <item x="87"/>
        <item x="68"/>
        <item x="85"/>
        <item x="53"/>
        <item x="64"/>
        <item x="4"/>
        <item x="44"/>
        <item x="63"/>
        <item x="79"/>
        <item x="10"/>
        <item x="94"/>
        <item x="74"/>
        <item x="36"/>
        <item x="54"/>
        <item x="75"/>
        <item x="40"/>
        <item x="67"/>
        <item x="55"/>
        <item x="95"/>
        <item x="38"/>
        <item x="3"/>
        <item x="24"/>
        <item x="14"/>
        <item x="33"/>
        <item x="19"/>
        <item x="76"/>
        <item x="51"/>
        <item x="82"/>
        <item x="26"/>
        <item x="70"/>
        <item x="66"/>
        <item x="6"/>
        <item x="72"/>
        <item x="37"/>
        <item x="90"/>
        <item x="41"/>
        <item x="86"/>
        <item x="99"/>
        <item x="80"/>
        <item x="56"/>
        <item t="default"/>
      </items>
    </pivotField>
    <pivotField showAll="0"/>
    <pivotField showAll="0"/>
    <pivotField showAll="0"/>
    <pivotField showAll="0">
      <items count="6">
        <item x="0"/>
        <item x="4"/>
        <item x="1"/>
        <item x="2"/>
        <item x="3"/>
        <item t="default"/>
      </items>
    </pivotField>
    <pivotField showAll="0">
      <items count="51">
        <item h="1" x="42"/>
        <item h="1" x="37"/>
        <item h="1" x="15"/>
        <item h="1" x="9"/>
        <item h="1" x="16"/>
        <item h="1" x="47"/>
        <item h="1" x="49"/>
        <item h="1" x="20"/>
        <item h="1" x="19"/>
        <item h="1" x="34"/>
        <item h="1" x="45"/>
        <item h="1" x="10"/>
        <item h="1" x="13"/>
        <item x="33"/>
        <item h="1" x="40"/>
        <item h="1" x="7"/>
        <item h="1" x="5"/>
        <item h="1" x="36"/>
        <item h="1" x="31"/>
        <item h="1" x="30"/>
        <item h="1" x="18"/>
        <item h="1" x="39"/>
        <item h="1" x="44"/>
        <item h="1" x="11"/>
        <item h="1" x="43"/>
        <item h="1" x="3"/>
        <item h="1" x="14"/>
        <item h="1" x="26"/>
        <item h="1" x="25"/>
        <item h="1" x="38"/>
        <item h="1" x="24"/>
        <item h="1" x="48"/>
        <item h="1" x="46"/>
        <item h="1" x="41"/>
        <item h="1" x="21"/>
        <item h="1" x="23"/>
        <item h="1" x="1"/>
        <item h="1" x="17"/>
        <item h="1" x="29"/>
        <item h="1" x="27"/>
        <item h="1" x="35"/>
        <item h="1" x="2"/>
        <item h="1" x="32"/>
        <item h="1" x="6"/>
        <item h="1" x="22"/>
        <item h="1" x="0"/>
        <item h="1" x="12"/>
        <item h="1" x="8"/>
        <item h="1" x="4"/>
        <item h="1" x="28"/>
        <item t="default"/>
      </items>
    </pivotField>
    <pivotField showAll="0"/>
    <pivotField showAll="0"/>
    <pivotField axis="axisRow" showAll="0">
      <items count="4">
        <item x="1"/>
        <item x="0"/>
        <item x="2"/>
        <item t="default"/>
      </items>
    </pivotField>
    <pivotField showAll="0">
      <items count="5">
        <item x="1"/>
        <item x="0"/>
        <item x="2"/>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4">
    <i>
      <x/>
    </i>
    <i>
      <x v="1"/>
    </i>
    <i>
      <x v="2"/>
    </i>
    <i t="grand">
      <x/>
    </i>
  </rowItems>
  <colItems count="1">
    <i/>
  </colItems>
  <dataFields count="1">
    <dataField name="Sum of Revenued" fld="12" baseField="0" baseItem="0"/>
  </dataFields>
  <formats count="1">
    <format dxfId="30">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4" format="13">
      <pivotArea type="data" outline="0" fieldPosition="0">
        <references count="2">
          <reference field="4294967294" count="1" selected="0">
            <x v="0"/>
          </reference>
          <reference field="9" count="1" selected="0">
            <x v="0"/>
          </reference>
        </references>
      </pivotArea>
    </chartFormat>
    <chartFormat chart="4" format="14">
      <pivotArea type="data" outline="0" fieldPosition="0">
        <references count="2">
          <reference field="4294967294" count="1" selected="0">
            <x v="0"/>
          </reference>
          <reference field="9" count="1" selected="0">
            <x v="1"/>
          </reference>
        </references>
      </pivotArea>
    </chartFormat>
    <chartFormat chart="4" format="1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EFE5CA-90BC-45BB-A6C2-FF02DC6142BA}" name="PivotTable2"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5">
  <location ref="A7:B13" firstHeaderRow="1" firstDataRow="1" firstDataCol="1"/>
  <pivotFields count="16">
    <pivotField numFmtId="14" showAll="0">
      <items count="1415">
        <item x="0"/>
        <item x="10"/>
        <item x="8"/>
        <item x="4"/>
        <item x="5"/>
        <item x="3"/>
        <item x="21"/>
        <item x="16"/>
        <item x="12"/>
        <item x="19"/>
        <item x="17"/>
        <item x="7"/>
        <item x="6"/>
        <item x="22"/>
        <item x="15"/>
        <item x="23"/>
        <item x="14"/>
        <item x="18"/>
        <item x="25"/>
        <item x="2"/>
        <item x="13"/>
        <item x="11"/>
        <item x="1"/>
        <item x="24"/>
        <item x="9"/>
        <item x="20"/>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t="default"/>
      </items>
    </pivotField>
    <pivotField showAll="0">
      <items count="101">
        <item x="97"/>
        <item x="21"/>
        <item x="17"/>
        <item x="43"/>
        <item x="96"/>
        <item x="45"/>
        <item x="8"/>
        <item x="9"/>
        <item x="13"/>
        <item x="42"/>
        <item x="62"/>
        <item x="29"/>
        <item x="20"/>
        <item x="11"/>
        <item x="47"/>
        <item x="12"/>
        <item x="18"/>
        <item x="27"/>
        <item x="0"/>
        <item x="31"/>
        <item x="48"/>
        <item x="78"/>
        <item x="92"/>
        <item x="15"/>
        <item x="22"/>
        <item x="32"/>
        <item x="39"/>
        <item x="16"/>
        <item x="28"/>
        <item x="57"/>
        <item x="23"/>
        <item x="35"/>
        <item x="65"/>
        <item x="89"/>
        <item x="2"/>
        <item x="81"/>
        <item x="49"/>
        <item x="59"/>
        <item x="73"/>
        <item x="34"/>
        <item x="71"/>
        <item x="1"/>
        <item x="98"/>
        <item x="83"/>
        <item x="7"/>
        <item x="69"/>
        <item x="50"/>
        <item x="93"/>
        <item x="77"/>
        <item x="5"/>
        <item x="91"/>
        <item x="88"/>
        <item x="61"/>
        <item x="84"/>
        <item x="46"/>
        <item x="60"/>
        <item x="25"/>
        <item x="58"/>
        <item x="30"/>
        <item x="52"/>
        <item x="87"/>
        <item x="68"/>
        <item x="85"/>
        <item x="53"/>
        <item x="64"/>
        <item x="4"/>
        <item x="44"/>
        <item x="63"/>
        <item x="79"/>
        <item x="10"/>
        <item x="94"/>
        <item x="74"/>
        <item x="36"/>
        <item x="54"/>
        <item x="75"/>
        <item x="40"/>
        <item x="67"/>
        <item x="55"/>
        <item x="95"/>
        <item x="38"/>
        <item x="3"/>
        <item x="24"/>
        <item x="14"/>
        <item x="33"/>
        <item x="19"/>
        <item x="76"/>
        <item x="51"/>
        <item x="82"/>
        <item x="26"/>
        <item x="70"/>
        <item x="66"/>
        <item x="6"/>
        <item x="72"/>
        <item x="37"/>
        <item x="90"/>
        <item x="41"/>
        <item x="86"/>
        <item x="99"/>
        <item x="80"/>
        <item x="56"/>
        <item t="default"/>
      </items>
    </pivotField>
    <pivotField showAll="0"/>
    <pivotField showAll="0"/>
    <pivotField showAll="0"/>
    <pivotField axis="axisRow" showAll="0">
      <items count="6">
        <item x="0"/>
        <item x="4"/>
        <item x="1"/>
        <item x="2"/>
        <item x="3"/>
        <item t="default"/>
      </items>
    </pivotField>
    <pivotField showAll="0">
      <items count="51">
        <item h="1" x="42"/>
        <item h="1" x="37"/>
        <item h="1" x="15"/>
        <item h="1" x="9"/>
        <item h="1" x="16"/>
        <item h="1" x="47"/>
        <item h="1" x="49"/>
        <item h="1" x="20"/>
        <item h="1" x="19"/>
        <item h="1" x="34"/>
        <item h="1" x="45"/>
        <item h="1" x="10"/>
        <item h="1" x="13"/>
        <item x="33"/>
        <item h="1" x="40"/>
        <item h="1" x="7"/>
        <item h="1" x="5"/>
        <item h="1" x="36"/>
        <item h="1" x="31"/>
        <item h="1" x="30"/>
        <item h="1" x="18"/>
        <item h="1" x="39"/>
        <item h="1" x="44"/>
        <item h="1" x="11"/>
        <item h="1" x="43"/>
        <item h="1" x="3"/>
        <item h="1" x="14"/>
        <item h="1" x="26"/>
        <item h="1" x="25"/>
        <item h="1" x="38"/>
        <item h="1" x="24"/>
        <item h="1" x="48"/>
        <item h="1" x="46"/>
        <item h="1" x="41"/>
        <item h="1" x="21"/>
        <item h="1" x="23"/>
        <item h="1" x="1"/>
        <item h="1" x="17"/>
        <item h="1" x="29"/>
        <item h="1" x="27"/>
        <item h="1" x="35"/>
        <item h="1" x="2"/>
        <item h="1" x="32"/>
        <item h="1" x="6"/>
        <item h="1" x="22"/>
        <item h="1" x="0"/>
        <item h="1" x="12"/>
        <item h="1" x="8"/>
        <item h="1" x="4"/>
        <item h="1" x="28"/>
        <item t="default"/>
      </items>
    </pivotField>
    <pivotField showAll="0"/>
    <pivotField showAll="0"/>
    <pivotField showAll="0"/>
    <pivotField showAll="0">
      <items count="5">
        <item x="1"/>
        <item x="0"/>
        <item x="2"/>
        <item x="3"/>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6">
    <i>
      <x/>
    </i>
    <i>
      <x v="1"/>
    </i>
    <i>
      <x v="2"/>
    </i>
    <i>
      <x v="3"/>
    </i>
    <i>
      <x v="4"/>
    </i>
    <i t="grand">
      <x/>
    </i>
  </rowItems>
  <colItems count="1">
    <i/>
  </colItems>
  <dataFields count="1">
    <dataField name="Sum of Revenued" fld="12" baseField="0" baseItem="0"/>
  </dataFields>
  <formats count="1">
    <format dxfId="3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C6FC9-B0B6-4C91-8E00-06C424A837F1}" name="PivotTable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location ref="A3:B4" firstHeaderRow="0" firstDataRow="1" firstDataCol="0"/>
  <pivotFields count="16">
    <pivotField numFmtId="14" showAll="0">
      <items count="1415">
        <item x="0"/>
        <item x="10"/>
        <item x="8"/>
        <item x="4"/>
        <item x="5"/>
        <item x="3"/>
        <item x="21"/>
        <item x="16"/>
        <item x="12"/>
        <item x="19"/>
        <item x="17"/>
        <item x="7"/>
        <item x="6"/>
        <item x="22"/>
        <item x="15"/>
        <item x="23"/>
        <item x="14"/>
        <item x="18"/>
        <item x="25"/>
        <item x="2"/>
        <item x="13"/>
        <item x="11"/>
        <item x="1"/>
        <item x="24"/>
        <item x="9"/>
        <item x="20"/>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t="default"/>
      </items>
    </pivotField>
    <pivotField showAll="0"/>
    <pivotField showAll="0"/>
    <pivotField showAll="0"/>
    <pivotField showAll="0"/>
    <pivotField showAll="0"/>
    <pivotField showAll="0">
      <items count="51">
        <item h="1" x="42"/>
        <item h="1" x="37"/>
        <item h="1" x="15"/>
        <item h="1" x="9"/>
        <item h="1" x="16"/>
        <item h="1" x="47"/>
        <item h="1" x="49"/>
        <item h="1" x="20"/>
        <item h="1" x="19"/>
        <item h="1" x="34"/>
        <item h="1" x="45"/>
        <item h="1" x="10"/>
        <item h="1" x="13"/>
        <item x="33"/>
        <item h="1" x="40"/>
        <item h="1" x="7"/>
        <item h="1" x="5"/>
        <item h="1" x="36"/>
        <item h="1" x="31"/>
        <item h="1" x="30"/>
        <item h="1" x="18"/>
        <item h="1" x="39"/>
        <item h="1" x="44"/>
        <item h="1" x="11"/>
        <item h="1" x="43"/>
        <item h="1" x="3"/>
        <item h="1" x="14"/>
        <item h="1" x="26"/>
        <item h="1" x="25"/>
        <item h="1" x="38"/>
        <item h="1" x="24"/>
        <item h="1" x="48"/>
        <item h="1" x="46"/>
        <item h="1" x="41"/>
        <item h="1" x="21"/>
        <item h="1" x="23"/>
        <item h="1" x="1"/>
        <item h="1" x="17"/>
        <item h="1" x="29"/>
        <item h="1" x="27"/>
        <item h="1" x="35"/>
        <item h="1" x="2"/>
        <item h="1" x="32"/>
        <item h="1" x="6"/>
        <item h="1" x="22"/>
        <item h="1" x="0"/>
        <item h="1" x="12"/>
        <item h="1" x="8"/>
        <item h="1" x="4"/>
        <item h="1" x="28"/>
        <item t="default"/>
      </items>
    </pivotField>
    <pivotField showAll="0"/>
    <pivotField showAll="0"/>
    <pivotField showAll="0"/>
    <pivotField showAll="0">
      <items count="5">
        <item x="1"/>
        <item x="0"/>
        <item x="2"/>
        <item x="3"/>
        <item t="default"/>
      </items>
    </pivotField>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Fields count="1">
    <field x="-2"/>
  </colFields>
  <colItems count="2">
    <i>
      <x/>
    </i>
    <i i="1">
      <x v="1"/>
    </i>
  </colItems>
  <dataFields count="2">
    <dataField name="Sum of COGS" fld="11" baseField="0" baseItem="0"/>
    <dataField name="Sum of Revenued" fld="12" baseField="0" baseItem="0"/>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673FD7-ADDA-43B6-B0E1-1EBD4AA6FFFD}" name="PivotTable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1">
  <location ref="G7:H74" firstHeaderRow="1" firstDataRow="1" firstDataCol="1"/>
  <pivotFields count="16">
    <pivotField numFmtId="14" showAll="0">
      <items count="1415">
        <item x="0"/>
        <item x="10"/>
        <item x="8"/>
        <item x="4"/>
        <item x="5"/>
        <item x="3"/>
        <item x="21"/>
        <item x="16"/>
        <item x="12"/>
        <item x="19"/>
        <item x="17"/>
        <item x="7"/>
        <item x="6"/>
        <item x="22"/>
        <item x="15"/>
        <item x="23"/>
        <item x="14"/>
        <item x="18"/>
        <item x="25"/>
        <item x="2"/>
        <item x="13"/>
        <item x="11"/>
        <item x="1"/>
        <item x="24"/>
        <item x="9"/>
        <item x="20"/>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t="default"/>
      </items>
    </pivotField>
    <pivotField showAll="0">
      <items count="101">
        <item x="97"/>
        <item x="21"/>
        <item x="17"/>
        <item x="43"/>
        <item x="96"/>
        <item x="45"/>
        <item x="8"/>
        <item x="9"/>
        <item x="13"/>
        <item x="42"/>
        <item x="62"/>
        <item x="29"/>
        <item x="20"/>
        <item x="11"/>
        <item x="47"/>
        <item x="12"/>
        <item x="18"/>
        <item x="27"/>
        <item x="0"/>
        <item x="31"/>
        <item x="48"/>
        <item x="78"/>
        <item x="92"/>
        <item x="15"/>
        <item x="22"/>
        <item x="32"/>
        <item x="39"/>
        <item x="16"/>
        <item x="28"/>
        <item x="57"/>
        <item x="23"/>
        <item x="35"/>
        <item x="65"/>
        <item x="89"/>
        <item x="2"/>
        <item x="81"/>
        <item x="49"/>
        <item x="59"/>
        <item x="73"/>
        <item x="34"/>
        <item x="71"/>
        <item x="1"/>
        <item x="98"/>
        <item x="83"/>
        <item x="7"/>
        <item x="69"/>
        <item x="50"/>
        <item x="93"/>
        <item x="77"/>
        <item x="5"/>
        <item x="91"/>
        <item x="88"/>
        <item x="61"/>
        <item x="84"/>
        <item x="46"/>
        <item x="60"/>
        <item x="25"/>
        <item x="58"/>
        <item x="30"/>
        <item x="52"/>
        <item x="87"/>
        <item x="68"/>
        <item x="85"/>
        <item x="53"/>
        <item x="64"/>
        <item x="4"/>
        <item x="44"/>
        <item x="63"/>
        <item x="79"/>
        <item x="10"/>
        <item x="94"/>
        <item x="74"/>
        <item x="36"/>
        <item x="54"/>
        <item x="75"/>
        <item x="40"/>
        <item x="67"/>
        <item x="55"/>
        <item x="95"/>
        <item x="38"/>
        <item x="3"/>
        <item x="24"/>
        <item x="14"/>
        <item x="33"/>
        <item x="19"/>
        <item x="76"/>
        <item x="51"/>
        <item x="82"/>
        <item x="26"/>
        <item x="70"/>
        <item x="66"/>
        <item x="6"/>
        <item x="72"/>
        <item x="37"/>
        <item x="90"/>
        <item x="41"/>
        <item x="86"/>
        <item x="99"/>
        <item x="80"/>
        <item x="56"/>
        <item t="default"/>
      </items>
    </pivotField>
    <pivotField showAll="0"/>
    <pivotField showAll="0"/>
    <pivotField showAll="0"/>
    <pivotField showAll="0">
      <items count="6">
        <item x="0"/>
        <item x="4"/>
        <item x="1"/>
        <item x="2"/>
        <item x="3"/>
        <item t="default"/>
      </items>
    </pivotField>
    <pivotField showAll="0">
      <items count="51">
        <item h="1" x="42"/>
        <item h="1" x="37"/>
        <item h="1" x="15"/>
        <item h="1" x="9"/>
        <item h="1" x="16"/>
        <item h="1" x="47"/>
        <item h="1" x="49"/>
        <item h="1" x="20"/>
        <item h="1" x="19"/>
        <item h="1" x="34"/>
        <item h="1" x="45"/>
        <item h="1" x="10"/>
        <item h="1" x="13"/>
        <item x="33"/>
        <item h="1" x="40"/>
        <item h="1" x="7"/>
        <item h="1" x="5"/>
        <item h="1" x="36"/>
        <item h="1" x="31"/>
        <item h="1" x="30"/>
        <item h="1" x="18"/>
        <item h="1" x="39"/>
        <item h="1" x="44"/>
        <item h="1" x="11"/>
        <item h="1" x="43"/>
        <item h="1" x="3"/>
        <item h="1" x="14"/>
        <item h="1" x="26"/>
        <item h="1" x="25"/>
        <item h="1" x="38"/>
        <item h="1" x="24"/>
        <item h="1" x="48"/>
        <item h="1" x="46"/>
        <item h="1" x="41"/>
        <item h="1" x="21"/>
        <item h="1" x="23"/>
        <item h="1" x="1"/>
        <item h="1" x="17"/>
        <item h="1" x="29"/>
        <item h="1" x="27"/>
        <item h="1" x="35"/>
        <item h="1" x="2"/>
        <item h="1" x="32"/>
        <item h="1" x="6"/>
        <item h="1" x="22"/>
        <item h="1" x="0"/>
        <item h="1" x="12"/>
        <item h="1" x="8"/>
        <item h="1" x="4"/>
        <item h="1" x="28"/>
        <item t="default"/>
      </items>
    </pivotField>
    <pivotField showAll="0"/>
    <pivotField showAll="0"/>
    <pivotField showAll="0"/>
    <pivotField showAll="0">
      <items count="5">
        <item x="1"/>
        <item x="0"/>
        <item x="2"/>
        <item x="3"/>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8">
        <item sd="0" x="0"/>
        <item x="1"/>
        <item x="2"/>
        <item x="3"/>
        <item x="4"/>
        <item sd="0" x="5"/>
        <item sd="0" x="6"/>
        <item t="default"/>
      </items>
    </pivotField>
  </pivotFields>
  <rowFields count="3">
    <field x="15"/>
    <field x="14"/>
    <field x="13"/>
  </rowFields>
  <rowItems count="67">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3"/>
    </i>
    <i r="1">
      <x v="2"/>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Revenued" fld="12" baseField="0" baseItem="0"/>
  </dataFields>
  <formats count="1">
    <format dxfId="33">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Name" xr10:uid="{C89662D5-F82D-4937-B17B-D2F1D19B5FAC}" sourceName="BrandName">
  <pivotTables>
    <pivotTable tabId="2" name="PivotTable2"/>
    <pivotTable tabId="2" name="PivotTable1"/>
    <pivotTable tabId="2" name="PivotTable3"/>
    <pivotTable tabId="2" name="PivotTable4"/>
  </pivotTables>
  <data>
    <tabular pivotCacheId="1288851533">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Name" xr10:uid="{64FC023E-221B-4F51-8F09-EA76FD860B66}" sourceName="SaleName">
  <pivotTables>
    <pivotTable tabId="2" name="PivotTable2"/>
    <pivotTable tabId="2" name="PivotTable1"/>
    <pivotTable tabId="2" name="PivotTable3"/>
    <pivotTable tabId="2" name="PivotTable4"/>
  </pivotTables>
  <data>
    <tabular pivotCacheId="1288851533">
      <items count="50">
        <i x="42"/>
        <i x="37"/>
        <i x="15"/>
        <i x="9"/>
        <i x="16"/>
        <i x="47"/>
        <i x="49"/>
        <i x="20"/>
        <i x="19"/>
        <i x="34"/>
        <i x="45"/>
        <i x="10"/>
        <i x="13"/>
        <i x="33" s="1"/>
        <i x="40"/>
        <i x="7"/>
        <i x="5"/>
        <i x="36"/>
        <i x="31"/>
        <i x="30"/>
        <i x="18"/>
        <i x="39"/>
        <i x="44"/>
        <i x="11"/>
        <i x="43"/>
        <i x="3"/>
        <i x="14"/>
        <i x="26"/>
        <i x="25"/>
        <i x="38"/>
        <i x="24"/>
        <i x="48"/>
        <i x="46"/>
        <i x="41"/>
        <i x="21"/>
        <i x="23"/>
        <i x="1"/>
        <i x="17"/>
        <i x="29"/>
        <i x="27"/>
        <i x="35"/>
        <i x="2"/>
        <i x="32"/>
        <i x="6"/>
        <i x="22"/>
        <i x="0"/>
        <i x="12"/>
        <i x="8"/>
        <i x="4"/>
        <i x="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xr10:uid="{65714860-979B-4E81-8A33-264A63E05861}" cache="Slicer_BrandName" caption="BrandName" rowHeight="234950"/>
  <slicer name="SaleName" xr10:uid="{0BB0AC5C-C9D5-4AF2-B07D-6F30DB369E80}" cache="Slicer_SaleName" caption="SaleName" startItem="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Name 1" xr10:uid="{16CBB304-3C72-4795-9FD7-315C07128983}" cache="Slicer_BrandName" caption="BrandName" rowHeight="234950"/>
  <slicer name="SaleName 1" xr10:uid="{05C2265D-9C86-4EF4-9A96-76278371D9E3}" cache="Slicer_SaleName" caption="Sale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DDD416-DFF6-412A-A8D5-35F974F24B23}" name="Table1" displayName="Table1" ref="A1:M5884" totalsRowShown="0" dataDxfId="29">
  <autoFilter ref="A1:M5884" xr:uid="{7EDDD416-DFF6-412A-A8D5-35F974F24B23}"/>
  <tableColumns count="13">
    <tableColumn id="1" xr3:uid="{AE8DF25F-2277-4690-9A0E-88FA20C67B0F}" name="Date Registered" dataDxfId="28"/>
    <tableColumn id="2" xr3:uid="{37DCD11F-22C9-4578-8B28-3251031B039C}" name="Item Name" dataDxfId="27"/>
    <tableColumn id="3" xr3:uid="{3A28EF0B-89FC-4DA6-8FB2-FF340B88DFF6}" name="Weight per item (kk)" dataDxfId="26"/>
    <tableColumn id="4" xr3:uid="{E8936539-C5B8-46ED-8A63-CE9DDE6615D2}" name="Cost per item" dataDxfId="25"/>
    <tableColumn id="5" xr3:uid="{D301BAFF-2234-41E5-9007-F508123AEA1B}" name="Price per item" dataDxfId="24"/>
    <tableColumn id="6" xr3:uid="{A57854EE-3F9F-4E7D-BF8D-9B6617EF0206}" name="Location Name" dataDxfId="23"/>
    <tableColumn id="7" xr3:uid="{888AAADC-DC2D-4F15-826A-B9C063C97631}" name="SaleName" dataDxfId="22"/>
    <tableColumn id="8" xr3:uid="{6A985BEA-1389-40A2-A1D0-1014A33C5EA1}" name="SalePosition" dataDxfId="21"/>
    <tableColumn id="9" xr3:uid="{DFD83DFA-6131-46A3-B994-9144D7C5393C}" name="Quantity" dataDxfId="20"/>
    <tableColumn id="10" xr3:uid="{5E95397F-C861-4A5D-B05A-F0649239092C}" name="ChannelName" dataDxfId="19"/>
    <tableColumn id="11" xr3:uid="{4DA00FB8-B254-4530-A545-0C14A03A1F2F}" name="BrandName" dataDxfId="18"/>
    <tableColumn id="12" xr3:uid="{104F9FAD-7C53-4B83-ABD3-7C003E926A53}" name="COGS" dataDxfId="17">
      <calculatedColumnFormula>Table1[[#This Row],[Cost per item]]*Table1[[#This Row],[Quantity]]</calculatedColumnFormula>
    </tableColumn>
    <tableColumn id="13" xr3:uid="{665335DF-927A-4E23-967E-5F32F0EB7104}" name="Revenued" dataDxfId="16">
      <calculatedColumnFormula>Table1[[#This Row],[Price per item]]*Table1[[#This Row],[Quantity]]</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range">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noFill/>
        <a:ln w="9525" cmpd="sng">
          <a:noFill/>
        </a:ln>
      </a:spPr>
      <a:bodyPr vertOverflow="clip" horzOverflow="clip" wrap="square" rtlCol="0" anchor="t"/>
      <a:lstStyle>
        <a:defPPr algn="l">
          <a:defRPr sz="1100" kern="1200"/>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3EDD1-72FA-473C-82EA-9064B09104E8}">
  <dimension ref="A2:H74"/>
  <sheetViews>
    <sheetView topLeftCell="A4" workbookViewId="0">
      <selection activeCell="G13" sqref="G13"/>
    </sheetView>
  </sheetViews>
  <sheetFormatPr defaultRowHeight="14.25" x14ac:dyDescent="0.2"/>
  <cols>
    <col min="1" max="1" width="13.5" bestFit="1" customWidth="1"/>
    <col min="2" max="2" width="17.5" bestFit="1" customWidth="1"/>
    <col min="3" max="3" width="13.625" bestFit="1" customWidth="1"/>
    <col min="4" max="4" width="13.375" bestFit="1" customWidth="1"/>
    <col min="5" max="5" width="17.5" bestFit="1" customWidth="1"/>
    <col min="7" max="7" width="13.375" bestFit="1" customWidth="1"/>
    <col min="8" max="8" width="17.5" bestFit="1" customWidth="1"/>
  </cols>
  <sheetData>
    <row r="2" spans="1:8" x14ac:dyDescent="0.2">
      <c r="C2" s="2" t="str">
        <f ca="1">_xlfn.FORMULATEXT(C4)</f>
        <v>=B4-A4</v>
      </c>
      <c r="D2" s="2" t="str">
        <f ca="1">_xlfn.FORMULATEXT(D4)</f>
        <v>=C4/B4</v>
      </c>
    </row>
    <row r="3" spans="1:8" x14ac:dyDescent="0.2">
      <c r="A3" t="s">
        <v>179</v>
      </c>
      <c r="B3" t="s">
        <v>180</v>
      </c>
      <c r="C3" s="3" t="s">
        <v>181</v>
      </c>
      <c r="D3" s="8" t="s">
        <v>182</v>
      </c>
    </row>
    <row r="4" spans="1:8" x14ac:dyDescent="0.2">
      <c r="A4" s="11">
        <v>1555010</v>
      </c>
      <c r="B4" s="11">
        <v>3482030</v>
      </c>
      <c r="C4" s="12">
        <f>B4-A4</f>
        <v>1927020</v>
      </c>
      <c r="D4" s="5">
        <f>C4/B4</f>
        <v>0.55341855182178212</v>
      </c>
    </row>
    <row r="7" spans="1:8" x14ac:dyDescent="0.2">
      <c r="A7" s="6" t="s">
        <v>204</v>
      </c>
      <c r="B7" t="s">
        <v>180</v>
      </c>
      <c r="D7" s="6" t="s">
        <v>204</v>
      </c>
      <c r="E7" t="s">
        <v>180</v>
      </c>
      <c r="G7" s="6" t="s">
        <v>204</v>
      </c>
      <c r="H7" t="s">
        <v>180</v>
      </c>
    </row>
    <row r="8" spans="1:8" x14ac:dyDescent="0.2">
      <c r="A8" s="7" t="s">
        <v>1</v>
      </c>
      <c r="B8" s="4">
        <v>553210</v>
      </c>
      <c r="D8" s="7" t="s">
        <v>8</v>
      </c>
      <c r="E8" s="4">
        <v>1106280</v>
      </c>
      <c r="G8" s="7" t="s">
        <v>183</v>
      </c>
      <c r="H8" s="4">
        <v>888390</v>
      </c>
    </row>
    <row r="9" spans="1:8" x14ac:dyDescent="0.2">
      <c r="A9" s="7" t="s">
        <v>22</v>
      </c>
      <c r="B9" s="4">
        <v>619580</v>
      </c>
      <c r="D9" s="7" t="s">
        <v>4</v>
      </c>
      <c r="E9" s="4">
        <v>1034510</v>
      </c>
      <c r="G9" s="9" t="s">
        <v>187</v>
      </c>
      <c r="H9" s="4">
        <v>165460</v>
      </c>
    </row>
    <row r="10" spans="1:8" x14ac:dyDescent="0.2">
      <c r="A10" s="7" t="s">
        <v>7</v>
      </c>
      <c r="B10" s="4">
        <v>1386760</v>
      </c>
      <c r="D10" s="7" t="s">
        <v>17</v>
      </c>
      <c r="E10" s="4">
        <v>1341240</v>
      </c>
      <c r="G10" s="10" t="s">
        <v>191</v>
      </c>
      <c r="H10" s="4">
        <v>65970</v>
      </c>
    </row>
    <row r="11" spans="1:8" x14ac:dyDescent="0.2">
      <c r="A11" s="7" t="s">
        <v>11</v>
      </c>
      <c r="B11" s="4">
        <v>546710</v>
      </c>
      <c r="D11" s="7" t="s">
        <v>205</v>
      </c>
      <c r="E11" s="4">
        <v>3482030</v>
      </c>
      <c r="G11" s="10" t="s">
        <v>203</v>
      </c>
      <c r="H11" s="4">
        <v>72130</v>
      </c>
    </row>
    <row r="12" spans="1:8" x14ac:dyDescent="0.2">
      <c r="A12" s="7" t="s">
        <v>16</v>
      </c>
      <c r="B12" s="4">
        <v>375770</v>
      </c>
      <c r="G12" s="10" t="s">
        <v>192</v>
      </c>
      <c r="H12" s="4">
        <v>27360</v>
      </c>
    </row>
    <row r="13" spans="1:8" x14ac:dyDescent="0.2">
      <c r="A13" s="7" t="s">
        <v>205</v>
      </c>
      <c r="B13" s="4">
        <v>3482030</v>
      </c>
      <c r="G13" s="9" t="s">
        <v>188</v>
      </c>
      <c r="H13" s="4">
        <v>190800</v>
      </c>
    </row>
    <row r="14" spans="1:8" x14ac:dyDescent="0.2">
      <c r="G14" s="10" t="s">
        <v>200</v>
      </c>
      <c r="H14" s="4">
        <v>26670</v>
      </c>
    </row>
    <row r="15" spans="1:8" x14ac:dyDescent="0.2">
      <c r="G15" s="10" t="s">
        <v>201</v>
      </c>
      <c r="H15" s="4">
        <v>71430</v>
      </c>
    </row>
    <row r="16" spans="1:8" x14ac:dyDescent="0.2">
      <c r="G16" s="10" t="s">
        <v>202</v>
      </c>
      <c r="H16" s="4">
        <v>92700</v>
      </c>
    </row>
    <row r="17" spans="7:8" x14ac:dyDescent="0.2">
      <c r="G17" s="9" t="s">
        <v>189</v>
      </c>
      <c r="H17" s="4">
        <v>325770</v>
      </c>
    </row>
    <row r="18" spans="7:8" x14ac:dyDescent="0.2">
      <c r="G18" s="10" t="s">
        <v>198</v>
      </c>
      <c r="H18" s="4">
        <v>47680</v>
      </c>
    </row>
    <row r="19" spans="7:8" x14ac:dyDescent="0.2">
      <c r="G19" s="10" t="s">
        <v>195</v>
      </c>
      <c r="H19" s="4">
        <v>135990</v>
      </c>
    </row>
    <row r="20" spans="7:8" x14ac:dyDescent="0.2">
      <c r="G20" s="10" t="s">
        <v>206</v>
      </c>
      <c r="H20" s="4">
        <v>142100</v>
      </c>
    </row>
    <row r="21" spans="7:8" x14ac:dyDescent="0.2">
      <c r="G21" s="9" t="s">
        <v>190</v>
      </c>
      <c r="H21" s="4">
        <v>206360</v>
      </c>
    </row>
    <row r="22" spans="7:8" x14ac:dyDescent="0.2">
      <c r="G22" s="10" t="s">
        <v>196</v>
      </c>
      <c r="H22" s="4">
        <v>50640</v>
      </c>
    </row>
    <row r="23" spans="7:8" x14ac:dyDescent="0.2">
      <c r="G23" s="10" t="s">
        <v>199</v>
      </c>
      <c r="H23" s="4">
        <v>93880</v>
      </c>
    </row>
    <row r="24" spans="7:8" x14ac:dyDescent="0.2">
      <c r="G24" s="10" t="s">
        <v>197</v>
      </c>
      <c r="H24" s="4">
        <v>61840</v>
      </c>
    </row>
    <row r="25" spans="7:8" x14ac:dyDescent="0.2">
      <c r="G25" s="7" t="s">
        <v>184</v>
      </c>
      <c r="H25" s="4">
        <v>827590</v>
      </c>
    </row>
    <row r="26" spans="7:8" x14ac:dyDescent="0.2">
      <c r="G26" s="9" t="s">
        <v>187</v>
      </c>
      <c r="H26" s="4">
        <v>149880</v>
      </c>
    </row>
    <row r="27" spans="7:8" x14ac:dyDescent="0.2">
      <c r="G27" s="10" t="s">
        <v>191</v>
      </c>
      <c r="H27" s="4">
        <v>78560</v>
      </c>
    </row>
    <row r="28" spans="7:8" x14ac:dyDescent="0.2">
      <c r="G28" s="10" t="s">
        <v>203</v>
      </c>
      <c r="H28" s="4">
        <v>25460</v>
      </c>
    </row>
    <row r="29" spans="7:8" x14ac:dyDescent="0.2">
      <c r="G29" s="10" t="s">
        <v>192</v>
      </c>
      <c r="H29" s="4">
        <v>45860</v>
      </c>
    </row>
    <row r="30" spans="7:8" x14ac:dyDescent="0.2">
      <c r="G30" s="9" t="s">
        <v>188</v>
      </c>
      <c r="H30" s="4">
        <v>266540</v>
      </c>
    </row>
    <row r="31" spans="7:8" x14ac:dyDescent="0.2">
      <c r="G31" s="10" t="s">
        <v>200</v>
      </c>
      <c r="H31" s="4">
        <v>53280</v>
      </c>
    </row>
    <row r="32" spans="7:8" x14ac:dyDescent="0.2">
      <c r="G32" s="10" t="s">
        <v>201</v>
      </c>
      <c r="H32" s="4">
        <v>114940</v>
      </c>
    </row>
    <row r="33" spans="7:8" x14ac:dyDescent="0.2">
      <c r="G33" s="10" t="s">
        <v>202</v>
      </c>
      <c r="H33" s="4">
        <v>98320</v>
      </c>
    </row>
    <row r="34" spans="7:8" x14ac:dyDescent="0.2">
      <c r="G34" s="9" t="s">
        <v>189</v>
      </c>
      <c r="H34" s="4">
        <v>103870</v>
      </c>
    </row>
    <row r="35" spans="7:8" x14ac:dyDescent="0.2">
      <c r="G35" s="10" t="s">
        <v>198</v>
      </c>
      <c r="H35" s="4">
        <v>49890</v>
      </c>
    </row>
    <row r="36" spans="7:8" x14ac:dyDescent="0.2">
      <c r="G36" s="10" t="s">
        <v>195</v>
      </c>
      <c r="H36" s="4">
        <v>10450</v>
      </c>
    </row>
    <row r="37" spans="7:8" x14ac:dyDescent="0.2">
      <c r="G37" s="10" t="s">
        <v>206</v>
      </c>
      <c r="H37" s="4">
        <v>43530</v>
      </c>
    </row>
    <row r="38" spans="7:8" x14ac:dyDescent="0.2">
      <c r="G38" s="9" t="s">
        <v>190</v>
      </c>
      <c r="H38" s="4">
        <v>307300</v>
      </c>
    </row>
    <row r="39" spans="7:8" x14ac:dyDescent="0.2">
      <c r="G39" s="10" t="s">
        <v>196</v>
      </c>
      <c r="H39" s="4">
        <v>73670</v>
      </c>
    </row>
    <row r="40" spans="7:8" x14ac:dyDescent="0.2">
      <c r="G40" s="10" t="s">
        <v>199</v>
      </c>
      <c r="H40" s="4">
        <v>168140</v>
      </c>
    </row>
    <row r="41" spans="7:8" x14ac:dyDescent="0.2">
      <c r="G41" s="10" t="s">
        <v>197</v>
      </c>
      <c r="H41" s="4">
        <v>65490</v>
      </c>
    </row>
    <row r="42" spans="7:8" x14ac:dyDescent="0.2">
      <c r="G42" s="7" t="s">
        <v>185</v>
      </c>
      <c r="H42" s="4">
        <v>854220</v>
      </c>
    </row>
    <row r="43" spans="7:8" x14ac:dyDescent="0.2">
      <c r="G43" s="9" t="s">
        <v>187</v>
      </c>
      <c r="H43" s="4">
        <v>184370</v>
      </c>
    </row>
    <row r="44" spans="7:8" x14ac:dyDescent="0.2">
      <c r="G44" s="10" t="s">
        <v>191</v>
      </c>
      <c r="H44" s="4">
        <v>85920</v>
      </c>
    </row>
    <row r="45" spans="7:8" x14ac:dyDescent="0.2">
      <c r="G45" s="10" t="s">
        <v>192</v>
      </c>
      <c r="H45" s="4">
        <v>98450</v>
      </c>
    </row>
    <row r="46" spans="7:8" x14ac:dyDescent="0.2">
      <c r="G46" s="9" t="s">
        <v>188</v>
      </c>
      <c r="H46" s="4">
        <v>103270</v>
      </c>
    </row>
    <row r="47" spans="7:8" x14ac:dyDescent="0.2">
      <c r="G47" s="10" t="s">
        <v>201</v>
      </c>
      <c r="H47" s="4">
        <v>27300</v>
      </c>
    </row>
    <row r="48" spans="7:8" x14ac:dyDescent="0.2">
      <c r="G48" s="10" t="s">
        <v>202</v>
      </c>
      <c r="H48" s="4">
        <v>75970</v>
      </c>
    </row>
    <row r="49" spans="7:8" x14ac:dyDescent="0.2">
      <c r="G49" s="9" t="s">
        <v>189</v>
      </c>
      <c r="H49" s="4">
        <v>330800</v>
      </c>
    </row>
    <row r="50" spans="7:8" x14ac:dyDescent="0.2">
      <c r="G50" s="10" t="s">
        <v>198</v>
      </c>
      <c r="H50" s="4">
        <v>142240</v>
      </c>
    </row>
    <row r="51" spans="7:8" x14ac:dyDescent="0.2">
      <c r="G51" s="10" t="s">
        <v>195</v>
      </c>
      <c r="H51" s="4">
        <v>91660</v>
      </c>
    </row>
    <row r="52" spans="7:8" x14ac:dyDescent="0.2">
      <c r="G52" s="10" t="s">
        <v>206</v>
      </c>
      <c r="H52" s="4">
        <v>96900</v>
      </c>
    </row>
    <row r="53" spans="7:8" x14ac:dyDescent="0.2">
      <c r="G53" s="9" t="s">
        <v>190</v>
      </c>
      <c r="H53" s="4">
        <v>235780</v>
      </c>
    </row>
    <row r="54" spans="7:8" x14ac:dyDescent="0.2">
      <c r="G54" s="10" t="s">
        <v>196</v>
      </c>
      <c r="H54" s="4">
        <v>125460</v>
      </c>
    </row>
    <row r="55" spans="7:8" x14ac:dyDescent="0.2">
      <c r="G55" s="10" t="s">
        <v>199</v>
      </c>
      <c r="H55" s="4">
        <v>91600</v>
      </c>
    </row>
    <row r="56" spans="7:8" x14ac:dyDescent="0.2">
      <c r="G56" s="10" t="s">
        <v>197</v>
      </c>
      <c r="H56" s="4">
        <v>18720</v>
      </c>
    </row>
    <row r="57" spans="7:8" x14ac:dyDescent="0.2">
      <c r="G57" s="7" t="s">
        <v>186</v>
      </c>
      <c r="H57" s="4">
        <v>911830</v>
      </c>
    </row>
    <row r="58" spans="7:8" x14ac:dyDescent="0.2">
      <c r="G58" s="9" t="s">
        <v>187</v>
      </c>
      <c r="H58" s="4">
        <v>179490</v>
      </c>
    </row>
    <row r="59" spans="7:8" x14ac:dyDescent="0.2">
      <c r="G59" s="10" t="s">
        <v>191</v>
      </c>
      <c r="H59" s="4">
        <v>31360</v>
      </c>
    </row>
    <row r="60" spans="7:8" x14ac:dyDescent="0.2">
      <c r="G60" s="10" t="s">
        <v>203</v>
      </c>
      <c r="H60" s="4">
        <v>22030</v>
      </c>
    </row>
    <row r="61" spans="7:8" x14ac:dyDescent="0.2">
      <c r="G61" s="10" t="s">
        <v>192</v>
      </c>
      <c r="H61" s="4">
        <v>126100</v>
      </c>
    </row>
    <row r="62" spans="7:8" x14ac:dyDescent="0.2">
      <c r="G62" s="9" t="s">
        <v>188</v>
      </c>
      <c r="H62" s="4">
        <v>407880</v>
      </c>
    </row>
    <row r="63" spans="7:8" x14ac:dyDescent="0.2">
      <c r="G63" s="10" t="s">
        <v>200</v>
      </c>
      <c r="H63" s="4">
        <v>192810</v>
      </c>
    </row>
    <row r="64" spans="7:8" x14ac:dyDescent="0.2">
      <c r="G64" s="10" t="s">
        <v>201</v>
      </c>
      <c r="H64" s="4">
        <v>101800</v>
      </c>
    </row>
    <row r="65" spans="7:8" x14ac:dyDescent="0.2">
      <c r="G65" s="10" t="s">
        <v>202</v>
      </c>
      <c r="H65" s="4">
        <v>113270</v>
      </c>
    </row>
    <row r="66" spans="7:8" x14ac:dyDescent="0.2">
      <c r="G66" s="9" t="s">
        <v>189</v>
      </c>
      <c r="H66" s="4">
        <v>144060</v>
      </c>
    </row>
    <row r="67" spans="7:8" x14ac:dyDescent="0.2">
      <c r="G67" s="10" t="s">
        <v>198</v>
      </c>
      <c r="H67" s="4">
        <v>48870</v>
      </c>
    </row>
    <row r="68" spans="7:8" x14ac:dyDescent="0.2">
      <c r="G68" s="10" t="s">
        <v>195</v>
      </c>
      <c r="H68" s="4">
        <v>52100</v>
      </c>
    </row>
    <row r="69" spans="7:8" x14ac:dyDescent="0.2">
      <c r="G69" s="10" t="s">
        <v>206</v>
      </c>
      <c r="H69" s="4">
        <v>43090</v>
      </c>
    </row>
    <row r="70" spans="7:8" x14ac:dyDescent="0.2">
      <c r="G70" s="9" t="s">
        <v>190</v>
      </c>
      <c r="H70" s="4">
        <v>180400</v>
      </c>
    </row>
    <row r="71" spans="7:8" x14ac:dyDescent="0.2">
      <c r="G71" s="10" t="s">
        <v>196</v>
      </c>
      <c r="H71" s="4">
        <v>41580</v>
      </c>
    </row>
    <row r="72" spans="7:8" x14ac:dyDescent="0.2">
      <c r="G72" s="10" t="s">
        <v>199</v>
      </c>
      <c r="H72" s="4">
        <v>56380</v>
      </c>
    </row>
    <row r="73" spans="7:8" x14ac:dyDescent="0.2">
      <c r="G73" s="10" t="s">
        <v>197</v>
      </c>
      <c r="H73" s="4">
        <v>82440</v>
      </c>
    </row>
    <row r="74" spans="7:8" x14ac:dyDescent="0.2">
      <c r="G74" s="7" t="s">
        <v>205</v>
      </c>
      <c r="H74" s="4">
        <v>3482030</v>
      </c>
    </row>
  </sheetData>
  <conditionalFormatting sqref="D4">
    <cfRule type="dataBar" priority="1">
      <dataBar>
        <cfvo type="num" val="0"/>
        <cfvo type="num" val="1"/>
        <color rgb="FFFFB628"/>
      </dataBar>
      <extLst>
        <ext xmlns:x14="http://schemas.microsoft.com/office/spreadsheetml/2009/9/main" uri="{B025F937-C7B1-47D3-B67F-A62EFF666E3E}">
          <x14:id>{A3EF6B98-F4AD-4951-AD76-6C48481721BC}</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A3EF6B98-F4AD-4951-AD76-6C48481721BC}">
            <x14:dataBar minLength="0" maxLength="100" gradient="0" direction="leftToRight">
              <x14:cfvo type="num">
                <xm:f>0</xm:f>
              </x14:cfvo>
              <x14:cfvo type="num">
                <xm:f>1</xm:f>
              </x14:cfvo>
              <x14:negativeFillColor rgb="FFFF0000"/>
              <x14:axisColor rgb="FF000000"/>
            </x14:dataBar>
          </x14:cfRule>
          <xm:sqref>D4</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29AD3-C1D3-48D3-A0CA-3D8F81177BD8}">
  <dimension ref="A1:V33"/>
  <sheetViews>
    <sheetView showGridLines="0" showRowColHeaders="0" tabSelected="1" zoomScaleNormal="100" workbookViewId="0">
      <selection activeCell="V2" sqref="V2"/>
    </sheetView>
  </sheetViews>
  <sheetFormatPr defaultColWidth="0" defaultRowHeight="14.25" zeroHeight="1" x14ac:dyDescent="0.2"/>
  <cols>
    <col min="1" max="3" width="9" customWidth="1"/>
    <col min="4" max="4" width="13.75" bestFit="1" customWidth="1"/>
    <col min="5" max="22" width="9" customWidth="1"/>
    <col min="23" max="16384" width="9" hidden="1"/>
  </cols>
  <sheetData>
    <row r="1" spans="3:4" s="8" customFormat="1" ht="19.5" x14ac:dyDescent="0.25">
      <c r="C1" s="16" t="s">
        <v>193</v>
      </c>
      <c r="D1" s="13"/>
    </row>
    <row r="2" spans="3:4" s="8" customFormat="1" ht="18" x14ac:dyDescent="0.25">
      <c r="C2" s="15" t="s">
        <v>194</v>
      </c>
      <c r="D2" s="17">
        <f ca="1">TODAY()</f>
        <v>45684</v>
      </c>
    </row>
    <row r="3" spans="3:4" s="8" customFormat="1" x14ac:dyDescent="0.2"/>
    <row r="4" spans="3:4" s="8" customFormat="1" ht="40.9" customHeight="1" x14ac:dyDescent="0.2"/>
    <row r="5" spans="3:4" s="14" customFormat="1" x14ac:dyDescent="0.2"/>
    <row r="6" spans="3:4" s="14" customFormat="1" x14ac:dyDescent="0.2"/>
    <row r="7" spans="3:4" s="14" customFormat="1" x14ac:dyDescent="0.2"/>
    <row r="8" spans="3:4" s="14" customFormat="1" x14ac:dyDescent="0.2"/>
    <row r="9" spans="3:4" s="14" customFormat="1" x14ac:dyDescent="0.2"/>
    <row r="10" spans="3:4" s="14" customFormat="1" x14ac:dyDescent="0.2"/>
    <row r="11" spans="3:4" s="14" customFormat="1" x14ac:dyDescent="0.2"/>
    <row r="12" spans="3:4" s="14" customFormat="1" x14ac:dyDescent="0.2"/>
    <row r="13" spans="3:4" s="14" customFormat="1" x14ac:dyDescent="0.2"/>
    <row r="14" spans="3:4" s="14" customFormat="1" x14ac:dyDescent="0.2"/>
    <row r="15" spans="3:4" s="14" customFormat="1" x14ac:dyDescent="0.2"/>
    <row r="16" spans="3:4" s="14" customFormat="1" x14ac:dyDescent="0.2"/>
    <row r="17" s="14" customFormat="1" x14ac:dyDescent="0.2"/>
    <row r="18" s="14" customFormat="1" x14ac:dyDescent="0.2"/>
    <row r="19" s="14" customFormat="1" x14ac:dyDescent="0.2"/>
    <row r="20" s="14" customFormat="1" x14ac:dyDescent="0.2"/>
    <row r="21" s="14" customFormat="1" x14ac:dyDescent="0.2"/>
    <row r="22" s="14" customFormat="1" x14ac:dyDescent="0.2"/>
    <row r="23" s="14" customFormat="1" x14ac:dyDescent="0.2"/>
    <row r="24" s="14" customFormat="1" x14ac:dyDescent="0.2"/>
    <row r="25" s="14" customFormat="1" x14ac:dyDescent="0.2"/>
    <row r="26" s="14" customFormat="1" x14ac:dyDescent="0.2"/>
    <row r="27" s="14" customFormat="1" x14ac:dyDescent="0.2"/>
    <row r="28" s="14" customFormat="1" x14ac:dyDescent="0.2"/>
    <row r="29" s="14" customFormat="1" x14ac:dyDescent="0.2"/>
    <row r="30" s="14" customFormat="1" x14ac:dyDescent="0.2"/>
    <row r="31" s="14" customFormat="1" x14ac:dyDescent="0.2"/>
    <row r="32" s="14" customFormat="1" x14ac:dyDescent="0.2"/>
    <row r="33" s="14" customFormat="1" x14ac:dyDescent="0.2"/>
  </sheetData>
  <pageMargins left="0.7" right="0.7" top="0.75" bottom="0.75" header="0.3" footer="0.3"/>
  <pageSetup orientation="portrait" horizontalDpi="4294967293"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EE29-5EF5-477A-BEF6-9DDD24D8F688}">
  <dimension ref="A1:M5884"/>
  <sheetViews>
    <sheetView topLeftCell="A109" workbookViewId="0">
      <selection activeCell="K3" sqref="K3"/>
    </sheetView>
  </sheetViews>
  <sheetFormatPr defaultRowHeight="14.25" x14ac:dyDescent="0.2"/>
  <cols>
    <col min="1" max="1" width="16.5" customWidth="1"/>
    <col min="2" max="2" width="34.875" bestFit="1" customWidth="1"/>
    <col min="3" max="3" width="20.625" bestFit="1" customWidth="1"/>
    <col min="4" max="4" width="14.375" bestFit="1" customWidth="1"/>
    <col min="5" max="5" width="14.75" bestFit="1" customWidth="1"/>
    <col min="6" max="6" width="16.75" bestFit="1" customWidth="1"/>
    <col min="7" max="7" width="18.125" bestFit="1" customWidth="1"/>
    <col min="8" max="8" width="18.5" bestFit="1" customWidth="1"/>
    <col min="9" max="9" width="10.5" bestFit="1" customWidth="1"/>
    <col min="10" max="10" width="15.125" bestFit="1" customWidth="1"/>
    <col min="11" max="11" width="13.25" bestFit="1" customWidth="1"/>
    <col min="12" max="12" width="13.375" customWidth="1"/>
    <col min="13" max="13" width="11.875" customWidth="1"/>
  </cols>
  <sheetData>
    <row r="1" spans="1:13" x14ac:dyDescent="0.2">
      <c r="A1" t="s">
        <v>166</v>
      </c>
      <c r="B1" t="s">
        <v>167</v>
      </c>
      <c r="C1" t="s">
        <v>168</v>
      </c>
      <c r="D1" t="s">
        <v>169</v>
      </c>
      <c r="E1" t="s">
        <v>170</v>
      </c>
      <c r="F1" t="s">
        <v>171</v>
      </c>
      <c r="G1" t="s">
        <v>172</v>
      </c>
      <c r="H1" t="s">
        <v>173</v>
      </c>
      <c r="I1" t="s">
        <v>174</v>
      </c>
      <c r="J1" t="s">
        <v>175</v>
      </c>
      <c r="K1" t="s">
        <v>176</v>
      </c>
      <c r="L1" t="s">
        <v>177</v>
      </c>
      <c r="M1" t="s">
        <v>178</v>
      </c>
    </row>
    <row r="2" spans="1:13" x14ac:dyDescent="0.2">
      <c r="A2" s="1">
        <v>43101</v>
      </c>
      <c r="B2" t="s">
        <v>0</v>
      </c>
      <c r="C2">
        <v>4.7</v>
      </c>
      <c r="D2">
        <v>190</v>
      </c>
      <c r="E2">
        <v>340</v>
      </c>
      <c r="F2" t="s">
        <v>1</v>
      </c>
      <c r="G2" t="s">
        <v>2</v>
      </c>
      <c r="H2" t="s">
        <v>3</v>
      </c>
      <c r="I2">
        <v>96</v>
      </c>
      <c r="J2" t="s">
        <v>4</v>
      </c>
      <c r="K2" t="s">
        <v>5</v>
      </c>
      <c r="L2">
        <f>Table1[[#This Row],[Cost per item]]*Table1[[#This Row],[Quantity]]</f>
        <v>18240</v>
      </c>
      <c r="M2">
        <f>Table1[[#This Row],[Price per item]]*Table1[[#This Row],[Quantity]]</f>
        <v>32640</v>
      </c>
    </row>
    <row r="3" spans="1:13" x14ac:dyDescent="0.2">
      <c r="A3" s="1">
        <v>43123</v>
      </c>
      <c r="B3" t="s">
        <v>6</v>
      </c>
      <c r="C3">
        <v>0.2</v>
      </c>
      <c r="D3">
        <v>170</v>
      </c>
      <c r="E3">
        <v>320</v>
      </c>
      <c r="F3" t="s">
        <v>7</v>
      </c>
      <c r="G3" t="s">
        <v>2</v>
      </c>
      <c r="H3" t="s">
        <v>3</v>
      </c>
      <c r="I3">
        <v>183</v>
      </c>
      <c r="J3" t="s">
        <v>8</v>
      </c>
      <c r="K3" t="s">
        <v>9</v>
      </c>
      <c r="L3">
        <f>Table1[[#This Row],[Cost per item]]*Table1[[#This Row],[Quantity]]</f>
        <v>31110</v>
      </c>
      <c r="M3">
        <f>Table1[[#This Row],[Price per item]]*Table1[[#This Row],[Quantity]]</f>
        <v>58560</v>
      </c>
    </row>
    <row r="4" spans="1:13" x14ac:dyDescent="0.2">
      <c r="A4" s="1">
        <v>43120</v>
      </c>
      <c r="B4" t="s">
        <v>10</v>
      </c>
      <c r="C4">
        <v>3.3</v>
      </c>
      <c r="D4">
        <v>120</v>
      </c>
      <c r="E4">
        <v>230</v>
      </c>
      <c r="F4" t="s">
        <v>11</v>
      </c>
      <c r="G4" t="s">
        <v>12</v>
      </c>
      <c r="H4" t="s">
        <v>13</v>
      </c>
      <c r="I4">
        <v>169</v>
      </c>
      <c r="J4" t="s">
        <v>8</v>
      </c>
      <c r="K4" t="s">
        <v>14</v>
      </c>
      <c r="L4">
        <f>Table1[[#This Row],[Cost per item]]*Table1[[#This Row],[Quantity]]</f>
        <v>20280</v>
      </c>
      <c r="M4">
        <f>Table1[[#This Row],[Price per item]]*Table1[[#This Row],[Quantity]]</f>
        <v>38870</v>
      </c>
    </row>
    <row r="5" spans="1:13" x14ac:dyDescent="0.2">
      <c r="A5" s="1">
        <v>43106</v>
      </c>
      <c r="B5" t="s">
        <v>15</v>
      </c>
      <c r="C5">
        <v>5.0999999999999996</v>
      </c>
      <c r="D5">
        <v>20</v>
      </c>
      <c r="E5">
        <v>160</v>
      </c>
      <c r="F5" t="s">
        <v>16</v>
      </c>
      <c r="G5" t="s">
        <v>2</v>
      </c>
      <c r="H5" t="s">
        <v>3</v>
      </c>
      <c r="I5">
        <v>114</v>
      </c>
      <c r="J5" t="s">
        <v>17</v>
      </c>
      <c r="K5" t="s">
        <v>14</v>
      </c>
      <c r="L5">
        <f>Table1[[#This Row],[Cost per item]]*Table1[[#This Row],[Quantity]]</f>
        <v>2280</v>
      </c>
      <c r="M5">
        <f>Table1[[#This Row],[Price per item]]*Table1[[#This Row],[Quantity]]</f>
        <v>18240</v>
      </c>
    </row>
    <row r="6" spans="1:13" x14ac:dyDescent="0.2">
      <c r="A6" s="1">
        <v>43104</v>
      </c>
      <c r="B6" t="s">
        <v>18</v>
      </c>
      <c r="C6">
        <v>7.3</v>
      </c>
      <c r="D6">
        <v>210</v>
      </c>
      <c r="E6">
        <v>400</v>
      </c>
      <c r="F6" t="s">
        <v>16</v>
      </c>
      <c r="G6" t="s">
        <v>19</v>
      </c>
      <c r="H6" t="s">
        <v>20</v>
      </c>
      <c r="I6">
        <v>165</v>
      </c>
      <c r="J6" t="s">
        <v>17</v>
      </c>
      <c r="K6" t="s">
        <v>9</v>
      </c>
      <c r="L6">
        <f>Table1[[#This Row],[Cost per item]]*Table1[[#This Row],[Quantity]]</f>
        <v>34650</v>
      </c>
      <c r="M6">
        <f>Table1[[#This Row],[Price per item]]*Table1[[#This Row],[Quantity]]</f>
        <v>66000</v>
      </c>
    </row>
    <row r="7" spans="1:13" x14ac:dyDescent="0.2">
      <c r="A7" s="1">
        <v>43104</v>
      </c>
      <c r="B7" t="s">
        <v>21</v>
      </c>
      <c r="C7">
        <v>1.4</v>
      </c>
      <c r="D7">
        <v>120</v>
      </c>
      <c r="E7">
        <v>290</v>
      </c>
      <c r="F7" t="s">
        <v>22</v>
      </c>
      <c r="G7" t="s">
        <v>19</v>
      </c>
      <c r="H7" t="s">
        <v>20</v>
      </c>
      <c r="I7">
        <v>33</v>
      </c>
      <c r="J7" t="s">
        <v>17</v>
      </c>
      <c r="K7" t="s">
        <v>14</v>
      </c>
      <c r="L7">
        <f>Table1[[#This Row],[Cost per item]]*Table1[[#This Row],[Quantity]]</f>
        <v>3960</v>
      </c>
      <c r="M7">
        <f>Table1[[#This Row],[Price per item]]*Table1[[#This Row],[Quantity]]</f>
        <v>9570</v>
      </c>
    </row>
    <row r="8" spans="1:13" x14ac:dyDescent="0.2">
      <c r="A8" s="1">
        <v>43101</v>
      </c>
      <c r="B8" t="s">
        <v>10</v>
      </c>
      <c r="C8">
        <v>3.3</v>
      </c>
      <c r="D8">
        <v>120</v>
      </c>
      <c r="E8">
        <v>230</v>
      </c>
      <c r="F8" t="s">
        <v>11</v>
      </c>
      <c r="G8" t="s">
        <v>23</v>
      </c>
      <c r="H8" t="s">
        <v>13</v>
      </c>
      <c r="I8">
        <v>104</v>
      </c>
      <c r="J8" t="s">
        <v>17</v>
      </c>
      <c r="K8" t="s">
        <v>14</v>
      </c>
      <c r="L8">
        <f>Table1[[#This Row],[Cost per item]]*Table1[[#This Row],[Quantity]]</f>
        <v>12480</v>
      </c>
      <c r="M8">
        <f>Table1[[#This Row],[Price per item]]*Table1[[#This Row],[Quantity]]</f>
        <v>23920</v>
      </c>
    </row>
    <row r="9" spans="1:13" x14ac:dyDescent="0.2">
      <c r="A9" s="1">
        <v>43101</v>
      </c>
      <c r="B9" t="s">
        <v>24</v>
      </c>
      <c r="C9">
        <v>0.4</v>
      </c>
      <c r="D9">
        <v>70</v>
      </c>
      <c r="E9">
        <v>210</v>
      </c>
      <c r="F9" t="s">
        <v>1</v>
      </c>
      <c r="G9" t="s">
        <v>23</v>
      </c>
      <c r="H9" t="s">
        <v>13</v>
      </c>
      <c r="I9">
        <v>150</v>
      </c>
      <c r="J9" t="s">
        <v>4</v>
      </c>
      <c r="K9" t="s">
        <v>9</v>
      </c>
      <c r="L9">
        <f>Table1[[#This Row],[Cost per item]]*Table1[[#This Row],[Quantity]]</f>
        <v>10500</v>
      </c>
      <c r="M9">
        <f>Table1[[#This Row],[Price per item]]*Table1[[#This Row],[Quantity]]</f>
        <v>31500</v>
      </c>
    </row>
    <row r="10" spans="1:13" x14ac:dyDescent="0.2">
      <c r="A10" s="1">
        <v>43105</v>
      </c>
      <c r="B10" t="s">
        <v>25</v>
      </c>
      <c r="C10">
        <v>1.5</v>
      </c>
      <c r="D10">
        <v>70</v>
      </c>
      <c r="E10">
        <v>260</v>
      </c>
      <c r="F10" t="s">
        <v>22</v>
      </c>
      <c r="G10" t="s">
        <v>23</v>
      </c>
      <c r="H10" t="s">
        <v>13</v>
      </c>
      <c r="I10">
        <v>109</v>
      </c>
      <c r="J10" t="s">
        <v>17</v>
      </c>
      <c r="K10" t="s">
        <v>9</v>
      </c>
      <c r="L10">
        <f>Table1[[#This Row],[Cost per item]]*Table1[[#This Row],[Quantity]]</f>
        <v>7630</v>
      </c>
      <c r="M10">
        <f>Table1[[#This Row],[Price per item]]*Table1[[#This Row],[Quantity]]</f>
        <v>28340</v>
      </c>
    </row>
    <row r="11" spans="1:13" x14ac:dyDescent="0.2">
      <c r="A11" s="1">
        <v>43113</v>
      </c>
      <c r="B11" t="s">
        <v>26</v>
      </c>
      <c r="C11">
        <v>2</v>
      </c>
      <c r="D11">
        <v>90</v>
      </c>
      <c r="E11">
        <v>240</v>
      </c>
      <c r="F11" t="s">
        <v>16</v>
      </c>
      <c r="G11" t="s">
        <v>27</v>
      </c>
      <c r="H11" t="s">
        <v>28</v>
      </c>
      <c r="I11">
        <v>143</v>
      </c>
      <c r="J11" t="s">
        <v>8</v>
      </c>
      <c r="K11" t="s">
        <v>9</v>
      </c>
      <c r="L11">
        <f>Table1[[#This Row],[Cost per item]]*Table1[[#This Row],[Quantity]]</f>
        <v>12870</v>
      </c>
      <c r="M11">
        <f>Table1[[#This Row],[Price per item]]*Table1[[#This Row],[Quantity]]</f>
        <v>34320</v>
      </c>
    </row>
    <row r="12" spans="1:13" x14ac:dyDescent="0.2">
      <c r="A12" s="1">
        <v>43112</v>
      </c>
      <c r="B12" t="s">
        <v>10</v>
      </c>
      <c r="C12">
        <v>3.3</v>
      </c>
      <c r="D12">
        <v>120</v>
      </c>
      <c r="E12">
        <v>230</v>
      </c>
      <c r="F12" t="s">
        <v>1</v>
      </c>
      <c r="G12" t="s">
        <v>29</v>
      </c>
      <c r="H12" t="s">
        <v>3</v>
      </c>
      <c r="I12">
        <v>103</v>
      </c>
      <c r="J12" t="s">
        <v>17</v>
      </c>
      <c r="K12" t="s">
        <v>14</v>
      </c>
      <c r="L12">
        <f>Table1[[#This Row],[Cost per item]]*Table1[[#This Row],[Quantity]]</f>
        <v>12360</v>
      </c>
      <c r="M12">
        <f>Table1[[#This Row],[Price per item]]*Table1[[#This Row],[Quantity]]</f>
        <v>23690</v>
      </c>
    </row>
    <row r="13" spans="1:13" x14ac:dyDescent="0.2">
      <c r="A13" s="1">
        <v>43103</v>
      </c>
      <c r="B13" t="s">
        <v>30</v>
      </c>
      <c r="C13">
        <v>0.4</v>
      </c>
      <c r="D13">
        <v>140</v>
      </c>
      <c r="E13">
        <v>300</v>
      </c>
      <c r="F13" t="s">
        <v>16</v>
      </c>
      <c r="G13" t="s">
        <v>31</v>
      </c>
      <c r="H13" t="s">
        <v>13</v>
      </c>
      <c r="I13">
        <v>36</v>
      </c>
      <c r="J13" t="s">
        <v>4</v>
      </c>
      <c r="K13" t="s">
        <v>14</v>
      </c>
      <c r="L13">
        <f>Table1[[#This Row],[Cost per item]]*Table1[[#This Row],[Quantity]]</f>
        <v>5040</v>
      </c>
      <c r="M13">
        <f>Table1[[#This Row],[Price per item]]*Table1[[#This Row],[Quantity]]</f>
        <v>10800</v>
      </c>
    </row>
    <row r="14" spans="1:13" x14ac:dyDescent="0.2">
      <c r="A14" s="1">
        <v>43125</v>
      </c>
      <c r="B14" t="s">
        <v>26</v>
      </c>
      <c r="C14">
        <v>2</v>
      </c>
      <c r="D14">
        <v>90</v>
      </c>
      <c r="E14">
        <v>240</v>
      </c>
      <c r="F14" t="s">
        <v>16</v>
      </c>
      <c r="G14" t="s">
        <v>32</v>
      </c>
      <c r="H14" t="s">
        <v>13</v>
      </c>
      <c r="I14">
        <v>42</v>
      </c>
      <c r="J14" t="s">
        <v>17</v>
      </c>
      <c r="K14" t="s">
        <v>9</v>
      </c>
      <c r="L14">
        <f>Table1[[#This Row],[Cost per item]]*Table1[[#This Row],[Quantity]]</f>
        <v>3780</v>
      </c>
      <c r="M14">
        <f>Table1[[#This Row],[Price per item]]*Table1[[#This Row],[Quantity]]</f>
        <v>10080</v>
      </c>
    </row>
    <row r="15" spans="1:13" x14ac:dyDescent="0.2">
      <c r="A15" s="1">
        <v>43102</v>
      </c>
      <c r="B15" t="s">
        <v>33</v>
      </c>
      <c r="C15">
        <v>8.1</v>
      </c>
      <c r="D15">
        <v>240</v>
      </c>
      <c r="E15">
        <v>400</v>
      </c>
      <c r="F15" t="s">
        <v>22</v>
      </c>
      <c r="G15" t="s">
        <v>34</v>
      </c>
      <c r="H15" t="s">
        <v>28</v>
      </c>
      <c r="I15">
        <v>113</v>
      </c>
      <c r="J15" t="s">
        <v>4</v>
      </c>
      <c r="K15" t="s">
        <v>9</v>
      </c>
      <c r="L15">
        <f>Table1[[#This Row],[Cost per item]]*Table1[[#This Row],[Quantity]]</f>
        <v>27120</v>
      </c>
      <c r="M15">
        <f>Table1[[#This Row],[Price per item]]*Table1[[#This Row],[Quantity]]</f>
        <v>45200</v>
      </c>
    </row>
    <row r="16" spans="1:13" x14ac:dyDescent="0.2">
      <c r="A16" s="1">
        <v>43102</v>
      </c>
      <c r="B16" t="s">
        <v>35</v>
      </c>
      <c r="C16">
        <v>3.9</v>
      </c>
      <c r="D16">
        <v>40</v>
      </c>
      <c r="E16">
        <v>220</v>
      </c>
      <c r="F16" t="s">
        <v>22</v>
      </c>
      <c r="G16" t="s">
        <v>36</v>
      </c>
      <c r="H16" t="s">
        <v>20</v>
      </c>
      <c r="I16">
        <v>198</v>
      </c>
      <c r="J16" t="s">
        <v>8</v>
      </c>
      <c r="K16" t="s">
        <v>5</v>
      </c>
      <c r="L16">
        <f>Table1[[#This Row],[Cost per item]]*Table1[[#This Row],[Quantity]]</f>
        <v>7920</v>
      </c>
      <c r="M16">
        <f>Table1[[#This Row],[Price per item]]*Table1[[#This Row],[Quantity]]</f>
        <v>43560</v>
      </c>
    </row>
    <row r="17" spans="1:13" x14ac:dyDescent="0.2">
      <c r="A17" s="1">
        <v>43122</v>
      </c>
      <c r="B17" t="s">
        <v>35</v>
      </c>
      <c r="C17">
        <v>3.9</v>
      </c>
      <c r="D17">
        <v>40</v>
      </c>
      <c r="E17">
        <v>220</v>
      </c>
      <c r="F17" t="s">
        <v>22</v>
      </c>
      <c r="G17" t="s">
        <v>37</v>
      </c>
      <c r="H17" t="s">
        <v>20</v>
      </c>
      <c r="I17">
        <v>129</v>
      </c>
      <c r="J17" t="s">
        <v>17</v>
      </c>
      <c r="K17" t="s">
        <v>5</v>
      </c>
      <c r="L17">
        <f>Table1[[#This Row],[Cost per item]]*Table1[[#This Row],[Quantity]]</f>
        <v>5160</v>
      </c>
      <c r="M17">
        <f>Table1[[#This Row],[Price per item]]*Table1[[#This Row],[Quantity]]</f>
        <v>28380</v>
      </c>
    </row>
    <row r="18" spans="1:13" x14ac:dyDescent="0.2">
      <c r="A18" s="1">
        <v>43105</v>
      </c>
      <c r="B18" t="s">
        <v>38</v>
      </c>
      <c r="C18">
        <v>1</v>
      </c>
      <c r="D18">
        <v>110</v>
      </c>
      <c r="E18">
        <v>280</v>
      </c>
      <c r="F18" t="s">
        <v>7</v>
      </c>
      <c r="G18" t="s">
        <v>39</v>
      </c>
      <c r="H18" t="s">
        <v>13</v>
      </c>
      <c r="I18">
        <v>117</v>
      </c>
      <c r="J18" t="s">
        <v>8</v>
      </c>
      <c r="K18" t="s">
        <v>40</v>
      </c>
      <c r="L18">
        <f>Table1[[#This Row],[Cost per item]]*Table1[[#This Row],[Quantity]]</f>
        <v>12870</v>
      </c>
      <c r="M18">
        <f>Table1[[#This Row],[Price per item]]*Table1[[#This Row],[Quantity]]</f>
        <v>32760</v>
      </c>
    </row>
    <row r="19" spans="1:13" x14ac:dyDescent="0.2">
      <c r="A19" s="1">
        <v>43109</v>
      </c>
      <c r="B19" t="s">
        <v>41</v>
      </c>
      <c r="C19">
        <v>0.3</v>
      </c>
      <c r="D19">
        <v>100</v>
      </c>
      <c r="E19">
        <v>260</v>
      </c>
      <c r="F19" t="s">
        <v>7</v>
      </c>
      <c r="G19" t="s">
        <v>42</v>
      </c>
      <c r="H19" t="s">
        <v>20</v>
      </c>
      <c r="I19">
        <v>42</v>
      </c>
      <c r="J19" t="s">
        <v>4</v>
      </c>
      <c r="K19" t="s">
        <v>14</v>
      </c>
      <c r="L19">
        <f>Table1[[#This Row],[Cost per item]]*Table1[[#This Row],[Quantity]]</f>
        <v>4200</v>
      </c>
      <c r="M19">
        <f>Table1[[#This Row],[Price per item]]*Table1[[#This Row],[Quantity]]</f>
        <v>10920</v>
      </c>
    </row>
    <row r="20" spans="1:13" x14ac:dyDescent="0.2">
      <c r="A20" s="1">
        <v>43121</v>
      </c>
      <c r="B20" t="s">
        <v>41</v>
      </c>
      <c r="C20">
        <v>0.3</v>
      </c>
      <c r="D20">
        <v>100</v>
      </c>
      <c r="E20">
        <v>260</v>
      </c>
      <c r="F20" t="s">
        <v>7</v>
      </c>
      <c r="G20" t="s">
        <v>42</v>
      </c>
      <c r="H20" t="s">
        <v>20</v>
      </c>
      <c r="I20">
        <v>18</v>
      </c>
      <c r="J20" t="s">
        <v>8</v>
      </c>
      <c r="K20" t="s">
        <v>14</v>
      </c>
      <c r="L20">
        <f>Table1[[#This Row],[Cost per item]]*Table1[[#This Row],[Quantity]]</f>
        <v>1800</v>
      </c>
      <c r="M20">
        <f>Table1[[#This Row],[Price per item]]*Table1[[#This Row],[Quantity]]</f>
        <v>4680</v>
      </c>
    </row>
    <row r="21" spans="1:13" x14ac:dyDescent="0.2">
      <c r="A21" s="1">
        <v>43117</v>
      </c>
      <c r="B21" t="s">
        <v>30</v>
      </c>
      <c r="C21">
        <v>0.4</v>
      </c>
      <c r="D21">
        <v>140</v>
      </c>
      <c r="E21">
        <v>300</v>
      </c>
      <c r="F21" t="s">
        <v>16</v>
      </c>
      <c r="G21" t="s">
        <v>42</v>
      </c>
      <c r="H21" t="s">
        <v>20</v>
      </c>
      <c r="I21">
        <v>175</v>
      </c>
      <c r="J21" t="s">
        <v>4</v>
      </c>
      <c r="K21" t="s">
        <v>14</v>
      </c>
      <c r="L21">
        <f>Table1[[#This Row],[Cost per item]]*Table1[[#This Row],[Quantity]]</f>
        <v>24500</v>
      </c>
      <c r="M21">
        <f>Table1[[#This Row],[Price per item]]*Table1[[#This Row],[Quantity]]</f>
        <v>52500</v>
      </c>
    </row>
    <row r="22" spans="1:13" x14ac:dyDescent="0.2">
      <c r="A22" s="1">
        <v>43115</v>
      </c>
      <c r="B22" t="s">
        <v>43</v>
      </c>
      <c r="C22">
        <v>1.3</v>
      </c>
      <c r="D22">
        <v>130</v>
      </c>
      <c r="E22">
        <v>260</v>
      </c>
      <c r="F22" t="s">
        <v>16</v>
      </c>
      <c r="G22" t="s">
        <v>42</v>
      </c>
      <c r="H22" t="s">
        <v>20</v>
      </c>
      <c r="I22">
        <v>79</v>
      </c>
      <c r="J22" t="s">
        <v>8</v>
      </c>
      <c r="K22" t="s">
        <v>40</v>
      </c>
      <c r="L22">
        <f>Table1[[#This Row],[Cost per item]]*Table1[[#This Row],[Quantity]]</f>
        <v>10270</v>
      </c>
      <c r="M22">
        <f>Table1[[#This Row],[Price per item]]*Table1[[#This Row],[Quantity]]</f>
        <v>20540</v>
      </c>
    </row>
    <row r="23" spans="1:13" x14ac:dyDescent="0.2">
      <c r="A23" s="1">
        <v>43104</v>
      </c>
      <c r="B23" t="s">
        <v>44</v>
      </c>
      <c r="C23">
        <v>7.8</v>
      </c>
      <c r="D23">
        <v>230</v>
      </c>
      <c r="E23">
        <v>360</v>
      </c>
      <c r="F23" t="s">
        <v>1</v>
      </c>
      <c r="G23" t="s">
        <v>42</v>
      </c>
      <c r="H23" t="s">
        <v>20</v>
      </c>
      <c r="I23">
        <v>134</v>
      </c>
      <c r="J23" t="s">
        <v>4</v>
      </c>
      <c r="K23" t="s">
        <v>9</v>
      </c>
      <c r="L23">
        <f>Table1[[#This Row],[Cost per item]]*Table1[[#This Row],[Quantity]]</f>
        <v>30820</v>
      </c>
      <c r="M23">
        <f>Table1[[#This Row],[Price per item]]*Table1[[#This Row],[Quantity]]</f>
        <v>48240</v>
      </c>
    </row>
    <row r="24" spans="1:13" x14ac:dyDescent="0.2">
      <c r="A24" s="1">
        <v>43103</v>
      </c>
      <c r="B24" t="s">
        <v>45</v>
      </c>
      <c r="C24">
        <v>1.1000000000000001</v>
      </c>
      <c r="D24">
        <v>20</v>
      </c>
      <c r="E24">
        <v>170</v>
      </c>
      <c r="F24" t="s">
        <v>16</v>
      </c>
      <c r="G24" t="s">
        <v>46</v>
      </c>
      <c r="H24" t="s">
        <v>28</v>
      </c>
      <c r="I24">
        <v>140</v>
      </c>
      <c r="J24" t="s">
        <v>4</v>
      </c>
      <c r="K24" t="s">
        <v>14</v>
      </c>
      <c r="L24">
        <f>Table1[[#This Row],[Cost per item]]*Table1[[#This Row],[Quantity]]</f>
        <v>2800</v>
      </c>
      <c r="M24">
        <f>Table1[[#This Row],[Price per item]]*Table1[[#This Row],[Quantity]]</f>
        <v>23800</v>
      </c>
    </row>
    <row r="25" spans="1:13" x14ac:dyDescent="0.2">
      <c r="A25" s="1">
        <v>43108</v>
      </c>
      <c r="B25" t="s">
        <v>47</v>
      </c>
      <c r="C25">
        <v>5.3</v>
      </c>
      <c r="D25">
        <v>220</v>
      </c>
      <c r="E25">
        <v>360</v>
      </c>
      <c r="F25" t="s">
        <v>11</v>
      </c>
      <c r="G25" t="s">
        <v>46</v>
      </c>
      <c r="H25" t="s">
        <v>28</v>
      </c>
      <c r="I25">
        <v>177</v>
      </c>
      <c r="J25" t="s">
        <v>17</v>
      </c>
      <c r="K25" t="s">
        <v>14</v>
      </c>
      <c r="L25">
        <f>Table1[[#This Row],[Cost per item]]*Table1[[#This Row],[Quantity]]</f>
        <v>38940</v>
      </c>
      <c r="M25">
        <f>Table1[[#This Row],[Price per item]]*Table1[[#This Row],[Quantity]]</f>
        <v>63720</v>
      </c>
    </row>
    <row r="26" spans="1:13" x14ac:dyDescent="0.2">
      <c r="A26" s="1">
        <v>43111</v>
      </c>
      <c r="B26" t="s">
        <v>48</v>
      </c>
      <c r="C26">
        <v>0.8</v>
      </c>
      <c r="D26">
        <v>90</v>
      </c>
      <c r="E26">
        <v>250</v>
      </c>
      <c r="F26" t="s">
        <v>7</v>
      </c>
      <c r="G26" t="s">
        <v>46</v>
      </c>
      <c r="H26" t="s">
        <v>28</v>
      </c>
      <c r="I26">
        <v>61</v>
      </c>
      <c r="J26" t="s">
        <v>17</v>
      </c>
      <c r="K26" t="s">
        <v>5</v>
      </c>
      <c r="L26">
        <f>Table1[[#This Row],[Cost per item]]*Table1[[#This Row],[Quantity]]</f>
        <v>5490</v>
      </c>
      <c r="M26">
        <f>Table1[[#This Row],[Price per item]]*Table1[[#This Row],[Quantity]]</f>
        <v>15250</v>
      </c>
    </row>
    <row r="27" spans="1:13" x14ac:dyDescent="0.2">
      <c r="A27" s="1">
        <v>43102</v>
      </c>
      <c r="B27" t="s">
        <v>49</v>
      </c>
      <c r="C27">
        <v>4.4000000000000004</v>
      </c>
      <c r="D27">
        <v>20</v>
      </c>
      <c r="E27">
        <v>150</v>
      </c>
      <c r="F27" t="s">
        <v>22</v>
      </c>
      <c r="G27" t="s">
        <v>50</v>
      </c>
      <c r="H27" t="s">
        <v>20</v>
      </c>
      <c r="I27">
        <v>105</v>
      </c>
      <c r="J27" t="s">
        <v>8</v>
      </c>
      <c r="K27" t="s">
        <v>9</v>
      </c>
      <c r="L27">
        <f>Table1[[#This Row],[Cost per item]]*Table1[[#This Row],[Quantity]]</f>
        <v>2100</v>
      </c>
      <c r="M27">
        <f>Table1[[#This Row],[Price per item]]*Table1[[#This Row],[Quantity]]</f>
        <v>15750</v>
      </c>
    </row>
    <row r="28" spans="1:13" x14ac:dyDescent="0.2">
      <c r="A28" s="1">
        <v>43103</v>
      </c>
      <c r="B28" t="s">
        <v>51</v>
      </c>
      <c r="C28">
        <v>1.9</v>
      </c>
      <c r="D28">
        <v>140</v>
      </c>
      <c r="E28">
        <v>250</v>
      </c>
      <c r="F28" t="s">
        <v>16</v>
      </c>
      <c r="G28" t="s">
        <v>50</v>
      </c>
      <c r="H28" t="s">
        <v>20</v>
      </c>
      <c r="I28">
        <v>193</v>
      </c>
      <c r="J28" t="s">
        <v>8</v>
      </c>
      <c r="K28" t="s">
        <v>14</v>
      </c>
      <c r="L28">
        <f>Table1[[#This Row],[Cost per item]]*Table1[[#This Row],[Quantity]]</f>
        <v>27020</v>
      </c>
      <c r="M28">
        <f>Table1[[#This Row],[Price per item]]*Table1[[#This Row],[Quantity]]</f>
        <v>48250</v>
      </c>
    </row>
    <row r="29" spans="1:13" x14ac:dyDescent="0.2">
      <c r="A29" s="1">
        <v>43103</v>
      </c>
      <c r="B29" t="s">
        <v>51</v>
      </c>
      <c r="C29">
        <v>1.9</v>
      </c>
      <c r="D29">
        <v>140</v>
      </c>
      <c r="E29">
        <v>250</v>
      </c>
      <c r="F29" t="s">
        <v>22</v>
      </c>
      <c r="G29" t="s">
        <v>52</v>
      </c>
      <c r="H29" t="s">
        <v>28</v>
      </c>
      <c r="I29">
        <v>140</v>
      </c>
      <c r="J29" t="s">
        <v>8</v>
      </c>
      <c r="K29" t="s">
        <v>14</v>
      </c>
      <c r="L29">
        <f>Table1[[#This Row],[Cost per item]]*Table1[[#This Row],[Quantity]]</f>
        <v>19600</v>
      </c>
      <c r="M29">
        <f>Table1[[#This Row],[Price per item]]*Table1[[#This Row],[Quantity]]</f>
        <v>35000</v>
      </c>
    </row>
    <row r="30" spans="1:13" x14ac:dyDescent="0.2">
      <c r="A30" s="1">
        <v>43118</v>
      </c>
      <c r="B30" t="s">
        <v>49</v>
      </c>
      <c r="C30">
        <v>4.4000000000000004</v>
      </c>
      <c r="D30">
        <v>20</v>
      </c>
      <c r="E30">
        <v>150</v>
      </c>
      <c r="F30" t="s">
        <v>16</v>
      </c>
      <c r="G30" t="s">
        <v>53</v>
      </c>
      <c r="H30" t="s">
        <v>28</v>
      </c>
      <c r="I30">
        <v>150</v>
      </c>
      <c r="J30" t="s">
        <v>8</v>
      </c>
      <c r="K30" t="s">
        <v>9</v>
      </c>
      <c r="L30">
        <f>Table1[[#This Row],[Cost per item]]*Table1[[#This Row],[Quantity]]</f>
        <v>3000</v>
      </c>
      <c r="M30">
        <f>Table1[[#This Row],[Price per item]]*Table1[[#This Row],[Quantity]]</f>
        <v>22500</v>
      </c>
    </row>
    <row r="31" spans="1:13" x14ac:dyDescent="0.2">
      <c r="A31" s="1">
        <v>43103</v>
      </c>
      <c r="B31" t="s">
        <v>47</v>
      </c>
      <c r="C31">
        <v>5.3</v>
      </c>
      <c r="D31">
        <v>220</v>
      </c>
      <c r="E31">
        <v>360</v>
      </c>
      <c r="F31" t="s">
        <v>11</v>
      </c>
      <c r="G31" t="s">
        <v>54</v>
      </c>
      <c r="H31" t="s">
        <v>13</v>
      </c>
      <c r="I31">
        <v>106</v>
      </c>
      <c r="J31" t="s">
        <v>4</v>
      </c>
      <c r="K31" t="s">
        <v>14</v>
      </c>
      <c r="L31">
        <f>Table1[[#This Row],[Cost per item]]*Table1[[#This Row],[Quantity]]</f>
        <v>23320</v>
      </c>
      <c r="M31">
        <f>Table1[[#This Row],[Price per item]]*Table1[[#This Row],[Quantity]]</f>
        <v>38160</v>
      </c>
    </row>
    <row r="32" spans="1:13" x14ac:dyDescent="0.2">
      <c r="A32" s="1">
        <v>43111</v>
      </c>
      <c r="B32" t="s">
        <v>55</v>
      </c>
      <c r="C32">
        <v>2.2999999999999998</v>
      </c>
      <c r="D32">
        <v>170</v>
      </c>
      <c r="E32">
        <v>300</v>
      </c>
      <c r="F32" t="s">
        <v>1</v>
      </c>
      <c r="G32" t="s">
        <v>54</v>
      </c>
      <c r="H32" t="s">
        <v>13</v>
      </c>
      <c r="I32">
        <v>17</v>
      </c>
      <c r="J32" t="s">
        <v>17</v>
      </c>
      <c r="K32" t="s">
        <v>9</v>
      </c>
      <c r="L32">
        <f>Table1[[#This Row],[Cost per item]]*Table1[[#This Row],[Quantity]]</f>
        <v>2890</v>
      </c>
      <c r="M32">
        <f>Table1[[#This Row],[Price per item]]*Table1[[#This Row],[Quantity]]</f>
        <v>5100</v>
      </c>
    </row>
    <row r="33" spans="1:13" x14ac:dyDescent="0.2">
      <c r="A33" s="1">
        <v>43112</v>
      </c>
      <c r="B33" t="s">
        <v>30</v>
      </c>
      <c r="C33">
        <v>0.4</v>
      </c>
      <c r="D33">
        <v>140</v>
      </c>
      <c r="E33">
        <v>300</v>
      </c>
      <c r="F33" t="s">
        <v>7</v>
      </c>
      <c r="G33" t="s">
        <v>56</v>
      </c>
      <c r="H33" t="s">
        <v>20</v>
      </c>
      <c r="I33">
        <v>97</v>
      </c>
      <c r="J33" t="s">
        <v>17</v>
      </c>
      <c r="K33" t="s">
        <v>14</v>
      </c>
      <c r="L33">
        <f>Table1[[#This Row],[Cost per item]]*Table1[[#This Row],[Quantity]]</f>
        <v>13580</v>
      </c>
      <c r="M33">
        <f>Table1[[#This Row],[Price per item]]*Table1[[#This Row],[Quantity]]</f>
        <v>29100</v>
      </c>
    </row>
    <row r="34" spans="1:13" x14ac:dyDescent="0.2">
      <c r="A34" s="1">
        <v>43104</v>
      </c>
      <c r="B34" t="s">
        <v>57</v>
      </c>
      <c r="C34">
        <v>7.9</v>
      </c>
      <c r="D34">
        <v>240</v>
      </c>
      <c r="E34">
        <v>420</v>
      </c>
      <c r="F34" t="s">
        <v>22</v>
      </c>
      <c r="G34" t="s">
        <v>56</v>
      </c>
      <c r="H34" t="s">
        <v>20</v>
      </c>
      <c r="I34">
        <v>45</v>
      </c>
      <c r="J34" t="s">
        <v>4</v>
      </c>
      <c r="K34" t="s">
        <v>14</v>
      </c>
      <c r="L34">
        <f>Table1[[#This Row],[Cost per item]]*Table1[[#This Row],[Quantity]]</f>
        <v>10800</v>
      </c>
      <c r="M34">
        <f>Table1[[#This Row],[Price per item]]*Table1[[#This Row],[Quantity]]</f>
        <v>18900</v>
      </c>
    </row>
    <row r="35" spans="1:13" x14ac:dyDescent="0.2">
      <c r="A35" s="1">
        <v>43112</v>
      </c>
      <c r="B35" t="s">
        <v>58</v>
      </c>
      <c r="C35">
        <v>0.7</v>
      </c>
      <c r="D35">
        <v>210</v>
      </c>
      <c r="E35">
        <v>390</v>
      </c>
      <c r="F35" t="s">
        <v>22</v>
      </c>
      <c r="G35" t="s">
        <v>56</v>
      </c>
      <c r="H35" t="s">
        <v>20</v>
      </c>
      <c r="I35">
        <v>105</v>
      </c>
      <c r="J35" t="s">
        <v>8</v>
      </c>
      <c r="K35" t="s">
        <v>9</v>
      </c>
      <c r="L35">
        <f>Table1[[#This Row],[Cost per item]]*Table1[[#This Row],[Quantity]]</f>
        <v>22050</v>
      </c>
      <c r="M35">
        <f>Table1[[#This Row],[Price per item]]*Table1[[#This Row],[Quantity]]</f>
        <v>40950</v>
      </c>
    </row>
    <row r="36" spans="1:13" x14ac:dyDescent="0.2">
      <c r="A36" s="1">
        <v>43108</v>
      </c>
      <c r="B36" t="s">
        <v>59</v>
      </c>
      <c r="C36">
        <v>0.6</v>
      </c>
      <c r="D36">
        <v>100</v>
      </c>
      <c r="E36">
        <v>230</v>
      </c>
      <c r="F36" t="s">
        <v>22</v>
      </c>
      <c r="G36" t="s">
        <v>60</v>
      </c>
      <c r="H36" t="s">
        <v>13</v>
      </c>
      <c r="I36">
        <v>82</v>
      </c>
      <c r="J36" t="s">
        <v>17</v>
      </c>
      <c r="K36" t="s">
        <v>9</v>
      </c>
      <c r="L36">
        <f>Table1[[#This Row],[Cost per item]]*Table1[[#This Row],[Quantity]]</f>
        <v>8200</v>
      </c>
      <c r="M36">
        <f>Table1[[#This Row],[Price per item]]*Table1[[#This Row],[Quantity]]</f>
        <v>18860</v>
      </c>
    </row>
    <row r="37" spans="1:13" x14ac:dyDescent="0.2">
      <c r="A37" s="1">
        <v>43109</v>
      </c>
      <c r="B37" t="s">
        <v>61</v>
      </c>
      <c r="C37">
        <v>0.3</v>
      </c>
      <c r="D37">
        <v>240</v>
      </c>
      <c r="E37">
        <v>420</v>
      </c>
      <c r="F37" t="s">
        <v>11</v>
      </c>
      <c r="G37" t="s">
        <v>62</v>
      </c>
      <c r="H37" t="s">
        <v>3</v>
      </c>
      <c r="I37">
        <v>192</v>
      </c>
      <c r="J37" t="s">
        <v>8</v>
      </c>
      <c r="K37" t="s">
        <v>9</v>
      </c>
      <c r="L37">
        <f>Table1[[#This Row],[Cost per item]]*Table1[[#This Row],[Quantity]]</f>
        <v>46080</v>
      </c>
      <c r="M37">
        <f>Table1[[#This Row],[Price per item]]*Table1[[#This Row],[Quantity]]</f>
        <v>80640</v>
      </c>
    </row>
    <row r="38" spans="1:13" x14ac:dyDescent="0.2">
      <c r="A38" s="1">
        <v>43106</v>
      </c>
      <c r="B38" t="s">
        <v>63</v>
      </c>
      <c r="C38">
        <v>0.9</v>
      </c>
      <c r="D38">
        <v>140</v>
      </c>
      <c r="E38">
        <v>250</v>
      </c>
      <c r="F38" t="s">
        <v>1</v>
      </c>
      <c r="G38" t="s">
        <v>64</v>
      </c>
      <c r="H38" t="s">
        <v>28</v>
      </c>
      <c r="I38">
        <v>23</v>
      </c>
      <c r="J38" t="s">
        <v>4</v>
      </c>
      <c r="K38" t="s">
        <v>40</v>
      </c>
      <c r="L38">
        <f>Table1[[#This Row],[Cost per item]]*Table1[[#This Row],[Quantity]]</f>
        <v>3220</v>
      </c>
      <c r="M38">
        <f>Table1[[#This Row],[Price per item]]*Table1[[#This Row],[Quantity]]</f>
        <v>5750</v>
      </c>
    </row>
    <row r="39" spans="1:13" x14ac:dyDescent="0.2">
      <c r="A39" s="1">
        <v>43117</v>
      </c>
      <c r="B39" t="s">
        <v>65</v>
      </c>
      <c r="C39">
        <v>6.6</v>
      </c>
      <c r="D39">
        <v>100</v>
      </c>
      <c r="E39">
        <v>260</v>
      </c>
      <c r="F39" t="s">
        <v>16</v>
      </c>
      <c r="G39" t="s">
        <v>66</v>
      </c>
      <c r="H39" t="s">
        <v>3</v>
      </c>
      <c r="I39">
        <v>32</v>
      </c>
      <c r="J39" t="s">
        <v>8</v>
      </c>
      <c r="K39" t="s">
        <v>9</v>
      </c>
      <c r="L39">
        <f>Table1[[#This Row],[Cost per item]]*Table1[[#This Row],[Quantity]]</f>
        <v>3200</v>
      </c>
      <c r="M39">
        <f>Table1[[#This Row],[Price per item]]*Table1[[#This Row],[Quantity]]</f>
        <v>8320</v>
      </c>
    </row>
    <row r="40" spans="1:13" x14ac:dyDescent="0.2">
      <c r="A40" s="1">
        <v>43123</v>
      </c>
      <c r="B40" t="s">
        <v>67</v>
      </c>
      <c r="C40">
        <v>1.2</v>
      </c>
      <c r="D40">
        <v>60</v>
      </c>
      <c r="E40">
        <v>160</v>
      </c>
      <c r="F40" t="s">
        <v>7</v>
      </c>
      <c r="G40" t="s">
        <v>68</v>
      </c>
      <c r="H40" t="s">
        <v>13</v>
      </c>
      <c r="I40">
        <v>128</v>
      </c>
      <c r="J40" t="s">
        <v>4</v>
      </c>
      <c r="K40" t="s">
        <v>5</v>
      </c>
      <c r="L40">
        <f>Table1[[#This Row],[Cost per item]]*Table1[[#This Row],[Quantity]]</f>
        <v>7680</v>
      </c>
      <c r="M40">
        <f>Table1[[#This Row],[Price per item]]*Table1[[#This Row],[Quantity]]</f>
        <v>20480</v>
      </c>
    </row>
    <row r="41" spans="1:13" x14ac:dyDescent="0.2">
      <c r="A41" s="1">
        <v>43110</v>
      </c>
      <c r="B41" t="s">
        <v>38</v>
      </c>
      <c r="C41">
        <v>1</v>
      </c>
      <c r="D41">
        <v>110</v>
      </c>
      <c r="E41">
        <v>280</v>
      </c>
      <c r="F41" t="s">
        <v>7</v>
      </c>
      <c r="G41" t="s">
        <v>69</v>
      </c>
      <c r="H41" t="s">
        <v>3</v>
      </c>
      <c r="I41">
        <v>162</v>
      </c>
      <c r="J41" t="s">
        <v>17</v>
      </c>
      <c r="K41" t="s">
        <v>40</v>
      </c>
      <c r="L41">
        <f>Table1[[#This Row],[Cost per item]]*Table1[[#This Row],[Quantity]]</f>
        <v>17820</v>
      </c>
      <c r="M41">
        <f>Table1[[#This Row],[Price per item]]*Table1[[#This Row],[Quantity]]</f>
        <v>45360</v>
      </c>
    </row>
    <row r="42" spans="1:13" x14ac:dyDescent="0.2">
      <c r="A42" s="1">
        <v>43112</v>
      </c>
      <c r="B42" t="s">
        <v>38</v>
      </c>
      <c r="C42">
        <v>1</v>
      </c>
      <c r="D42">
        <v>110</v>
      </c>
      <c r="E42">
        <v>280</v>
      </c>
      <c r="F42" t="s">
        <v>11</v>
      </c>
      <c r="G42" t="s">
        <v>70</v>
      </c>
      <c r="H42" t="s">
        <v>20</v>
      </c>
      <c r="I42">
        <v>170</v>
      </c>
      <c r="J42" t="s">
        <v>4</v>
      </c>
      <c r="K42" t="s">
        <v>40</v>
      </c>
      <c r="L42">
        <f>Table1[[#This Row],[Cost per item]]*Table1[[#This Row],[Quantity]]</f>
        <v>18700</v>
      </c>
      <c r="M42">
        <f>Table1[[#This Row],[Price per item]]*Table1[[#This Row],[Quantity]]</f>
        <v>47600</v>
      </c>
    </row>
    <row r="43" spans="1:13" x14ac:dyDescent="0.2">
      <c r="A43" s="1">
        <v>43126</v>
      </c>
      <c r="B43" t="s">
        <v>43</v>
      </c>
      <c r="C43">
        <v>1.3</v>
      </c>
      <c r="D43">
        <v>130</v>
      </c>
      <c r="E43">
        <v>260</v>
      </c>
      <c r="F43" t="s">
        <v>11</v>
      </c>
      <c r="G43" t="s">
        <v>70</v>
      </c>
      <c r="H43" t="s">
        <v>20</v>
      </c>
      <c r="I43">
        <v>132</v>
      </c>
      <c r="J43" t="s">
        <v>8</v>
      </c>
      <c r="K43" t="s">
        <v>40</v>
      </c>
      <c r="L43">
        <f>Table1[[#This Row],[Cost per item]]*Table1[[#This Row],[Quantity]]</f>
        <v>17160</v>
      </c>
      <c r="M43">
        <f>Table1[[#This Row],[Price per item]]*Table1[[#This Row],[Quantity]]</f>
        <v>34320</v>
      </c>
    </row>
    <row r="44" spans="1:13" x14ac:dyDescent="0.2">
      <c r="A44" s="1">
        <v>43103</v>
      </c>
      <c r="B44" t="s">
        <v>43</v>
      </c>
      <c r="C44">
        <v>1.3</v>
      </c>
      <c r="D44">
        <v>130</v>
      </c>
      <c r="E44">
        <v>260</v>
      </c>
      <c r="F44" t="s">
        <v>1</v>
      </c>
      <c r="G44" t="s">
        <v>71</v>
      </c>
      <c r="H44" t="s">
        <v>28</v>
      </c>
      <c r="I44">
        <v>6</v>
      </c>
      <c r="J44" t="s">
        <v>8</v>
      </c>
      <c r="K44" t="s">
        <v>40</v>
      </c>
      <c r="L44">
        <f>Table1[[#This Row],[Cost per item]]*Table1[[#This Row],[Quantity]]</f>
        <v>780</v>
      </c>
      <c r="M44">
        <f>Table1[[#This Row],[Price per item]]*Table1[[#This Row],[Quantity]]</f>
        <v>1560</v>
      </c>
    </row>
    <row r="45" spans="1:13" x14ac:dyDescent="0.2">
      <c r="A45" s="1">
        <v>43121</v>
      </c>
      <c r="B45" t="s">
        <v>43</v>
      </c>
      <c r="C45">
        <v>1.3</v>
      </c>
      <c r="D45">
        <v>130</v>
      </c>
      <c r="E45">
        <v>260</v>
      </c>
      <c r="F45" t="s">
        <v>1</v>
      </c>
      <c r="G45" t="s">
        <v>72</v>
      </c>
      <c r="H45" t="s">
        <v>13</v>
      </c>
      <c r="I45">
        <v>80</v>
      </c>
      <c r="J45" t="s">
        <v>17</v>
      </c>
      <c r="K45" t="s">
        <v>40</v>
      </c>
      <c r="L45">
        <f>Table1[[#This Row],[Cost per item]]*Table1[[#This Row],[Quantity]]</f>
        <v>10400</v>
      </c>
      <c r="M45">
        <f>Table1[[#This Row],[Price per item]]*Table1[[#This Row],[Quantity]]</f>
        <v>20800</v>
      </c>
    </row>
    <row r="46" spans="1:13" x14ac:dyDescent="0.2">
      <c r="A46" s="1">
        <v>43118</v>
      </c>
      <c r="B46" t="s">
        <v>25</v>
      </c>
      <c r="C46">
        <v>1.5</v>
      </c>
      <c r="D46">
        <v>70</v>
      </c>
      <c r="E46">
        <v>260</v>
      </c>
      <c r="F46" t="s">
        <v>22</v>
      </c>
      <c r="G46" t="s">
        <v>72</v>
      </c>
      <c r="H46" t="s">
        <v>13</v>
      </c>
      <c r="I46">
        <v>93</v>
      </c>
      <c r="J46" t="s">
        <v>8</v>
      </c>
      <c r="K46" t="s">
        <v>9</v>
      </c>
      <c r="L46">
        <f>Table1[[#This Row],[Cost per item]]*Table1[[#This Row],[Quantity]]</f>
        <v>6510</v>
      </c>
      <c r="M46">
        <f>Table1[[#This Row],[Price per item]]*Table1[[#This Row],[Quantity]]</f>
        <v>24180</v>
      </c>
    </row>
    <row r="47" spans="1:13" x14ac:dyDescent="0.2">
      <c r="A47" s="1">
        <v>43105</v>
      </c>
      <c r="B47" t="s">
        <v>58</v>
      </c>
      <c r="C47">
        <v>0.7</v>
      </c>
      <c r="D47">
        <v>210</v>
      </c>
      <c r="E47">
        <v>390</v>
      </c>
      <c r="F47" t="s">
        <v>7</v>
      </c>
      <c r="G47" t="s">
        <v>73</v>
      </c>
      <c r="H47" t="s">
        <v>20</v>
      </c>
      <c r="I47">
        <v>117</v>
      </c>
      <c r="J47" t="s">
        <v>8</v>
      </c>
      <c r="K47" t="s">
        <v>9</v>
      </c>
      <c r="L47">
        <f>Table1[[#This Row],[Cost per item]]*Table1[[#This Row],[Quantity]]</f>
        <v>24570</v>
      </c>
      <c r="M47">
        <f>Table1[[#This Row],[Price per item]]*Table1[[#This Row],[Quantity]]</f>
        <v>45630</v>
      </c>
    </row>
    <row r="48" spans="1:13" x14ac:dyDescent="0.2">
      <c r="A48" s="1">
        <v>43115</v>
      </c>
      <c r="B48" t="s">
        <v>15</v>
      </c>
      <c r="C48">
        <v>5.0999999999999996</v>
      </c>
      <c r="D48">
        <v>20</v>
      </c>
      <c r="E48">
        <v>160</v>
      </c>
      <c r="F48" t="s">
        <v>22</v>
      </c>
      <c r="G48" t="s">
        <v>74</v>
      </c>
      <c r="H48" t="s">
        <v>13</v>
      </c>
      <c r="I48">
        <v>18</v>
      </c>
      <c r="J48" t="s">
        <v>8</v>
      </c>
      <c r="K48" t="s">
        <v>14</v>
      </c>
      <c r="L48">
        <f>Table1[[#This Row],[Cost per item]]*Table1[[#This Row],[Quantity]]</f>
        <v>360</v>
      </c>
      <c r="M48">
        <f>Table1[[#This Row],[Price per item]]*Table1[[#This Row],[Quantity]]</f>
        <v>2880</v>
      </c>
    </row>
    <row r="49" spans="1:13" x14ac:dyDescent="0.2">
      <c r="A49" s="1">
        <v>43108</v>
      </c>
      <c r="B49" t="s">
        <v>75</v>
      </c>
      <c r="C49">
        <v>1.4</v>
      </c>
      <c r="D49">
        <v>60</v>
      </c>
      <c r="E49">
        <v>160</v>
      </c>
      <c r="F49" t="s">
        <v>11</v>
      </c>
      <c r="G49" t="s">
        <v>76</v>
      </c>
      <c r="H49" t="s">
        <v>20</v>
      </c>
      <c r="I49">
        <v>12</v>
      </c>
      <c r="J49" t="s">
        <v>4</v>
      </c>
      <c r="K49" t="s">
        <v>9</v>
      </c>
      <c r="L49">
        <f>Table1[[#This Row],[Cost per item]]*Table1[[#This Row],[Quantity]]</f>
        <v>720</v>
      </c>
      <c r="M49">
        <f>Table1[[#This Row],[Price per item]]*Table1[[#This Row],[Quantity]]</f>
        <v>1920</v>
      </c>
    </row>
    <row r="50" spans="1:13" x14ac:dyDescent="0.2">
      <c r="A50" s="1">
        <v>43107</v>
      </c>
      <c r="B50" t="s">
        <v>59</v>
      </c>
      <c r="C50">
        <v>0.6</v>
      </c>
      <c r="D50">
        <v>100</v>
      </c>
      <c r="E50">
        <v>230</v>
      </c>
      <c r="F50" t="s">
        <v>16</v>
      </c>
      <c r="G50" t="s">
        <v>77</v>
      </c>
      <c r="H50" t="s">
        <v>3</v>
      </c>
      <c r="I50">
        <v>187</v>
      </c>
      <c r="J50" t="s">
        <v>8</v>
      </c>
      <c r="K50" t="s">
        <v>9</v>
      </c>
      <c r="L50">
        <f>Table1[[#This Row],[Cost per item]]*Table1[[#This Row],[Quantity]]</f>
        <v>18700</v>
      </c>
      <c r="M50">
        <f>Table1[[#This Row],[Price per item]]*Table1[[#This Row],[Quantity]]</f>
        <v>43010</v>
      </c>
    </row>
    <row r="51" spans="1:13" x14ac:dyDescent="0.2">
      <c r="A51" s="1">
        <v>43107</v>
      </c>
      <c r="B51" t="s">
        <v>78</v>
      </c>
      <c r="C51">
        <v>7.2</v>
      </c>
      <c r="D51">
        <v>10</v>
      </c>
      <c r="E51">
        <v>140</v>
      </c>
      <c r="F51" t="s">
        <v>1</v>
      </c>
      <c r="G51" t="s">
        <v>79</v>
      </c>
      <c r="H51" t="s">
        <v>3</v>
      </c>
      <c r="I51">
        <v>139</v>
      </c>
      <c r="J51" t="s">
        <v>17</v>
      </c>
      <c r="K51" t="s">
        <v>40</v>
      </c>
      <c r="L51">
        <f>Table1[[#This Row],[Cost per item]]*Table1[[#This Row],[Quantity]]</f>
        <v>1390</v>
      </c>
      <c r="M51">
        <f>Table1[[#This Row],[Price per item]]*Table1[[#This Row],[Quantity]]</f>
        <v>19460</v>
      </c>
    </row>
    <row r="52" spans="1:13" x14ac:dyDescent="0.2">
      <c r="A52" s="1">
        <v>43118</v>
      </c>
      <c r="B52" t="s">
        <v>80</v>
      </c>
      <c r="C52">
        <v>1.9</v>
      </c>
      <c r="D52">
        <v>250</v>
      </c>
      <c r="E52">
        <v>360</v>
      </c>
      <c r="F52" t="s">
        <v>1</v>
      </c>
      <c r="G52" t="s">
        <v>79</v>
      </c>
      <c r="H52" t="s">
        <v>3</v>
      </c>
      <c r="I52">
        <v>194</v>
      </c>
      <c r="J52" t="s">
        <v>8</v>
      </c>
      <c r="K52" t="s">
        <v>14</v>
      </c>
      <c r="L52">
        <f>Table1[[#This Row],[Cost per item]]*Table1[[#This Row],[Quantity]]</f>
        <v>48500</v>
      </c>
      <c r="M52">
        <f>Table1[[#This Row],[Price per item]]*Table1[[#This Row],[Quantity]]</f>
        <v>69840</v>
      </c>
    </row>
    <row r="53" spans="1:13" x14ac:dyDescent="0.2">
      <c r="A53" s="1">
        <v>43112</v>
      </c>
      <c r="B53" t="s">
        <v>81</v>
      </c>
      <c r="C53">
        <v>3</v>
      </c>
      <c r="D53">
        <v>230</v>
      </c>
      <c r="E53">
        <v>390</v>
      </c>
      <c r="F53" t="s">
        <v>1</v>
      </c>
      <c r="G53" t="s">
        <v>12</v>
      </c>
      <c r="H53" t="s">
        <v>13</v>
      </c>
      <c r="I53">
        <v>44</v>
      </c>
      <c r="J53" t="s">
        <v>8</v>
      </c>
      <c r="K53" t="s">
        <v>5</v>
      </c>
      <c r="L53">
        <f>Table1[[#This Row],[Cost per item]]*Table1[[#This Row],[Quantity]]</f>
        <v>10120</v>
      </c>
      <c r="M53">
        <f>Table1[[#This Row],[Price per item]]*Table1[[#This Row],[Quantity]]</f>
        <v>17160</v>
      </c>
    </row>
    <row r="54" spans="1:13" x14ac:dyDescent="0.2">
      <c r="A54" s="1">
        <v>43123</v>
      </c>
      <c r="B54" t="s">
        <v>81</v>
      </c>
      <c r="C54">
        <v>3</v>
      </c>
      <c r="D54">
        <v>230</v>
      </c>
      <c r="E54">
        <v>390</v>
      </c>
      <c r="F54" t="s">
        <v>7</v>
      </c>
      <c r="G54" t="s">
        <v>76</v>
      </c>
      <c r="H54" t="s">
        <v>20</v>
      </c>
      <c r="I54">
        <v>90</v>
      </c>
      <c r="J54" t="s">
        <v>4</v>
      </c>
      <c r="K54" t="s">
        <v>5</v>
      </c>
      <c r="L54">
        <f>Table1[[#This Row],[Cost per item]]*Table1[[#This Row],[Quantity]]</f>
        <v>20700</v>
      </c>
      <c r="M54">
        <f>Table1[[#This Row],[Price per item]]*Table1[[#This Row],[Quantity]]</f>
        <v>35100</v>
      </c>
    </row>
    <row r="55" spans="1:13" x14ac:dyDescent="0.2">
      <c r="A55" s="1">
        <v>43108</v>
      </c>
      <c r="B55" t="s">
        <v>82</v>
      </c>
      <c r="C55">
        <v>1.7</v>
      </c>
      <c r="D55">
        <v>80</v>
      </c>
      <c r="E55">
        <v>200</v>
      </c>
      <c r="F55" t="s">
        <v>16</v>
      </c>
      <c r="G55" t="s">
        <v>42</v>
      </c>
      <c r="H55" t="s">
        <v>20</v>
      </c>
      <c r="I55">
        <v>44</v>
      </c>
      <c r="J55" t="s">
        <v>8</v>
      </c>
      <c r="K55" t="s">
        <v>14</v>
      </c>
      <c r="L55">
        <f>Table1[[#This Row],[Cost per item]]*Table1[[#This Row],[Quantity]]</f>
        <v>3520</v>
      </c>
      <c r="M55">
        <f>Table1[[#This Row],[Price per item]]*Table1[[#This Row],[Quantity]]</f>
        <v>8800</v>
      </c>
    </row>
    <row r="56" spans="1:13" x14ac:dyDescent="0.2">
      <c r="A56" s="1">
        <v>43114</v>
      </c>
      <c r="B56" t="s">
        <v>82</v>
      </c>
      <c r="C56">
        <v>1.7</v>
      </c>
      <c r="D56">
        <v>80</v>
      </c>
      <c r="E56">
        <v>200</v>
      </c>
      <c r="F56" t="s">
        <v>7</v>
      </c>
      <c r="G56" t="s">
        <v>83</v>
      </c>
      <c r="H56" t="s">
        <v>20</v>
      </c>
      <c r="I56">
        <v>117</v>
      </c>
      <c r="J56" t="s">
        <v>17</v>
      </c>
      <c r="K56" t="s">
        <v>14</v>
      </c>
      <c r="L56">
        <f>Table1[[#This Row],[Cost per item]]*Table1[[#This Row],[Quantity]]</f>
        <v>9360</v>
      </c>
      <c r="M56">
        <f>Table1[[#This Row],[Price per item]]*Table1[[#This Row],[Quantity]]</f>
        <v>23400</v>
      </c>
    </row>
    <row r="57" spans="1:13" x14ac:dyDescent="0.2">
      <c r="A57" s="1">
        <v>43115</v>
      </c>
      <c r="B57" t="s">
        <v>84</v>
      </c>
      <c r="C57">
        <v>0.5</v>
      </c>
      <c r="D57">
        <v>160</v>
      </c>
      <c r="E57">
        <v>330</v>
      </c>
      <c r="F57" t="s">
        <v>16</v>
      </c>
      <c r="G57" t="s">
        <v>85</v>
      </c>
      <c r="H57" t="s">
        <v>3</v>
      </c>
      <c r="I57">
        <v>156</v>
      </c>
      <c r="J57" t="s">
        <v>4</v>
      </c>
      <c r="K57" t="s">
        <v>40</v>
      </c>
      <c r="L57">
        <f>Table1[[#This Row],[Cost per item]]*Table1[[#This Row],[Quantity]]</f>
        <v>24960</v>
      </c>
      <c r="M57">
        <f>Table1[[#This Row],[Price per item]]*Table1[[#This Row],[Quantity]]</f>
        <v>51480</v>
      </c>
    </row>
    <row r="58" spans="1:13" x14ac:dyDescent="0.2">
      <c r="A58" s="1">
        <v>43116</v>
      </c>
      <c r="B58" t="s">
        <v>84</v>
      </c>
      <c r="C58">
        <v>0.5</v>
      </c>
      <c r="D58">
        <v>160</v>
      </c>
      <c r="E58">
        <v>330</v>
      </c>
      <c r="F58" t="s">
        <v>7</v>
      </c>
      <c r="G58" t="s">
        <v>85</v>
      </c>
      <c r="H58" t="s">
        <v>3</v>
      </c>
      <c r="I58">
        <v>125</v>
      </c>
      <c r="J58" t="s">
        <v>8</v>
      </c>
      <c r="K58" t="s">
        <v>40</v>
      </c>
      <c r="L58">
        <f>Table1[[#This Row],[Cost per item]]*Table1[[#This Row],[Quantity]]</f>
        <v>20000</v>
      </c>
      <c r="M58">
        <f>Table1[[#This Row],[Price per item]]*Table1[[#This Row],[Quantity]]</f>
        <v>41250</v>
      </c>
    </row>
    <row r="59" spans="1:13" x14ac:dyDescent="0.2">
      <c r="A59" s="1">
        <v>43123</v>
      </c>
      <c r="B59" t="s">
        <v>84</v>
      </c>
      <c r="C59">
        <v>0.5</v>
      </c>
      <c r="D59">
        <v>160</v>
      </c>
      <c r="E59">
        <v>330</v>
      </c>
      <c r="F59" t="s">
        <v>16</v>
      </c>
      <c r="G59" t="s">
        <v>86</v>
      </c>
      <c r="H59" t="s">
        <v>28</v>
      </c>
      <c r="I59">
        <v>110</v>
      </c>
      <c r="J59" t="s">
        <v>4</v>
      </c>
      <c r="K59" t="s">
        <v>40</v>
      </c>
      <c r="L59">
        <f>Table1[[#This Row],[Cost per item]]*Table1[[#This Row],[Quantity]]</f>
        <v>17600</v>
      </c>
      <c r="M59">
        <f>Table1[[#This Row],[Price per item]]*Table1[[#This Row],[Quantity]]</f>
        <v>36300</v>
      </c>
    </row>
    <row r="60" spans="1:13" x14ac:dyDescent="0.2">
      <c r="A60" s="1">
        <v>43108</v>
      </c>
      <c r="B60" t="s">
        <v>87</v>
      </c>
      <c r="C60">
        <v>0.7</v>
      </c>
      <c r="D60">
        <v>130</v>
      </c>
      <c r="E60">
        <v>270</v>
      </c>
      <c r="F60" t="s">
        <v>16</v>
      </c>
      <c r="G60" t="s">
        <v>12</v>
      </c>
      <c r="H60" t="s">
        <v>13</v>
      </c>
      <c r="I60">
        <v>164</v>
      </c>
      <c r="J60" t="s">
        <v>4</v>
      </c>
      <c r="K60" t="s">
        <v>14</v>
      </c>
      <c r="L60">
        <f>Table1[[#This Row],[Cost per item]]*Table1[[#This Row],[Quantity]]</f>
        <v>21320</v>
      </c>
      <c r="M60">
        <f>Table1[[#This Row],[Price per item]]*Table1[[#This Row],[Quantity]]</f>
        <v>44280</v>
      </c>
    </row>
    <row r="61" spans="1:13" x14ac:dyDescent="0.2">
      <c r="A61" s="1">
        <v>43120</v>
      </c>
      <c r="B61" t="s">
        <v>88</v>
      </c>
      <c r="C61">
        <v>0</v>
      </c>
      <c r="D61">
        <v>40</v>
      </c>
      <c r="E61">
        <v>160</v>
      </c>
      <c r="F61" t="s">
        <v>11</v>
      </c>
      <c r="G61" t="s">
        <v>56</v>
      </c>
      <c r="H61" t="s">
        <v>20</v>
      </c>
      <c r="I61">
        <v>114</v>
      </c>
      <c r="J61" t="s">
        <v>17</v>
      </c>
      <c r="K61" t="s">
        <v>5</v>
      </c>
      <c r="L61">
        <f>Table1[[#This Row],[Cost per item]]*Table1[[#This Row],[Quantity]]</f>
        <v>4560</v>
      </c>
      <c r="M61">
        <f>Table1[[#This Row],[Price per item]]*Table1[[#This Row],[Quantity]]</f>
        <v>18240</v>
      </c>
    </row>
    <row r="62" spans="1:13" x14ac:dyDescent="0.2">
      <c r="A62" s="1">
        <v>43108</v>
      </c>
      <c r="B62" t="s">
        <v>89</v>
      </c>
      <c r="C62">
        <v>0.7</v>
      </c>
      <c r="D62">
        <v>70</v>
      </c>
      <c r="E62">
        <v>220</v>
      </c>
      <c r="F62" t="s">
        <v>16</v>
      </c>
      <c r="G62" t="s">
        <v>90</v>
      </c>
      <c r="H62" t="s">
        <v>3</v>
      </c>
      <c r="I62">
        <v>22</v>
      </c>
      <c r="J62" t="s">
        <v>17</v>
      </c>
      <c r="K62" t="s">
        <v>40</v>
      </c>
      <c r="L62">
        <f>Table1[[#This Row],[Cost per item]]*Table1[[#This Row],[Quantity]]</f>
        <v>1540</v>
      </c>
      <c r="M62">
        <f>Table1[[#This Row],[Price per item]]*Table1[[#This Row],[Quantity]]</f>
        <v>4840</v>
      </c>
    </row>
    <row r="63" spans="1:13" x14ac:dyDescent="0.2">
      <c r="A63" s="1">
        <v>43120</v>
      </c>
      <c r="B63" t="s">
        <v>91</v>
      </c>
      <c r="C63">
        <v>1.2</v>
      </c>
      <c r="D63">
        <v>100</v>
      </c>
      <c r="E63">
        <v>270</v>
      </c>
      <c r="F63" t="s">
        <v>7</v>
      </c>
      <c r="G63" t="s">
        <v>2</v>
      </c>
      <c r="H63" t="s">
        <v>3</v>
      </c>
      <c r="I63">
        <v>188</v>
      </c>
      <c r="J63" t="s">
        <v>17</v>
      </c>
      <c r="K63" t="s">
        <v>14</v>
      </c>
      <c r="L63">
        <f>Table1[[#This Row],[Cost per item]]*Table1[[#This Row],[Quantity]]</f>
        <v>18800</v>
      </c>
      <c r="M63">
        <f>Table1[[#This Row],[Price per item]]*Table1[[#This Row],[Quantity]]</f>
        <v>50760</v>
      </c>
    </row>
    <row r="64" spans="1:13" x14ac:dyDescent="0.2">
      <c r="A64" s="1">
        <v>43108</v>
      </c>
      <c r="B64" t="s">
        <v>92</v>
      </c>
      <c r="C64">
        <v>0.2</v>
      </c>
      <c r="D64">
        <v>210</v>
      </c>
      <c r="E64">
        <v>400</v>
      </c>
      <c r="F64" t="s">
        <v>1</v>
      </c>
      <c r="G64" t="s">
        <v>46</v>
      </c>
      <c r="H64" t="s">
        <v>28</v>
      </c>
      <c r="I64">
        <v>154</v>
      </c>
      <c r="J64" t="s">
        <v>17</v>
      </c>
      <c r="K64" t="s">
        <v>40</v>
      </c>
      <c r="L64">
        <f>Table1[[#This Row],[Cost per item]]*Table1[[#This Row],[Quantity]]</f>
        <v>32340</v>
      </c>
      <c r="M64">
        <f>Table1[[#This Row],[Price per item]]*Table1[[#This Row],[Quantity]]</f>
        <v>61600</v>
      </c>
    </row>
    <row r="65" spans="1:13" x14ac:dyDescent="0.2">
      <c r="A65" s="1">
        <v>43114</v>
      </c>
      <c r="B65" t="s">
        <v>92</v>
      </c>
      <c r="C65">
        <v>0.2</v>
      </c>
      <c r="D65">
        <v>210</v>
      </c>
      <c r="E65">
        <v>400</v>
      </c>
      <c r="F65" t="s">
        <v>11</v>
      </c>
      <c r="G65" t="s">
        <v>71</v>
      </c>
      <c r="H65" t="s">
        <v>28</v>
      </c>
      <c r="I65">
        <v>20</v>
      </c>
      <c r="J65" t="s">
        <v>8</v>
      </c>
      <c r="K65" t="s">
        <v>40</v>
      </c>
      <c r="L65">
        <f>Table1[[#This Row],[Cost per item]]*Table1[[#This Row],[Quantity]]</f>
        <v>4200</v>
      </c>
      <c r="M65">
        <f>Table1[[#This Row],[Price per item]]*Table1[[#This Row],[Quantity]]</f>
        <v>8000</v>
      </c>
    </row>
    <row r="66" spans="1:13" x14ac:dyDescent="0.2">
      <c r="A66" s="1">
        <v>43111</v>
      </c>
      <c r="B66" t="s">
        <v>93</v>
      </c>
      <c r="C66">
        <v>10.9</v>
      </c>
      <c r="D66">
        <v>70</v>
      </c>
      <c r="E66">
        <v>180</v>
      </c>
      <c r="F66" t="s">
        <v>7</v>
      </c>
      <c r="G66" t="s">
        <v>94</v>
      </c>
      <c r="H66" t="s">
        <v>3</v>
      </c>
      <c r="I66">
        <v>31</v>
      </c>
      <c r="J66" t="s">
        <v>17</v>
      </c>
      <c r="K66" t="s">
        <v>14</v>
      </c>
      <c r="L66">
        <f>Table1[[#This Row],[Cost per item]]*Table1[[#This Row],[Quantity]]</f>
        <v>2170</v>
      </c>
      <c r="M66">
        <f>Table1[[#This Row],[Price per item]]*Table1[[#This Row],[Quantity]]</f>
        <v>5580</v>
      </c>
    </row>
    <row r="67" spans="1:13" x14ac:dyDescent="0.2">
      <c r="A67" s="1">
        <v>43122</v>
      </c>
      <c r="B67" t="s">
        <v>95</v>
      </c>
      <c r="C67">
        <v>2.6</v>
      </c>
      <c r="D67">
        <v>130</v>
      </c>
      <c r="E67">
        <v>230</v>
      </c>
      <c r="F67" t="s">
        <v>7</v>
      </c>
      <c r="G67" t="s">
        <v>70</v>
      </c>
      <c r="H67" t="s">
        <v>20</v>
      </c>
      <c r="I67">
        <v>51</v>
      </c>
      <c r="J67" t="s">
        <v>8</v>
      </c>
      <c r="K67" t="s">
        <v>40</v>
      </c>
      <c r="L67">
        <f>Table1[[#This Row],[Cost per item]]*Table1[[#This Row],[Quantity]]</f>
        <v>6630</v>
      </c>
      <c r="M67">
        <f>Table1[[#This Row],[Price per item]]*Table1[[#This Row],[Quantity]]</f>
        <v>11730</v>
      </c>
    </row>
    <row r="68" spans="1:13" x14ac:dyDescent="0.2">
      <c r="A68" s="1">
        <v>43111</v>
      </c>
      <c r="B68" t="s">
        <v>96</v>
      </c>
      <c r="C68">
        <v>5.6</v>
      </c>
      <c r="D68">
        <v>120</v>
      </c>
      <c r="E68">
        <v>260</v>
      </c>
      <c r="F68" t="s">
        <v>7</v>
      </c>
      <c r="G68" t="s">
        <v>27</v>
      </c>
      <c r="H68" t="s">
        <v>28</v>
      </c>
      <c r="I68">
        <v>147</v>
      </c>
      <c r="J68" t="s">
        <v>4</v>
      </c>
      <c r="K68" t="s">
        <v>9</v>
      </c>
      <c r="L68">
        <f>Table1[[#This Row],[Cost per item]]*Table1[[#This Row],[Quantity]]</f>
        <v>17640</v>
      </c>
      <c r="M68">
        <f>Table1[[#This Row],[Price per item]]*Table1[[#This Row],[Quantity]]</f>
        <v>38220</v>
      </c>
    </row>
    <row r="69" spans="1:13" x14ac:dyDescent="0.2">
      <c r="A69" s="1">
        <v>43115</v>
      </c>
      <c r="B69" t="s">
        <v>96</v>
      </c>
      <c r="C69">
        <v>5.6</v>
      </c>
      <c r="D69">
        <v>120</v>
      </c>
      <c r="E69">
        <v>260</v>
      </c>
      <c r="F69" t="s">
        <v>22</v>
      </c>
      <c r="G69" t="s">
        <v>32</v>
      </c>
      <c r="H69" t="s">
        <v>13</v>
      </c>
      <c r="I69">
        <v>21</v>
      </c>
      <c r="J69" t="s">
        <v>4</v>
      </c>
      <c r="K69" t="s">
        <v>9</v>
      </c>
      <c r="L69">
        <f>Table1[[#This Row],[Cost per item]]*Table1[[#This Row],[Quantity]]</f>
        <v>2520</v>
      </c>
      <c r="M69">
        <f>Table1[[#This Row],[Price per item]]*Table1[[#This Row],[Quantity]]</f>
        <v>5460</v>
      </c>
    </row>
    <row r="70" spans="1:13" x14ac:dyDescent="0.2">
      <c r="A70" s="1">
        <v>43122</v>
      </c>
      <c r="B70" t="s">
        <v>97</v>
      </c>
      <c r="C70">
        <v>2.2000000000000002</v>
      </c>
      <c r="D70">
        <v>100</v>
      </c>
      <c r="E70">
        <v>230</v>
      </c>
      <c r="F70" t="s">
        <v>11</v>
      </c>
      <c r="G70" t="s">
        <v>98</v>
      </c>
      <c r="H70" t="s">
        <v>20</v>
      </c>
      <c r="I70">
        <v>175</v>
      </c>
      <c r="J70" t="s">
        <v>8</v>
      </c>
      <c r="K70" t="s">
        <v>40</v>
      </c>
      <c r="L70">
        <f>Table1[[#This Row],[Cost per item]]*Table1[[#This Row],[Quantity]]</f>
        <v>17500</v>
      </c>
      <c r="M70">
        <f>Table1[[#This Row],[Price per item]]*Table1[[#This Row],[Quantity]]</f>
        <v>40250</v>
      </c>
    </row>
    <row r="71" spans="1:13" x14ac:dyDescent="0.2">
      <c r="A71" s="1">
        <v>43111</v>
      </c>
      <c r="B71" t="s">
        <v>99</v>
      </c>
      <c r="C71">
        <v>2.1</v>
      </c>
      <c r="D71">
        <v>180</v>
      </c>
      <c r="E71">
        <v>360</v>
      </c>
      <c r="F71" t="s">
        <v>22</v>
      </c>
      <c r="G71" t="s">
        <v>52</v>
      </c>
      <c r="H71" t="s">
        <v>28</v>
      </c>
      <c r="I71">
        <v>108</v>
      </c>
      <c r="J71" t="s">
        <v>8</v>
      </c>
      <c r="K71" t="s">
        <v>5</v>
      </c>
      <c r="L71">
        <f>Table1[[#This Row],[Cost per item]]*Table1[[#This Row],[Quantity]]</f>
        <v>19440</v>
      </c>
      <c r="M71">
        <f>Table1[[#This Row],[Price per item]]*Table1[[#This Row],[Quantity]]</f>
        <v>38880</v>
      </c>
    </row>
    <row r="72" spans="1:13" x14ac:dyDescent="0.2">
      <c r="A72" s="1">
        <v>43112</v>
      </c>
      <c r="B72" t="s">
        <v>100</v>
      </c>
      <c r="C72">
        <v>0.7</v>
      </c>
      <c r="D72">
        <v>130</v>
      </c>
      <c r="E72">
        <v>330</v>
      </c>
      <c r="F72" t="s">
        <v>1</v>
      </c>
      <c r="G72" t="s">
        <v>31</v>
      </c>
      <c r="H72" t="s">
        <v>13</v>
      </c>
      <c r="I72">
        <v>34</v>
      </c>
      <c r="J72" t="s">
        <v>8</v>
      </c>
      <c r="K72" t="s">
        <v>40</v>
      </c>
      <c r="L72">
        <f>Table1[[#This Row],[Cost per item]]*Table1[[#This Row],[Quantity]]</f>
        <v>4420</v>
      </c>
      <c r="M72">
        <f>Table1[[#This Row],[Price per item]]*Table1[[#This Row],[Quantity]]</f>
        <v>11220</v>
      </c>
    </row>
    <row r="73" spans="1:13" x14ac:dyDescent="0.2">
      <c r="A73" s="1">
        <v>43111</v>
      </c>
      <c r="B73" t="s">
        <v>101</v>
      </c>
      <c r="C73">
        <v>4.8</v>
      </c>
      <c r="D73">
        <v>50</v>
      </c>
      <c r="E73">
        <v>210</v>
      </c>
      <c r="F73" t="s">
        <v>16</v>
      </c>
      <c r="G73" t="s">
        <v>60</v>
      </c>
      <c r="H73" t="s">
        <v>13</v>
      </c>
      <c r="I73">
        <v>160</v>
      </c>
      <c r="J73" t="s">
        <v>8</v>
      </c>
      <c r="K73" t="s">
        <v>9</v>
      </c>
      <c r="L73">
        <f>Table1[[#This Row],[Cost per item]]*Table1[[#This Row],[Quantity]]</f>
        <v>8000</v>
      </c>
      <c r="M73">
        <f>Table1[[#This Row],[Price per item]]*Table1[[#This Row],[Quantity]]</f>
        <v>33600</v>
      </c>
    </row>
    <row r="74" spans="1:13" x14ac:dyDescent="0.2">
      <c r="A74" s="1">
        <v>43117</v>
      </c>
      <c r="B74" t="s">
        <v>101</v>
      </c>
      <c r="C74">
        <v>4.8</v>
      </c>
      <c r="D74">
        <v>50</v>
      </c>
      <c r="E74">
        <v>210</v>
      </c>
      <c r="F74" t="s">
        <v>22</v>
      </c>
      <c r="G74" t="s">
        <v>56</v>
      </c>
      <c r="H74" t="s">
        <v>20</v>
      </c>
      <c r="I74">
        <v>9</v>
      </c>
      <c r="J74" t="s">
        <v>8</v>
      </c>
      <c r="K74" t="s">
        <v>9</v>
      </c>
      <c r="L74">
        <f>Table1[[#This Row],[Cost per item]]*Table1[[#This Row],[Quantity]]</f>
        <v>450</v>
      </c>
      <c r="M74">
        <f>Table1[[#This Row],[Price per item]]*Table1[[#This Row],[Quantity]]</f>
        <v>1890</v>
      </c>
    </row>
    <row r="75" spans="1:13" x14ac:dyDescent="0.2">
      <c r="A75" s="1">
        <v>43123</v>
      </c>
      <c r="B75" t="s">
        <v>101</v>
      </c>
      <c r="C75">
        <v>4.8</v>
      </c>
      <c r="D75">
        <v>50</v>
      </c>
      <c r="E75">
        <v>210</v>
      </c>
      <c r="F75" t="s">
        <v>11</v>
      </c>
      <c r="G75" t="s">
        <v>77</v>
      </c>
      <c r="H75" t="s">
        <v>3</v>
      </c>
      <c r="I75">
        <v>152</v>
      </c>
      <c r="J75" t="s">
        <v>4</v>
      </c>
      <c r="K75" t="s">
        <v>9</v>
      </c>
      <c r="L75">
        <f>Table1[[#This Row],[Cost per item]]*Table1[[#This Row],[Quantity]]</f>
        <v>7600</v>
      </c>
      <c r="M75">
        <f>Table1[[#This Row],[Price per item]]*Table1[[#This Row],[Quantity]]</f>
        <v>31920</v>
      </c>
    </row>
    <row r="76" spans="1:13" x14ac:dyDescent="0.2">
      <c r="A76" s="1">
        <v>43125</v>
      </c>
      <c r="B76" t="s">
        <v>101</v>
      </c>
      <c r="C76">
        <v>4.8</v>
      </c>
      <c r="D76">
        <v>50</v>
      </c>
      <c r="E76">
        <v>210</v>
      </c>
      <c r="F76" t="s">
        <v>7</v>
      </c>
      <c r="G76" t="s">
        <v>72</v>
      </c>
      <c r="H76" t="s">
        <v>13</v>
      </c>
      <c r="I76">
        <v>182</v>
      </c>
      <c r="J76" t="s">
        <v>4</v>
      </c>
      <c r="K76" t="s">
        <v>9</v>
      </c>
      <c r="L76">
        <f>Table1[[#This Row],[Cost per item]]*Table1[[#This Row],[Quantity]]</f>
        <v>9100</v>
      </c>
      <c r="M76">
        <f>Table1[[#This Row],[Price per item]]*Table1[[#This Row],[Quantity]]</f>
        <v>38220</v>
      </c>
    </row>
    <row r="77" spans="1:13" x14ac:dyDescent="0.2">
      <c r="A77" s="1">
        <v>43115</v>
      </c>
      <c r="B77" t="s">
        <v>102</v>
      </c>
      <c r="C77">
        <v>0.5</v>
      </c>
      <c r="D77">
        <v>120</v>
      </c>
      <c r="E77">
        <v>270</v>
      </c>
      <c r="F77" t="s">
        <v>22</v>
      </c>
      <c r="G77" t="s">
        <v>98</v>
      </c>
      <c r="H77" t="s">
        <v>20</v>
      </c>
      <c r="I77">
        <v>191</v>
      </c>
      <c r="J77" t="s">
        <v>17</v>
      </c>
      <c r="K77" t="s">
        <v>5</v>
      </c>
      <c r="L77">
        <f>Table1[[#This Row],[Cost per item]]*Table1[[#This Row],[Quantity]]</f>
        <v>22920</v>
      </c>
      <c r="M77">
        <f>Table1[[#This Row],[Price per item]]*Table1[[#This Row],[Quantity]]</f>
        <v>51570</v>
      </c>
    </row>
    <row r="78" spans="1:13" x14ac:dyDescent="0.2">
      <c r="A78" s="1">
        <v>43112</v>
      </c>
      <c r="B78" t="s">
        <v>103</v>
      </c>
      <c r="C78">
        <v>2.8</v>
      </c>
      <c r="D78">
        <v>90</v>
      </c>
      <c r="E78">
        <v>240</v>
      </c>
      <c r="F78" t="s">
        <v>22</v>
      </c>
      <c r="G78" t="s">
        <v>36</v>
      </c>
      <c r="H78" t="s">
        <v>20</v>
      </c>
      <c r="I78">
        <v>56</v>
      </c>
      <c r="J78" t="s">
        <v>8</v>
      </c>
      <c r="K78" t="s">
        <v>40</v>
      </c>
      <c r="L78">
        <f>Table1[[#This Row],[Cost per item]]*Table1[[#This Row],[Quantity]]</f>
        <v>5040</v>
      </c>
      <c r="M78">
        <f>Table1[[#This Row],[Price per item]]*Table1[[#This Row],[Quantity]]</f>
        <v>13440</v>
      </c>
    </row>
    <row r="79" spans="1:13" x14ac:dyDescent="0.2">
      <c r="A79" s="1">
        <v>43112</v>
      </c>
      <c r="B79" t="s">
        <v>104</v>
      </c>
      <c r="C79">
        <v>0.1</v>
      </c>
      <c r="D79">
        <v>30</v>
      </c>
      <c r="E79">
        <v>210</v>
      </c>
      <c r="F79" t="s">
        <v>7</v>
      </c>
      <c r="G79" t="s">
        <v>105</v>
      </c>
      <c r="H79" t="s">
        <v>3</v>
      </c>
      <c r="I79">
        <v>13</v>
      </c>
      <c r="J79" t="s">
        <v>17</v>
      </c>
      <c r="K79" t="s">
        <v>9</v>
      </c>
      <c r="L79">
        <f>Table1[[#This Row],[Cost per item]]*Table1[[#This Row],[Quantity]]</f>
        <v>390</v>
      </c>
      <c r="M79">
        <f>Table1[[#This Row],[Price per item]]*Table1[[#This Row],[Quantity]]</f>
        <v>2730</v>
      </c>
    </row>
    <row r="80" spans="1:13" x14ac:dyDescent="0.2">
      <c r="A80" s="1">
        <v>43126</v>
      </c>
      <c r="B80" t="s">
        <v>106</v>
      </c>
      <c r="C80">
        <v>2.9</v>
      </c>
      <c r="D80">
        <v>50</v>
      </c>
      <c r="E80">
        <v>210</v>
      </c>
      <c r="F80" t="s">
        <v>7</v>
      </c>
      <c r="G80" t="s">
        <v>23</v>
      </c>
      <c r="H80" t="s">
        <v>13</v>
      </c>
      <c r="I80">
        <v>111</v>
      </c>
      <c r="J80" t="s">
        <v>17</v>
      </c>
      <c r="K80" t="s">
        <v>9</v>
      </c>
      <c r="L80">
        <f>Table1[[#This Row],[Cost per item]]*Table1[[#This Row],[Quantity]]</f>
        <v>5550</v>
      </c>
      <c r="M80">
        <f>Table1[[#This Row],[Price per item]]*Table1[[#This Row],[Quantity]]</f>
        <v>23310</v>
      </c>
    </row>
    <row r="81" spans="1:13" x14ac:dyDescent="0.2">
      <c r="A81" s="1">
        <v>43112</v>
      </c>
      <c r="B81" t="s">
        <v>107</v>
      </c>
      <c r="C81">
        <v>5.6</v>
      </c>
      <c r="D81">
        <v>240</v>
      </c>
      <c r="E81">
        <v>380</v>
      </c>
      <c r="F81" t="s">
        <v>7</v>
      </c>
      <c r="G81" t="s">
        <v>2</v>
      </c>
      <c r="H81" t="s">
        <v>3</v>
      </c>
      <c r="I81">
        <v>200</v>
      </c>
      <c r="J81" t="s">
        <v>17</v>
      </c>
      <c r="K81" t="s">
        <v>40</v>
      </c>
      <c r="L81">
        <f>Table1[[#This Row],[Cost per item]]*Table1[[#This Row],[Quantity]]</f>
        <v>48000</v>
      </c>
      <c r="M81">
        <f>Table1[[#This Row],[Price per item]]*Table1[[#This Row],[Quantity]]</f>
        <v>76000</v>
      </c>
    </row>
    <row r="82" spans="1:13" x14ac:dyDescent="0.2">
      <c r="A82" s="1">
        <v>43125</v>
      </c>
      <c r="B82" t="s">
        <v>108</v>
      </c>
      <c r="C82">
        <v>2.4</v>
      </c>
      <c r="D82">
        <v>150</v>
      </c>
      <c r="E82">
        <v>340</v>
      </c>
      <c r="F82" t="s">
        <v>1</v>
      </c>
      <c r="G82" t="s">
        <v>37</v>
      </c>
      <c r="H82" t="s">
        <v>20</v>
      </c>
      <c r="I82">
        <v>118</v>
      </c>
      <c r="J82" t="s">
        <v>8</v>
      </c>
      <c r="K82" t="s">
        <v>5</v>
      </c>
      <c r="L82">
        <f>Table1[[#This Row],[Cost per item]]*Table1[[#This Row],[Quantity]]</f>
        <v>17700</v>
      </c>
      <c r="M82">
        <f>Table1[[#This Row],[Price per item]]*Table1[[#This Row],[Quantity]]</f>
        <v>40120</v>
      </c>
    </row>
    <row r="83" spans="1:13" x14ac:dyDescent="0.2">
      <c r="A83" s="1">
        <v>43122</v>
      </c>
      <c r="B83" t="s">
        <v>109</v>
      </c>
      <c r="C83">
        <v>3.5</v>
      </c>
      <c r="D83">
        <v>190</v>
      </c>
      <c r="E83">
        <v>320</v>
      </c>
      <c r="F83" t="s">
        <v>22</v>
      </c>
      <c r="G83" t="s">
        <v>110</v>
      </c>
      <c r="H83" t="s">
        <v>13</v>
      </c>
      <c r="I83">
        <v>131</v>
      </c>
      <c r="J83" t="s">
        <v>8</v>
      </c>
      <c r="K83" t="s">
        <v>14</v>
      </c>
      <c r="L83">
        <f>Table1[[#This Row],[Cost per item]]*Table1[[#This Row],[Quantity]]</f>
        <v>24890</v>
      </c>
      <c r="M83">
        <f>Table1[[#This Row],[Price per item]]*Table1[[#This Row],[Quantity]]</f>
        <v>41920</v>
      </c>
    </row>
    <row r="84" spans="1:13" x14ac:dyDescent="0.2">
      <c r="A84" s="1">
        <v>43125</v>
      </c>
      <c r="B84" t="s">
        <v>109</v>
      </c>
      <c r="C84">
        <v>3.5</v>
      </c>
      <c r="D84">
        <v>190</v>
      </c>
      <c r="E84">
        <v>320</v>
      </c>
      <c r="F84" t="s">
        <v>11</v>
      </c>
      <c r="G84" t="s">
        <v>31</v>
      </c>
      <c r="H84" t="s">
        <v>13</v>
      </c>
      <c r="I84">
        <v>90</v>
      </c>
      <c r="J84" t="s">
        <v>17</v>
      </c>
      <c r="K84" t="s">
        <v>14</v>
      </c>
      <c r="L84">
        <f>Table1[[#This Row],[Cost per item]]*Table1[[#This Row],[Quantity]]</f>
        <v>17100</v>
      </c>
      <c r="M84">
        <f>Table1[[#This Row],[Price per item]]*Table1[[#This Row],[Quantity]]</f>
        <v>28800</v>
      </c>
    </row>
    <row r="85" spans="1:13" x14ac:dyDescent="0.2">
      <c r="A85" s="1">
        <v>43124</v>
      </c>
      <c r="B85" t="s">
        <v>111</v>
      </c>
      <c r="C85">
        <v>2.8</v>
      </c>
      <c r="D85">
        <v>50</v>
      </c>
      <c r="E85">
        <v>230</v>
      </c>
      <c r="F85" t="s">
        <v>7</v>
      </c>
      <c r="G85" t="s">
        <v>90</v>
      </c>
      <c r="H85" t="s">
        <v>3</v>
      </c>
      <c r="I85">
        <v>138</v>
      </c>
      <c r="J85" t="s">
        <v>8</v>
      </c>
      <c r="K85" t="s">
        <v>9</v>
      </c>
      <c r="L85">
        <f>Table1[[#This Row],[Cost per item]]*Table1[[#This Row],[Quantity]]</f>
        <v>6900</v>
      </c>
      <c r="M85">
        <f>Table1[[#This Row],[Price per item]]*Table1[[#This Row],[Quantity]]</f>
        <v>31740</v>
      </c>
    </row>
    <row r="86" spans="1:13" x14ac:dyDescent="0.2">
      <c r="A86" s="1">
        <v>43114</v>
      </c>
      <c r="B86" t="s">
        <v>112</v>
      </c>
      <c r="C86">
        <v>0</v>
      </c>
      <c r="D86">
        <v>120</v>
      </c>
      <c r="E86">
        <v>290</v>
      </c>
      <c r="F86" t="s">
        <v>22</v>
      </c>
      <c r="G86" t="s">
        <v>113</v>
      </c>
      <c r="H86" t="s">
        <v>20</v>
      </c>
      <c r="I86">
        <v>40</v>
      </c>
      <c r="J86" t="s">
        <v>4</v>
      </c>
      <c r="K86" t="s">
        <v>9</v>
      </c>
      <c r="L86">
        <f>Table1[[#This Row],[Cost per item]]*Table1[[#This Row],[Quantity]]</f>
        <v>4800</v>
      </c>
      <c r="M86">
        <f>Table1[[#This Row],[Price per item]]*Table1[[#This Row],[Quantity]]</f>
        <v>11600</v>
      </c>
    </row>
    <row r="87" spans="1:13" x14ac:dyDescent="0.2">
      <c r="A87" s="1">
        <v>43124</v>
      </c>
      <c r="B87" t="s">
        <v>114</v>
      </c>
      <c r="C87">
        <v>2.7</v>
      </c>
      <c r="D87">
        <v>170</v>
      </c>
      <c r="E87">
        <v>270</v>
      </c>
      <c r="F87" t="s">
        <v>1</v>
      </c>
      <c r="G87" t="s">
        <v>50</v>
      </c>
      <c r="H87" t="s">
        <v>20</v>
      </c>
      <c r="I87">
        <v>164</v>
      </c>
      <c r="J87" t="s">
        <v>8</v>
      </c>
      <c r="K87" t="s">
        <v>40</v>
      </c>
      <c r="L87">
        <f>Table1[[#This Row],[Cost per item]]*Table1[[#This Row],[Quantity]]</f>
        <v>27880</v>
      </c>
      <c r="M87">
        <f>Table1[[#This Row],[Price per item]]*Table1[[#This Row],[Quantity]]</f>
        <v>44280</v>
      </c>
    </row>
    <row r="88" spans="1:13" x14ac:dyDescent="0.2">
      <c r="A88" s="1">
        <v>43126</v>
      </c>
      <c r="B88" t="s">
        <v>115</v>
      </c>
      <c r="C88">
        <v>2.1</v>
      </c>
      <c r="D88">
        <v>180</v>
      </c>
      <c r="E88">
        <v>360</v>
      </c>
      <c r="F88" t="s">
        <v>22</v>
      </c>
      <c r="G88" t="s">
        <v>110</v>
      </c>
      <c r="H88" t="s">
        <v>13</v>
      </c>
      <c r="I88">
        <v>11</v>
      </c>
      <c r="J88" t="s">
        <v>8</v>
      </c>
      <c r="K88" t="s">
        <v>14</v>
      </c>
      <c r="L88">
        <f>Table1[[#This Row],[Cost per item]]*Table1[[#This Row],[Quantity]]</f>
        <v>1980</v>
      </c>
      <c r="M88">
        <f>Table1[[#This Row],[Price per item]]*Table1[[#This Row],[Quantity]]</f>
        <v>3960</v>
      </c>
    </row>
    <row r="89" spans="1:13" x14ac:dyDescent="0.2">
      <c r="A89" s="1">
        <v>43114</v>
      </c>
      <c r="B89" t="s">
        <v>116</v>
      </c>
      <c r="C89">
        <v>4.9000000000000004</v>
      </c>
      <c r="D89">
        <v>30</v>
      </c>
      <c r="E89">
        <v>190</v>
      </c>
      <c r="F89" t="s">
        <v>11</v>
      </c>
      <c r="G89" t="s">
        <v>42</v>
      </c>
      <c r="H89" t="s">
        <v>20</v>
      </c>
      <c r="I89">
        <v>135</v>
      </c>
      <c r="J89" t="s">
        <v>8</v>
      </c>
      <c r="K89" t="s">
        <v>9</v>
      </c>
      <c r="L89">
        <f>Table1[[#This Row],[Cost per item]]*Table1[[#This Row],[Quantity]]</f>
        <v>4050</v>
      </c>
      <c r="M89">
        <f>Table1[[#This Row],[Price per item]]*Table1[[#This Row],[Quantity]]</f>
        <v>25650</v>
      </c>
    </row>
    <row r="90" spans="1:13" x14ac:dyDescent="0.2">
      <c r="A90" s="1">
        <v>43115</v>
      </c>
      <c r="B90" t="s">
        <v>116</v>
      </c>
      <c r="C90">
        <v>4.9000000000000004</v>
      </c>
      <c r="D90">
        <v>30</v>
      </c>
      <c r="E90">
        <v>190</v>
      </c>
      <c r="F90" t="s">
        <v>22</v>
      </c>
      <c r="G90" t="s">
        <v>54</v>
      </c>
      <c r="H90" t="s">
        <v>13</v>
      </c>
      <c r="I90">
        <v>30</v>
      </c>
      <c r="J90" t="s">
        <v>17</v>
      </c>
      <c r="K90" t="s">
        <v>9</v>
      </c>
      <c r="L90">
        <f>Table1[[#This Row],[Cost per item]]*Table1[[#This Row],[Quantity]]</f>
        <v>900</v>
      </c>
      <c r="M90">
        <f>Table1[[#This Row],[Price per item]]*Table1[[#This Row],[Quantity]]</f>
        <v>5700</v>
      </c>
    </row>
    <row r="91" spans="1:13" x14ac:dyDescent="0.2">
      <c r="A91" s="1">
        <v>43116</v>
      </c>
      <c r="B91" t="s">
        <v>117</v>
      </c>
      <c r="C91">
        <v>3.2</v>
      </c>
      <c r="D91">
        <v>60</v>
      </c>
      <c r="E91">
        <v>190</v>
      </c>
      <c r="F91" t="s">
        <v>7</v>
      </c>
      <c r="G91" t="s">
        <v>46</v>
      </c>
      <c r="H91" t="s">
        <v>28</v>
      </c>
      <c r="I91">
        <v>119</v>
      </c>
      <c r="J91" t="s">
        <v>8</v>
      </c>
      <c r="K91" t="s">
        <v>40</v>
      </c>
      <c r="L91">
        <f>Table1[[#This Row],[Cost per item]]*Table1[[#This Row],[Quantity]]</f>
        <v>7140</v>
      </c>
      <c r="M91">
        <f>Table1[[#This Row],[Price per item]]*Table1[[#This Row],[Quantity]]</f>
        <v>22610</v>
      </c>
    </row>
    <row r="92" spans="1:13" x14ac:dyDescent="0.2">
      <c r="A92" s="1">
        <v>43120</v>
      </c>
      <c r="B92" t="s">
        <v>117</v>
      </c>
      <c r="C92">
        <v>3.2</v>
      </c>
      <c r="D92">
        <v>60</v>
      </c>
      <c r="E92">
        <v>190</v>
      </c>
      <c r="F92" t="s">
        <v>11</v>
      </c>
      <c r="G92" t="s">
        <v>83</v>
      </c>
      <c r="H92" t="s">
        <v>20</v>
      </c>
      <c r="I92">
        <v>172</v>
      </c>
      <c r="J92" t="s">
        <v>17</v>
      </c>
      <c r="K92" t="s">
        <v>40</v>
      </c>
      <c r="L92">
        <f>Table1[[#This Row],[Cost per item]]*Table1[[#This Row],[Quantity]]</f>
        <v>10320</v>
      </c>
      <c r="M92">
        <f>Table1[[#This Row],[Price per item]]*Table1[[#This Row],[Quantity]]</f>
        <v>32680</v>
      </c>
    </row>
    <row r="93" spans="1:13" x14ac:dyDescent="0.2">
      <c r="A93" s="1">
        <v>43125</v>
      </c>
      <c r="B93" t="s">
        <v>118</v>
      </c>
      <c r="C93">
        <v>2.8</v>
      </c>
      <c r="D93">
        <v>50</v>
      </c>
      <c r="E93">
        <v>180</v>
      </c>
      <c r="F93" t="s">
        <v>22</v>
      </c>
      <c r="G93" t="s">
        <v>39</v>
      </c>
      <c r="H93" t="s">
        <v>13</v>
      </c>
      <c r="I93">
        <v>81</v>
      </c>
      <c r="J93" t="s">
        <v>17</v>
      </c>
      <c r="K93" t="s">
        <v>5</v>
      </c>
      <c r="L93">
        <f>Table1[[#This Row],[Cost per item]]*Table1[[#This Row],[Quantity]]</f>
        <v>4050</v>
      </c>
      <c r="M93">
        <f>Table1[[#This Row],[Price per item]]*Table1[[#This Row],[Quantity]]</f>
        <v>14580</v>
      </c>
    </row>
    <row r="94" spans="1:13" x14ac:dyDescent="0.2">
      <c r="A94" s="1">
        <v>43116</v>
      </c>
      <c r="B94" t="s">
        <v>119</v>
      </c>
      <c r="C94">
        <v>3.1</v>
      </c>
      <c r="D94">
        <v>130</v>
      </c>
      <c r="E94">
        <v>310</v>
      </c>
      <c r="F94" t="s">
        <v>1</v>
      </c>
      <c r="G94" t="s">
        <v>54</v>
      </c>
      <c r="H94" t="s">
        <v>13</v>
      </c>
      <c r="I94">
        <v>114</v>
      </c>
      <c r="J94" t="s">
        <v>17</v>
      </c>
      <c r="K94" t="s">
        <v>40</v>
      </c>
      <c r="L94">
        <f>Table1[[#This Row],[Cost per item]]*Table1[[#This Row],[Quantity]]</f>
        <v>14820</v>
      </c>
      <c r="M94">
        <f>Table1[[#This Row],[Price per item]]*Table1[[#This Row],[Quantity]]</f>
        <v>35340</v>
      </c>
    </row>
    <row r="95" spans="1:13" x14ac:dyDescent="0.2">
      <c r="A95" s="1">
        <v>43119</v>
      </c>
      <c r="B95" t="s">
        <v>119</v>
      </c>
      <c r="C95">
        <v>3.1</v>
      </c>
      <c r="D95">
        <v>130</v>
      </c>
      <c r="E95">
        <v>310</v>
      </c>
      <c r="F95" t="s">
        <v>1</v>
      </c>
      <c r="G95" t="s">
        <v>72</v>
      </c>
      <c r="H95" t="s">
        <v>13</v>
      </c>
      <c r="I95">
        <v>111</v>
      </c>
      <c r="J95" t="s">
        <v>4</v>
      </c>
      <c r="K95" t="s">
        <v>40</v>
      </c>
      <c r="L95">
        <f>Table1[[#This Row],[Cost per item]]*Table1[[#This Row],[Quantity]]</f>
        <v>14430</v>
      </c>
      <c r="M95">
        <f>Table1[[#This Row],[Price per item]]*Table1[[#This Row],[Quantity]]</f>
        <v>34410</v>
      </c>
    </row>
    <row r="96" spans="1:13" x14ac:dyDescent="0.2">
      <c r="A96" s="1">
        <v>43116</v>
      </c>
      <c r="B96" t="s">
        <v>120</v>
      </c>
      <c r="C96">
        <v>5.2</v>
      </c>
      <c r="D96">
        <v>110</v>
      </c>
      <c r="E96">
        <v>260</v>
      </c>
      <c r="F96" t="s">
        <v>16</v>
      </c>
      <c r="G96" t="s">
        <v>94</v>
      </c>
      <c r="H96" t="s">
        <v>3</v>
      </c>
      <c r="I96">
        <v>77</v>
      </c>
      <c r="J96" t="s">
        <v>8</v>
      </c>
      <c r="K96" t="s">
        <v>9</v>
      </c>
      <c r="L96">
        <f>Table1[[#This Row],[Cost per item]]*Table1[[#This Row],[Quantity]]</f>
        <v>8470</v>
      </c>
      <c r="M96">
        <f>Table1[[#This Row],[Price per item]]*Table1[[#This Row],[Quantity]]</f>
        <v>20020</v>
      </c>
    </row>
    <row r="97" spans="1:13" x14ac:dyDescent="0.2">
      <c r="A97" s="1">
        <v>43116</v>
      </c>
      <c r="B97" t="s">
        <v>121</v>
      </c>
      <c r="C97">
        <v>7.4</v>
      </c>
      <c r="D97">
        <v>160</v>
      </c>
      <c r="E97">
        <v>280</v>
      </c>
      <c r="F97" t="s">
        <v>16</v>
      </c>
      <c r="G97" t="s">
        <v>71</v>
      </c>
      <c r="H97" t="s">
        <v>28</v>
      </c>
      <c r="I97">
        <v>6</v>
      </c>
      <c r="J97" t="s">
        <v>8</v>
      </c>
      <c r="K97" t="s">
        <v>5</v>
      </c>
      <c r="L97">
        <f>Table1[[#This Row],[Cost per item]]*Table1[[#This Row],[Quantity]]</f>
        <v>960</v>
      </c>
      <c r="M97">
        <f>Table1[[#This Row],[Price per item]]*Table1[[#This Row],[Quantity]]</f>
        <v>1680</v>
      </c>
    </row>
    <row r="98" spans="1:13" x14ac:dyDescent="0.2">
      <c r="A98" s="1">
        <v>43116</v>
      </c>
      <c r="B98" t="s">
        <v>122</v>
      </c>
      <c r="C98">
        <v>2.7</v>
      </c>
      <c r="D98">
        <v>160</v>
      </c>
      <c r="E98">
        <v>260</v>
      </c>
      <c r="F98" t="s">
        <v>7</v>
      </c>
      <c r="G98" t="s">
        <v>64</v>
      </c>
      <c r="H98" t="s">
        <v>28</v>
      </c>
      <c r="I98">
        <v>191</v>
      </c>
      <c r="J98" t="s">
        <v>17</v>
      </c>
      <c r="K98" t="s">
        <v>9</v>
      </c>
      <c r="L98">
        <f>Table1[[#This Row],[Cost per item]]*Table1[[#This Row],[Quantity]]</f>
        <v>30560</v>
      </c>
      <c r="M98">
        <f>Table1[[#This Row],[Price per item]]*Table1[[#This Row],[Quantity]]</f>
        <v>49660</v>
      </c>
    </row>
    <row r="99" spans="1:13" x14ac:dyDescent="0.2">
      <c r="A99" s="1">
        <v>43124</v>
      </c>
      <c r="B99" t="s">
        <v>122</v>
      </c>
      <c r="C99">
        <v>2.7</v>
      </c>
      <c r="D99">
        <v>160</v>
      </c>
      <c r="E99">
        <v>260</v>
      </c>
      <c r="F99" t="s">
        <v>11</v>
      </c>
      <c r="G99" t="s">
        <v>70</v>
      </c>
      <c r="H99" t="s">
        <v>20</v>
      </c>
      <c r="I99">
        <v>19</v>
      </c>
      <c r="J99" t="s">
        <v>4</v>
      </c>
      <c r="K99" t="s">
        <v>9</v>
      </c>
      <c r="L99">
        <f>Table1[[#This Row],[Cost per item]]*Table1[[#This Row],[Quantity]]</f>
        <v>3040</v>
      </c>
      <c r="M99">
        <f>Table1[[#This Row],[Price per item]]*Table1[[#This Row],[Quantity]]</f>
        <v>4940</v>
      </c>
    </row>
    <row r="100" spans="1:13" x14ac:dyDescent="0.2">
      <c r="A100" s="1">
        <v>43118</v>
      </c>
      <c r="B100" t="s">
        <v>123</v>
      </c>
      <c r="C100">
        <v>2.6</v>
      </c>
      <c r="D100">
        <v>180</v>
      </c>
      <c r="E100">
        <v>370</v>
      </c>
      <c r="F100" t="s">
        <v>11</v>
      </c>
      <c r="G100" t="s">
        <v>56</v>
      </c>
      <c r="H100" t="s">
        <v>20</v>
      </c>
      <c r="I100">
        <v>27</v>
      </c>
      <c r="J100" t="s">
        <v>17</v>
      </c>
      <c r="K100" t="s">
        <v>14</v>
      </c>
      <c r="L100">
        <f>Table1[[#This Row],[Cost per item]]*Table1[[#This Row],[Quantity]]</f>
        <v>4860</v>
      </c>
      <c r="M100">
        <f>Table1[[#This Row],[Price per item]]*Table1[[#This Row],[Quantity]]</f>
        <v>9990</v>
      </c>
    </row>
    <row r="101" spans="1:13" x14ac:dyDescent="0.2">
      <c r="A101" s="1">
        <v>43120</v>
      </c>
      <c r="B101" t="s">
        <v>124</v>
      </c>
      <c r="C101">
        <v>9.5</v>
      </c>
      <c r="D101">
        <v>130</v>
      </c>
      <c r="E101">
        <v>330</v>
      </c>
      <c r="F101" t="s">
        <v>11</v>
      </c>
      <c r="G101" t="s">
        <v>50</v>
      </c>
      <c r="H101" t="s">
        <v>20</v>
      </c>
      <c r="I101">
        <v>133</v>
      </c>
      <c r="J101" t="s">
        <v>8</v>
      </c>
      <c r="K101" t="s">
        <v>5</v>
      </c>
      <c r="L101">
        <f>Table1[[#This Row],[Cost per item]]*Table1[[#This Row],[Quantity]]</f>
        <v>17290</v>
      </c>
      <c r="M101">
        <f>Table1[[#This Row],[Price per item]]*Table1[[#This Row],[Quantity]]</f>
        <v>43890</v>
      </c>
    </row>
    <row r="102" spans="1:13" x14ac:dyDescent="0.2">
      <c r="A102" s="1">
        <v>43120</v>
      </c>
      <c r="B102" t="s">
        <v>125</v>
      </c>
      <c r="C102">
        <v>0.6</v>
      </c>
      <c r="D102">
        <v>160</v>
      </c>
      <c r="E102">
        <v>300</v>
      </c>
      <c r="F102" t="s">
        <v>7</v>
      </c>
      <c r="G102" t="s">
        <v>110</v>
      </c>
      <c r="H102" t="s">
        <v>13</v>
      </c>
      <c r="I102">
        <v>198</v>
      </c>
      <c r="J102" t="s">
        <v>4</v>
      </c>
      <c r="K102" t="s">
        <v>5</v>
      </c>
      <c r="L102">
        <f>Table1[[#This Row],[Cost per item]]*Table1[[#This Row],[Quantity]]</f>
        <v>31680</v>
      </c>
      <c r="M102">
        <f>Table1[[#This Row],[Price per item]]*Table1[[#This Row],[Quantity]]</f>
        <v>59400</v>
      </c>
    </row>
    <row r="103" spans="1:13" x14ac:dyDescent="0.2">
      <c r="A103" s="1">
        <v>43121</v>
      </c>
      <c r="B103" t="s">
        <v>126</v>
      </c>
      <c r="C103">
        <v>7.1</v>
      </c>
      <c r="D103">
        <v>180</v>
      </c>
      <c r="E103">
        <v>280</v>
      </c>
      <c r="F103" t="s">
        <v>22</v>
      </c>
      <c r="G103" t="s">
        <v>46</v>
      </c>
      <c r="H103" t="s">
        <v>28</v>
      </c>
      <c r="I103">
        <v>126</v>
      </c>
      <c r="J103" t="s">
        <v>4</v>
      </c>
      <c r="K103" t="s">
        <v>9</v>
      </c>
      <c r="L103">
        <f>Table1[[#This Row],[Cost per item]]*Table1[[#This Row],[Quantity]]</f>
        <v>22680</v>
      </c>
      <c r="M103">
        <f>Table1[[#This Row],[Price per item]]*Table1[[#This Row],[Quantity]]</f>
        <v>35280</v>
      </c>
    </row>
    <row r="104" spans="1:13" x14ac:dyDescent="0.2">
      <c r="A104" s="1">
        <v>43127</v>
      </c>
      <c r="B104" t="s">
        <v>127</v>
      </c>
      <c r="C104">
        <v>4.5999999999999996</v>
      </c>
      <c r="D104">
        <v>190</v>
      </c>
      <c r="E104">
        <v>350</v>
      </c>
      <c r="F104" t="s">
        <v>1</v>
      </c>
      <c r="G104" t="s">
        <v>86</v>
      </c>
      <c r="H104" t="s">
        <v>28</v>
      </c>
      <c r="I104">
        <v>82</v>
      </c>
      <c r="J104" t="s">
        <v>8</v>
      </c>
      <c r="K104" t="s">
        <v>14</v>
      </c>
      <c r="L104">
        <f>Table1[[#This Row],[Cost per item]]*Table1[[#This Row],[Quantity]]</f>
        <v>15580</v>
      </c>
      <c r="M104">
        <f>Table1[[#This Row],[Price per item]]*Table1[[#This Row],[Quantity]]</f>
        <v>28700</v>
      </c>
    </row>
    <row r="105" spans="1:13" x14ac:dyDescent="0.2">
      <c r="A105" s="1">
        <v>43127</v>
      </c>
      <c r="B105" t="s">
        <v>49</v>
      </c>
      <c r="C105">
        <v>4.4000000000000004</v>
      </c>
      <c r="D105">
        <v>20</v>
      </c>
      <c r="E105">
        <v>150</v>
      </c>
      <c r="F105" t="s">
        <v>22</v>
      </c>
      <c r="G105" t="s">
        <v>128</v>
      </c>
      <c r="H105" t="s">
        <v>20</v>
      </c>
      <c r="I105">
        <v>185</v>
      </c>
      <c r="J105" t="s">
        <v>17</v>
      </c>
      <c r="K105" t="s">
        <v>9</v>
      </c>
      <c r="L105">
        <f>Table1[[#This Row],[Cost per item]]*Table1[[#This Row],[Quantity]]</f>
        <v>3700</v>
      </c>
      <c r="M105">
        <f>Table1[[#This Row],[Price per item]]*Table1[[#This Row],[Quantity]]</f>
        <v>27750</v>
      </c>
    </row>
    <row r="106" spans="1:13" x14ac:dyDescent="0.2">
      <c r="A106" s="1">
        <v>43127</v>
      </c>
      <c r="B106" t="s">
        <v>26</v>
      </c>
      <c r="C106">
        <v>2</v>
      </c>
      <c r="D106">
        <v>90</v>
      </c>
      <c r="E106">
        <v>240</v>
      </c>
      <c r="F106" t="s">
        <v>16</v>
      </c>
      <c r="G106" t="s">
        <v>2</v>
      </c>
      <c r="H106" t="s">
        <v>3</v>
      </c>
      <c r="I106">
        <v>51</v>
      </c>
      <c r="J106" t="s">
        <v>4</v>
      </c>
      <c r="K106" t="s">
        <v>9</v>
      </c>
      <c r="L106">
        <f>Table1[[#This Row],[Cost per item]]*Table1[[#This Row],[Quantity]]</f>
        <v>4590</v>
      </c>
      <c r="M106">
        <f>Table1[[#This Row],[Price per item]]*Table1[[#This Row],[Quantity]]</f>
        <v>12240</v>
      </c>
    </row>
    <row r="107" spans="1:13" x14ac:dyDescent="0.2">
      <c r="A107" s="1">
        <v>43127</v>
      </c>
      <c r="B107" t="s">
        <v>33</v>
      </c>
      <c r="C107">
        <v>8.1</v>
      </c>
      <c r="D107">
        <v>240</v>
      </c>
      <c r="E107">
        <v>400</v>
      </c>
      <c r="F107" t="s">
        <v>16</v>
      </c>
      <c r="G107" t="s">
        <v>34</v>
      </c>
      <c r="H107" t="s">
        <v>28</v>
      </c>
      <c r="I107">
        <v>34</v>
      </c>
      <c r="J107" t="s">
        <v>4</v>
      </c>
      <c r="K107" t="s">
        <v>9</v>
      </c>
      <c r="L107">
        <f>Table1[[#This Row],[Cost per item]]*Table1[[#This Row],[Quantity]]</f>
        <v>8160</v>
      </c>
      <c r="M107">
        <f>Table1[[#This Row],[Price per item]]*Table1[[#This Row],[Quantity]]</f>
        <v>13600</v>
      </c>
    </row>
    <row r="108" spans="1:13" x14ac:dyDescent="0.2">
      <c r="A108" s="1">
        <v>43129</v>
      </c>
      <c r="B108" t="s">
        <v>18</v>
      </c>
      <c r="C108">
        <v>7.3</v>
      </c>
      <c r="D108">
        <v>210</v>
      </c>
      <c r="E108">
        <v>400</v>
      </c>
      <c r="F108" t="s">
        <v>16</v>
      </c>
      <c r="G108" t="s">
        <v>70</v>
      </c>
      <c r="H108" t="s">
        <v>20</v>
      </c>
      <c r="I108">
        <v>121</v>
      </c>
      <c r="J108" t="s">
        <v>17</v>
      </c>
      <c r="K108" t="s">
        <v>9</v>
      </c>
      <c r="L108">
        <f>Table1[[#This Row],[Cost per item]]*Table1[[#This Row],[Quantity]]</f>
        <v>25410</v>
      </c>
      <c r="M108">
        <f>Table1[[#This Row],[Price per item]]*Table1[[#This Row],[Quantity]]</f>
        <v>48400</v>
      </c>
    </row>
    <row r="109" spans="1:13" x14ac:dyDescent="0.2">
      <c r="A109" s="1">
        <v>43129</v>
      </c>
      <c r="B109" t="s">
        <v>129</v>
      </c>
      <c r="C109">
        <v>4.2</v>
      </c>
      <c r="D109">
        <v>180</v>
      </c>
      <c r="E109">
        <v>320</v>
      </c>
      <c r="F109" t="s">
        <v>1</v>
      </c>
      <c r="G109" t="s">
        <v>77</v>
      </c>
      <c r="H109" t="s">
        <v>3</v>
      </c>
      <c r="I109">
        <v>8</v>
      </c>
      <c r="J109" t="s">
        <v>17</v>
      </c>
      <c r="K109" t="s">
        <v>9</v>
      </c>
      <c r="L109">
        <f>Table1[[#This Row],[Cost per item]]*Table1[[#This Row],[Quantity]]</f>
        <v>1440</v>
      </c>
      <c r="M109">
        <f>Table1[[#This Row],[Price per item]]*Table1[[#This Row],[Quantity]]</f>
        <v>2560</v>
      </c>
    </row>
    <row r="110" spans="1:13" x14ac:dyDescent="0.2">
      <c r="A110" s="1">
        <v>43129</v>
      </c>
      <c r="B110" t="s">
        <v>130</v>
      </c>
      <c r="C110">
        <v>9.3000000000000007</v>
      </c>
      <c r="D110">
        <v>250</v>
      </c>
      <c r="E110">
        <v>360</v>
      </c>
      <c r="F110" t="s">
        <v>22</v>
      </c>
      <c r="G110" t="s">
        <v>69</v>
      </c>
      <c r="H110" t="s">
        <v>3</v>
      </c>
      <c r="I110">
        <v>166</v>
      </c>
      <c r="J110" t="s">
        <v>8</v>
      </c>
      <c r="K110" t="s">
        <v>9</v>
      </c>
      <c r="L110">
        <f>Table1[[#This Row],[Cost per item]]*Table1[[#This Row],[Quantity]]</f>
        <v>41500</v>
      </c>
      <c r="M110">
        <f>Table1[[#This Row],[Price per item]]*Table1[[#This Row],[Quantity]]</f>
        <v>59760</v>
      </c>
    </row>
    <row r="111" spans="1:13" x14ac:dyDescent="0.2">
      <c r="A111" s="1">
        <v>43130</v>
      </c>
      <c r="B111" t="s">
        <v>131</v>
      </c>
      <c r="C111">
        <v>8.3000000000000007</v>
      </c>
      <c r="D111">
        <v>140</v>
      </c>
      <c r="E111">
        <v>340</v>
      </c>
      <c r="F111" t="s">
        <v>16</v>
      </c>
      <c r="G111" t="s">
        <v>54</v>
      </c>
      <c r="H111" t="s">
        <v>13</v>
      </c>
      <c r="I111">
        <v>12</v>
      </c>
      <c r="J111" t="s">
        <v>8</v>
      </c>
      <c r="K111" t="s">
        <v>5</v>
      </c>
      <c r="L111">
        <f>Table1[[#This Row],[Cost per item]]*Table1[[#This Row],[Quantity]]</f>
        <v>1680</v>
      </c>
      <c r="M111">
        <f>Table1[[#This Row],[Price per item]]*Table1[[#This Row],[Quantity]]</f>
        <v>4080</v>
      </c>
    </row>
    <row r="112" spans="1:13" x14ac:dyDescent="0.2">
      <c r="A112" s="1">
        <v>43130</v>
      </c>
      <c r="B112" t="s">
        <v>130</v>
      </c>
      <c r="C112">
        <v>9.3000000000000007</v>
      </c>
      <c r="D112">
        <v>250</v>
      </c>
      <c r="E112">
        <v>360</v>
      </c>
      <c r="F112" t="s">
        <v>7</v>
      </c>
      <c r="G112" t="s">
        <v>36</v>
      </c>
      <c r="H112" t="s">
        <v>20</v>
      </c>
      <c r="I112">
        <v>29</v>
      </c>
      <c r="J112" t="s">
        <v>17</v>
      </c>
      <c r="K112" t="s">
        <v>9</v>
      </c>
      <c r="L112">
        <f>Table1[[#This Row],[Cost per item]]*Table1[[#This Row],[Quantity]]</f>
        <v>7250</v>
      </c>
      <c r="M112">
        <f>Table1[[#This Row],[Price per item]]*Table1[[#This Row],[Quantity]]</f>
        <v>10440</v>
      </c>
    </row>
    <row r="113" spans="1:13" x14ac:dyDescent="0.2">
      <c r="A113" s="1">
        <v>43130</v>
      </c>
      <c r="B113" t="s">
        <v>78</v>
      </c>
      <c r="C113">
        <v>7.2</v>
      </c>
      <c r="D113">
        <v>10</v>
      </c>
      <c r="E113">
        <v>140</v>
      </c>
      <c r="F113" t="s">
        <v>22</v>
      </c>
      <c r="G113" t="s">
        <v>34</v>
      </c>
      <c r="H113" t="s">
        <v>28</v>
      </c>
      <c r="I113">
        <v>26</v>
      </c>
      <c r="J113" t="s">
        <v>8</v>
      </c>
      <c r="K113" t="s">
        <v>40</v>
      </c>
      <c r="L113">
        <f>Table1[[#This Row],[Cost per item]]*Table1[[#This Row],[Quantity]]</f>
        <v>260</v>
      </c>
      <c r="M113">
        <f>Table1[[#This Row],[Price per item]]*Table1[[#This Row],[Quantity]]</f>
        <v>3640</v>
      </c>
    </row>
    <row r="114" spans="1:13" x14ac:dyDescent="0.2">
      <c r="A114" s="1">
        <v>43130</v>
      </c>
      <c r="B114" t="s">
        <v>10</v>
      </c>
      <c r="C114">
        <v>3.3</v>
      </c>
      <c r="D114">
        <v>120</v>
      </c>
      <c r="E114">
        <v>230</v>
      </c>
      <c r="F114" t="s">
        <v>22</v>
      </c>
      <c r="G114" t="s">
        <v>83</v>
      </c>
      <c r="H114" t="s">
        <v>20</v>
      </c>
      <c r="I114">
        <v>43</v>
      </c>
      <c r="J114" t="s">
        <v>8</v>
      </c>
      <c r="K114" t="s">
        <v>14</v>
      </c>
      <c r="L114">
        <f>Table1[[#This Row],[Cost per item]]*Table1[[#This Row],[Quantity]]</f>
        <v>5160</v>
      </c>
      <c r="M114">
        <f>Table1[[#This Row],[Price per item]]*Table1[[#This Row],[Quantity]]</f>
        <v>9890</v>
      </c>
    </row>
    <row r="115" spans="1:13" x14ac:dyDescent="0.2">
      <c r="A115" s="1">
        <v>43131</v>
      </c>
      <c r="B115" t="s">
        <v>132</v>
      </c>
      <c r="C115">
        <v>5.8</v>
      </c>
      <c r="D115">
        <v>90</v>
      </c>
      <c r="E115">
        <v>200</v>
      </c>
      <c r="F115" t="s">
        <v>16</v>
      </c>
      <c r="G115" t="s">
        <v>19</v>
      </c>
      <c r="H115" t="s">
        <v>20</v>
      </c>
      <c r="I115">
        <v>117</v>
      </c>
      <c r="J115" t="s">
        <v>4</v>
      </c>
      <c r="K115" t="s">
        <v>9</v>
      </c>
      <c r="L115">
        <f>Table1[[#This Row],[Cost per item]]*Table1[[#This Row],[Quantity]]</f>
        <v>10530</v>
      </c>
      <c r="M115">
        <f>Table1[[#This Row],[Price per item]]*Table1[[#This Row],[Quantity]]</f>
        <v>23400</v>
      </c>
    </row>
    <row r="116" spans="1:13" x14ac:dyDescent="0.2">
      <c r="A116" s="1">
        <v>43131</v>
      </c>
      <c r="B116" t="s">
        <v>130</v>
      </c>
      <c r="C116">
        <v>9.3000000000000007</v>
      </c>
      <c r="D116">
        <v>250</v>
      </c>
      <c r="E116">
        <v>360</v>
      </c>
      <c r="F116" t="s">
        <v>16</v>
      </c>
      <c r="G116" t="s">
        <v>2</v>
      </c>
      <c r="H116" t="s">
        <v>3</v>
      </c>
      <c r="I116">
        <v>42</v>
      </c>
      <c r="J116" t="s">
        <v>8</v>
      </c>
      <c r="K116" t="s">
        <v>9</v>
      </c>
      <c r="L116">
        <f>Table1[[#This Row],[Cost per item]]*Table1[[#This Row],[Quantity]]</f>
        <v>10500</v>
      </c>
      <c r="M116">
        <f>Table1[[#This Row],[Price per item]]*Table1[[#This Row],[Quantity]]</f>
        <v>15120</v>
      </c>
    </row>
    <row r="117" spans="1:13" x14ac:dyDescent="0.2">
      <c r="A117" s="1">
        <v>43132</v>
      </c>
      <c r="B117" t="s">
        <v>89</v>
      </c>
      <c r="C117">
        <v>0.7</v>
      </c>
      <c r="D117">
        <v>70</v>
      </c>
      <c r="E117">
        <v>220</v>
      </c>
      <c r="F117" t="s">
        <v>11</v>
      </c>
      <c r="G117" t="s">
        <v>34</v>
      </c>
      <c r="H117" t="s">
        <v>28</v>
      </c>
      <c r="I117">
        <v>104</v>
      </c>
      <c r="J117" t="s">
        <v>4</v>
      </c>
      <c r="K117" t="s">
        <v>40</v>
      </c>
      <c r="L117">
        <f>Table1[[#This Row],[Cost per item]]*Table1[[#This Row],[Quantity]]</f>
        <v>7280</v>
      </c>
      <c r="M117">
        <f>Table1[[#This Row],[Price per item]]*Table1[[#This Row],[Quantity]]</f>
        <v>22880</v>
      </c>
    </row>
    <row r="118" spans="1:13" x14ac:dyDescent="0.2">
      <c r="A118" s="1">
        <v>43132</v>
      </c>
      <c r="B118" t="s">
        <v>133</v>
      </c>
      <c r="C118">
        <v>1.2</v>
      </c>
      <c r="D118">
        <v>150</v>
      </c>
      <c r="E118">
        <v>270</v>
      </c>
      <c r="F118" t="s">
        <v>16</v>
      </c>
      <c r="G118" t="s">
        <v>79</v>
      </c>
      <c r="H118" t="s">
        <v>3</v>
      </c>
      <c r="I118">
        <v>89</v>
      </c>
      <c r="J118" t="s">
        <v>17</v>
      </c>
      <c r="K118" t="s">
        <v>14</v>
      </c>
      <c r="L118">
        <f>Table1[[#This Row],[Cost per item]]*Table1[[#This Row],[Quantity]]</f>
        <v>13350</v>
      </c>
      <c r="M118">
        <f>Table1[[#This Row],[Price per item]]*Table1[[#This Row],[Quantity]]</f>
        <v>24030</v>
      </c>
    </row>
    <row r="119" spans="1:13" x14ac:dyDescent="0.2">
      <c r="A119" s="1">
        <v>43133</v>
      </c>
      <c r="B119" t="s">
        <v>99</v>
      </c>
      <c r="C119">
        <v>2.1</v>
      </c>
      <c r="D119">
        <v>180</v>
      </c>
      <c r="E119">
        <v>360</v>
      </c>
      <c r="F119" t="s">
        <v>7</v>
      </c>
      <c r="G119" t="s">
        <v>71</v>
      </c>
      <c r="H119" t="s">
        <v>28</v>
      </c>
      <c r="I119">
        <v>134</v>
      </c>
      <c r="J119" t="s">
        <v>17</v>
      </c>
      <c r="K119" t="s">
        <v>5</v>
      </c>
      <c r="L119">
        <f>Table1[[#This Row],[Cost per item]]*Table1[[#This Row],[Quantity]]</f>
        <v>24120</v>
      </c>
      <c r="M119">
        <f>Table1[[#This Row],[Price per item]]*Table1[[#This Row],[Quantity]]</f>
        <v>48240</v>
      </c>
    </row>
    <row r="120" spans="1:13" x14ac:dyDescent="0.2">
      <c r="A120" s="1">
        <v>43133</v>
      </c>
      <c r="B120" t="s">
        <v>134</v>
      </c>
      <c r="C120">
        <v>6.6</v>
      </c>
      <c r="D120">
        <v>150</v>
      </c>
      <c r="E120">
        <v>270</v>
      </c>
      <c r="F120" t="s">
        <v>7</v>
      </c>
      <c r="G120" t="s">
        <v>62</v>
      </c>
      <c r="H120" t="s">
        <v>3</v>
      </c>
      <c r="I120">
        <v>165</v>
      </c>
      <c r="J120" t="s">
        <v>17</v>
      </c>
      <c r="K120" t="s">
        <v>14</v>
      </c>
      <c r="L120">
        <f>Table1[[#This Row],[Cost per item]]*Table1[[#This Row],[Quantity]]</f>
        <v>24750</v>
      </c>
      <c r="M120">
        <f>Table1[[#This Row],[Price per item]]*Table1[[#This Row],[Quantity]]</f>
        <v>44550</v>
      </c>
    </row>
    <row r="121" spans="1:13" x14ac:dyDescent="0.2">
      <c r="A121" s="1">
        <v>43133</v>
      </c>
      <c r="B121" t="s">
        <v>63</v>
      </c>
      <c r="C121">
        <v>0.9</v>
      </c>
      <c r="D121">
        <v>140</v>
      </c>
      <c r="E121">
        <v>250</v>
      </c>
      <c r="F121" t="s">
        <v>22</v>
      </c>
      <c r="G121" t="s">
        <v>34</v>
      </c>
      <c r="H121" t="s">
        <v>28</v>
      </c>
      <c r="I121">
        <v>3</v>
      </c>
      <c r="J121" t="s">
        <v>4</v>
      </c>
      <c r="K121" t="s">
        <v>40</v>
      </c>
      <c r="L121">
        <f>Table1[[#This Row],[Cost per item]]*Table1[[#This Row],[Quantity]]</f>
        <v>420</v>
      </c>
      <c r="M121">
        <f>Table1[[#This Row],[Price per item]]*Table1[[#This Row],[Quantity]]</f>
        <v>750</v>
      </c>
    </row>
    <row r="122" spans="1:13" x14ac:dyDescent="0.2">
      <c r="A122" s="1">
        <v>43133</v>
      </c>
      <c r="B122" t="s">
        <v>135</v>
      </c>
      <c r="C122">
        <v>0.3</v>
      </c>
      <c r="D122">
        <v>130</v>
      </c>
      <c r="E122">
        <v>260</v>
      </c>
      <c r="F122" t="s">
        <v>16</v>
      </c>
      <c r="G122" t="s">
        <v>113</v>
      </c>
      <c r="H122" t="s">
        <v>20</v>
      </c>
      <c r="I122">
        <v>71</v>
      </c>
      <c r="J122" t="s">
        <v>4</v>
      </c>
      <c r="K122" t="s">
        <v>14</v>
      </c>
      <c r="L122">
        <f>Table1[[#This Row],[Cost per item]]*Table1[[#This Row],[Quantity]]</f>
        <v>9230</v>
      </c>
      <c r="M122">
        <f>Table1[[#This Row],[Price per item]]*Table1[[#This Row],[Quantity]]</f>
        <v>18460</v>
      </c>
    </row>
    <row r="123" spans="1:13" x14ac:dyDescent="0.2">
      <c r="A123" s="1">
        <v>43133</v>
      </c>
      <c r="B123" t="s">
        <v>125</v>
      </c>
      <c r="C123">
        <v>0.6</v>
      </c>
      <c r="D123">
        <v>160</v>
      </c>
      <c r="E123">
        <v>300</v>
      </c>
      <c r="F123" t="s">
        <v>16</v>
      </c>
      <c r="G123" t="s">
        <v>136</v>
      </c>
      <c r="H123" t="s">
        <v>3</v>
      </c>
      <c r="I123">
        <v>132</v>
      </c>
      <c r="J123" t="s">
        <v>4</v>
      </c>
      <c r="K123" t="s">
        <v>5</v>
      </c>
      <c r="L123">
        <f>Table1[[#This Row],[Cost per item]]*Table1[[#This Row],[Quantity]]</f>
        <v>21120</v>
      </c>
      <c r="M123">
        <f>Table1[[#This Row],[Price per item]]*Table1[[#This Row],[Quantity]]</f>
        <v>39600</v>
      </c>
    </row>
    <row r="124" spans="1:13" x14ac:dyDescent="0.2">
      <c r="A124" s="1">
        <v>43134</v>
      </c>
      <c r="B124" t="s">
        <v>137</v>
      </c>
      <c r="C124">
        <v>2.8</v>
      </c>
      <c r="D124">
        <v>60</v>
      </c>
      <c r="E124">
        <v>200</v>
      </c>
      <c r="F124" t="s">
        <v>22</v>
      </c>
      <c r="G124" t="s">
        <v>12</v>
      </c>
      <c r="H124" t="s">
        <v>13</v>
      </c>
      <c r="I124">
        <v>51</v>
      </c>
      <c r="J124" t="s">
        <v>8</v>
      </c>
      <c r="K124" t="s">
        <v>40</v>
      </c>
      <c r="L124">
        <f>Table1[[#This Row],[Cost per item]]*Table1[[#This Row],[Quantity]]</f>
        <v>3060</v>
      </c>
      <c r="M124">
        <f>Table1[[#This Row],[Price per item]]*Table1[[#This Row],[Quantity]]</f>
        <v>10200</v>
      </c>
    </row>
    <row r="125" spans="1:13" x14ac:dyDescent="0.2">
      <c r="A125" s="1">
        <v>43134</v>
      </c>
      <c r="B125" t="s">
        <v>43</v>
      </c>
      <c r="C125">
        <v>1.3</v>
      </c>
      <c r="D125">
        <v>130</v>
      </c>
      <c r="E125">
        <v>260</v>
      </c>
      <c r="F125" t="s">
        <v>22</v>
      </c>
      <c r="G125" t="s">
        <v>71</v>
      </c>
      <c r="H125" t="s">
        <v>28</v>
      </c>
      <c r="I125">
        <v>83</v>
      </c>
      <c r="J125" t="s">
        <v>8</v>
      </c>
      <c r="K125" t="s">
        <v>40</v>
      </c>
      <c r="L125">
        <f>Table1[[#This Row],[Cost per item]]*Table1[[#This Row],[Quantity]]</f>
        <v>10790</v>
      </c>
      <c r="M125">
        <f>Table1[[#This Row],[Price per item]]*Table1[[#This Row],[Quantity]]</f>
        <v>21580</v>
      </c>
    </row>
    <row r="126" spans="1:13" x14ac:dyDescent="0.2">
      <c r="A126" s="1">
        <v>43134</v>
      </c>
      <c r="B126" t="s">
        <v>87</v>
      </c>
      <c r="C126">
        <v>0.7</v>
      </c>
      <c r="D126">
        <v>130</v>
      </c>
      <c r="E126">
        <v>270</v>
      </c>
      <c r="F126" t="s">
        <v>22</v>
      </c>
      <c r="G126" t="s">
        <v>34</v>
      </c>
      <c r="H126" t="s">
        <v>28</v>
      </c>
      <c r="I126">
        <v>30</v>
      </c>
      <c r="J126" t="s">
        <v>17</v>
      </c>
      <c r="K126" t="s">
        <v>14</v>
      </c>
      <c r="L126">
        <f>Table1[[#This Row],[Cost per item]]*Table1[[#This Row],[Quantity]]</f>
        <v>3900</v>
      </c>
      <c r="M126">
        <f>Table1[[#This Row],[Price per item]]*Table1[[#This Row],[Quantity]]</f>
        <v>8100</v>
      </c>
    </row>
    <row r="127" spans="1:13" x14ac:dyDescent="0.2">
      <c r="A127" s="1">
        <v>43134</v>
      </c>
      <c r="B127" t="s">
        <v>138</v>
      </c>
      <c r="C127">
        <v>0.5</v>
      </c>
      <c r="D127">
        <v>240</v>
      </c>
      <c r="E127">
        <v>350</v>
      </c>
      <c r="F127" t="s">
        <v>1</v>
      </c>
      <c r="G127" t="s">
        <v>23</v>
      </c>
      <c r="H127" t="s">
        <v>13</v>
      </c>
      <c r="I127">
        <v>12</v>
      </c>
      <c r="J127" t="s">
        <v>8</v>
      </c>
      <c r="K127" t="s">
        <v>40</v>
      </c>
      <c r="L127">
        <f>Table1[[#This Row],[Cost per item]]*Table1[[#This Row],[Quantity]]</f>
        <v>2880</v>
      </c>
      <c r="M127">
        <f>Table1[[#This Row],[Price per item]]*Table1[[#This Row],[Quantity]]</f>
        <v>4200</v>
      </c>
    </row>
    <row r="128" spans="1:13" x14ac:dyDescent="0.2">
      <c r="A128" s="1">
        <v>43134</v>
      </c>
      <c r="B128" t="s">
        <v>26</v>
      </c>
      <c r="C128">
        <v>2</v>
      </c>
      <c r="D128">
        <v>90</v>
      </c>
      <c r="E128">
        <v>240</v>
      </c>
      <c r="F128" t="s">
        <v>22</v>
      </c>
      <c r="G128" t="s">
        <v>53</v>
      </c>
      <c r="H128" t="s">
        <v>28</v>
      </c>
      <c r="I128">
        <v>3</v>
      </c>
      <c r="J128" t="s">
        <v>8</v>
      </c>
      <c r="K128" t="s">
        <v>9</v>
      </c>
      <c r="L128">
        <f>Table1[[#This Row],[Cost per item]]*Table1[[#This Row],[Quantity]]</f>
        <v>270</v>
      </c>
      <c r="M128">
        <f>Table1[[#This Row],[Price per item]]*Table1[[#This Row],[Quantity]]</f>
        <v>720</v>
      </c>
    </row>
    <row r="129" spans="1:13" x14ac:dyDescent="0.2">
      <c r="A129" s="1">
        <v>43136</v>
      </c>
      <c r="B129" t="s">
        <v>91</v>
      </c>
      <c r="C129">
        <v>1.2</v>
      </c>
      <c r="D129">
        <v>100</v>
      </c>
      <c r="E129">
        <v>270</v>
      </c>
      <c r="F129" t="s">
        <v>1</v>
      </c>
      <c r="G129" t="s">
        <v>139</v>
      </c>
      <c r="H129" t="s">
        <v>20</v>
      </c>
      <c r="I129">
        <v>20</v>
      </c>
      <c r="J129" t="s">
        <v>4</v>
      </c>
      <c r="K129" t="s">
        <v>14</v>
      </c>
      <c r="L129">
        <f>Table1[[#This Row],[Cost per item]]*Table1[[#This Row],[Quantity]]</f>
        <v>2000</v>
      </c>
      <c r="M129">
        <f>Table1[[#This Row],[Price per item]]*Table1[[#This Row],[Quantity]]</f>
        <v>5400</v>
      </c>
    </row>
    <row r="130" spans="1:13" x14ac:dyDescent="0.2">
      <c r="A130" s="1">
        <v>43136</v>
      </c>
      <c r="B130" t="s">
        <v>93</v>
      </c>
      <c r="C130">
        <v>10.9</v>
      </c>
      <c r="D130">
        <v>70</v>
      </c>
      <c r="E130">
        <v>180</v>
      </c>
      <c r="F130" t="s">
        <v>16</v>
      </c>
      <c r="G130" t="s">
        <v>83</v>
      </c>
      <c r="H130" t="s">
        <v>20</v>
      </c>
      <c r="I130">
        <v>160</v>
      </c>
      <c r="J130" t="s">
        <v>17</v>
      </c>
      <c r="K130" t="s">
        <v>14</v>
      </c>
      <c r="L130">
        <f>Table1[[#This Row],[Cost per item]]*Table1[[#This Row],[Quantity]]</f>
        <v>11200</v>
      </c>
      <c r="M130">
        <f>Table1[[#This Row],[Price per item]]*Table1[[#This Row],[Quantity]]</f>
        <v>28800</v>
      </c>
    </row>
    <row r="131" spans="1:13" x14ac:dyDescent="0.2">
      <c r="A131" s="1">
        <v>43137</v>
      </c>
      <c r="B131" t="s">
        <v>84</v>
      </c>
      <c r="C131">
        <v>0.5</v>
      </c>
      <c r="D131">
        <v>160</v>
      </c>
      <c r="E131">
        <v>330</v>
      </c>
      <c r="F131" t="s">
        <v>16</v>
      </c>
      <c r="G131" t="s">
        <v>12</v>
      </c>
      <c r="H131" t="s">
        <v>13</v>
      </c>
      <c r="I131">
        <v>63</v>
      </c>
      <c r="J131" t="s">
        <v>8</v>
      </c>
      <c r="K131" t="s">
        <v>40</v>
      </c>
      <c r="L131">
        <f>Table1[[#This Row],[Cost per item]]*Table1[[#This Row],[Quantity]]</f>
        <v>10080</v>
      </c>
      <c r="M131">
        <f>Table1[[#This Row],[Price per item]]*Table1[[#This Row],[Quantity]]</f>
        <v>20790</v>
      </c>
    </row>
    <row r="132" spans="1:13" x14ac:dyDescent="0.2">
      <c r="A132" s="1">
        <v>43137</v>
      </c>
      <c r="B132" t="s">
        <v>123</v>
      </c>
      <c r="C132">
        <v>2.6</v>
      </c>
      <c r="D132">
        <v>180</v>
      </c>
      <c r="E132">
        <v>370</v>
      </c>
      <c r="F132" t="s">
        <v>1</v>
      </c>
      <c r="G132" t="s">
        <v>73</v>
      </c>
      <c r="H132" t="s">
        <v>20</v>
      </c>
      <c r="I132">
        <v>115</v>
      </c>
      <c r="J132" t="s">
        <v>4</v>
      </c>
      <c r="K132" t="s">
        <v>14</v>
      </c>
      <c r="L132">
        <f>Table1[[#This Row],[Cost per item]]*Table1[[#This Row],[Quantity]]</f>
        <v>20700</v>
      </c>
      <c r="M132">
        <f>Table1[[#This Row],[Price per item]]*Table1[[#This Row],[Quantity]]</f>
        <v>42550</v>
      </c>
    </row>
    <row r="133" spans="1:13" x14ac:dyDescent="0.2">
      <c r="A133" s="1">
        <v>43137</v>
      </c>
      <c r="B133" t="s">
        <v>132</v>
      </c>
      <c r="C133">
        <v>5.8</v>
      </c>
      <c r="D133">
        <v>90</v>
      </c>
      <c r="E133">
        <v>200</v>
      </c>
      <c r="F133" t="s">
        <v>1</v>
      </c>
      <c r="G133" t="s">
        <v>90</v>
      </c>
      <c r="H133" t="s">
        <v>3</v>
      </c>
      <c r="I133">
        <v>197</v>
      </c>
      <c r="J133" t="s">
        <v>8</v>
      </c>
      <c r="K133" t="s">
        <v>9</v>
      </c>
      <c r="L133">
        <f>Table1[[#This Row],[Cost per item]]*Table1[[#This Row],[Quantity]]</f>
        <v>17730</v>
      </c>
      <c r="M133">
        <f>Table1[[#This Row],[Price per item]]*Table1[[#This Row],[Quantity]]</f>
        <v>39400</v>
      </c>
    </row>
    <row r="134" spans="1:13" x14ac:dyDescent="0.2">
      <c r="A134" s="1">
        <v>43138</v>
      </c>
      <c r="B134" t="s">
        <v>89</v>
      </c>
      <c r="C134">
        <v>0.7</v>
      </c>
      <c r="D134">
        <v>70</v>
      </c>
      <c r="E134">
        <v>220</v>
      </c>
      <c r="F134" t="s">
        <v>16</v>
      </c>
      <c r="G134" t="s">
        <v>94</v>
      </c>
      <c r="H134" t="s">
        <v>3</v>
      </c>
      <c r="I134">
        <v>35</v>
      </c>
      <c r="J134" t="s">
        <v>4</v>
      </c>
      <c r="K134" t="s">
        <v>40</v>
      </c>
      <c r="L134">
        <f>Table1[[#This Row],[Cost per item]]*Table1[[#This Row],[Quantity]]</f>
        <v>2450</v>
      </c>
      <c r="M134">
        <f>Table1[[#This Row],[Price per item]]*Table1[[#This Row],[Quantity]]</f>
        <v>7700</v>
      </c>
    </row>
    <row r="135" spans="1:13" x14ac:dyDescent="0.2">
      <c r="A135" s="1">
        <v>43138</v>
      </c>
      <c r="B135" t="s">
        <v>59</v>
      </c>
      <c r="C135">
        <v>0.6</v>
      </c>
      <c r="D135">
        <v>100</v>
      </c>
      <c r="E135">
        <v>230</v>
      </c>
      <c r="F135" t="s">
        <v>16</v>
      </c>
      <c r="G135" t="s">
        <v>128</v>
      </c>
      <c r="H135" t="s">
        <v>20</v>
      </c>
      <c r="I135">
        <v>77</v>
      </c>
      <c r="J135" t="s">
        <v>4</v>
      </c>
      <c r="K135" t="s">
        <v>9</v>
      </c>
      <c r="L135">
        <f>Table1[[#This Row],[Cost per item]]*Table1[[#This Row],[Quantity]]</f>
        <v>7700</v>
      </c>
      <c r="M135">
        <f>Table1[[#This Row],[Price per item]]*Table1[[#This Row],[Quantity]]</f>
        <v>17710</v>
      </c>
    </row>
    <row r="136" spans="1:13" x14ac:dyDescent="0.2">
      <c r="A136" s="1">
        <v>43138</v>
      </c>
      <c r="B136" t="s">
        <v>65</v>
      </c>
      <c r="C136">
        <v>6.6</v>
      </c>
      <c r="D136">
        <v>100</v>
      </c>
      <c r="E136">
        <v>260</v>
      </c>
      <c r="F136" t="s">
        <v>11</v>
      </c>
      <c r="G136" t="s">
        <v>62</v>
      </c>
      <c r="H136" t="s">
        <v>3</v>
      </c>
      <c r="I136">
        <v>185</v>
      </c>
      <c r="J136" t="s">
        <v>17</v>
      </c>
      <c r="K136" t="s">
        <v>9</v>
      </c>
      <c r="L136">
        <f>Table1[[#This Row],[Cost per item]]*Table1[[#This Row],[Quantity]]</f>
        <v>18500</v>
      </c>
      <c r="M136">
        <f>Table1[[#This Row],[Price per item]]*Table1[[#This Row],[Quantity]]</f>
        <v>48100</v>
      </c>
    </row>
    <row r="137" spans="1:13" x14ac:dyDescent="0.2">
      <c r="A137" s="1">
        <v>43138</v>
      </c>
      <c r="B137" t="s">
        <v>140</v>
      </c>
      <c r="C137">
        <v>8.9</v>
      </c>
      <c r="D137">
        <v>190</v>
      </c>
      <c r="E137">
        <v>340</v>
      </c>
      <c r="F137" t="s">
        <v>16</v>
      </c>
      <c r="G137" t="s">
        <v>90</v>
      </c>
      <c r="H137" t="s">
        <v>3</v>
      </c>
      <c r="I137">
        <v>95</v>
      </c>
      <c r="J137" t="s">
        <v>8</v>
      </c>
      <c r="K137" t="s">
        <v>40</v>
      </c>
      <c r="L137">
        <f>Table1[[#This Row],[Cost per item]]*Table1[[#This Row],[Quantity]]</f>
        <v>18050</v>
      </c>
      <c r="M137">
        <f>Table1[[#This Row],[Price per item]]*Table1[[#This Row],[Quantity]]</f>
        <v>32300</v>
      </c>
    </row>
    <row r="138" spans="1:13" x14ac:dyDescent="0.2">
      <c r="A138" s="1">
        <v>43139</v>
      </c>
      <c r="B138" t="s">
        <v>141</v>
      </c>
      <c r="C138">
        <v>1.4</v>
      </c>
      <c r="D138">
        <v>50</v>
      </c>
      <c r="E138">
        <v>170</v>
      </c>
      <c r="F138" t="s">
        <v>16</v>
      </c>
      <c r="G138" t="s">
        <v>72</v>
      </c>
      <c r="H138" t="s">
        <v>13</v>
      </c>
      <c r="I138">
        <v>177</v>
      </c>
      <c r="J138" t="s">
        <v>17</v>
      </c>
      <c r="K138" t="s">
        <v>9</v>
      </c>
      <c r="L138">
        <f>Table1[[#This Row],[Cost per item]]*Table1[[#This Row],[Quantity]]</f>
        <v>8850</v>
      </c>
      <c r="M138">
        <f>Table1[[#This Row],[Price per item]]*Table1[[#This Row],[Quantity]]</f>
        <v>30090</v>
      </c>
    </row>
    <row r="139" spans="1:13" x14ac:dyDescent="0.2">
      <c r="A139" s="1">
        <v>43139</v>
      </c>
      <c r="B139" t="s">
        <v>142</v>
      </c>
      <c r="C139">
        <v>8.1999999999999993</v>
      </c>
      <c r="D139">
        <v>50</v>
      </c>
      <c r="E139">
        <v>240</v>
      </c>
      <c r="F139" t="s">
        <v>1</v>
      </c>
      <c r="G139" t="s">
        <v>110</v>
      </c>
      <c r="H139" t="s">
        <v>13</v>
      </c>
      <c r="I139">
        <v>158</v>
      </c>
      <c r="J139" t="s">
        <v>4</v>
      </c>
      <c r="K139" t="s">
        <v>5</v>
      </c>
      <c r="L139">
        <f>Table1[[#This Row],[Cost per item]]*Table1[[#This Row],[Quantity]]</f>
        <v>7900</v>
      </c>
      <c r="M139">
        <f>Table1[[#This Row],[Price per item]]*Table1[[#This Row],[Quantity]]</f>
        <v>37920</v>
      </c>
    </row>
    <row r="140" spans="1:13" x14ac:dyDescent="0.2">
      <c r="A140" s="1">
        <v>43139</v>
      </c>
      <c r="B140" t="s">
        <v>45</v>
      </c>
      <c r="C140">
        <v>1.1000000000000001</v>
      </c>
      <c r="D140">
        <v>20</v>
      </c>
      <c r="E140">
        <v>170</v>
      </c>
      <c r="F140" t="s">
        <v>22</v>
      </c>
      <c r="G140" t="s">
        <v>69</v>
      </c>
      <c r="H140" t="s">
        <v>3</v>
      </c>
      <c r="I140">
        <v>143</v>
      </c>
      <c r="J140" t="s">
        <v>17</v>
      </c>
      <c r="K140" t="s">
        <v>14</v>
      </c>
      <c r="L140">
        <f>Table1[[#This Row],[Cost per item]]*Table1[[#This Row],[Quantity]]</f>
        <v>2860</v>
      </c>
      <c r="M140">
        <f>Table1[[#This Row],[Price per item]]*Table1[[#This Row],[Quantity]]</f>
        <v>24310</v>
      </c>
    </row>
    <row r="141" spans="1:13" x14ac:dyDescent="0.2">
      <c r="A141" s="1">
        <v>43139</v>
      </c>
      <c r="B141" t="s">
        <v>57</v>
      </c>
      <c r="C141">
        <v>7.9</v>
      </c>
      <c r="D141">
        <v>240</v>
      </c>
      <c r="E141">
        <v>420</v>
      </c>
      <c r="F141" t="s">
        <v>1</v>
      </c>
      <c r="G141" t="s">
        <v>73</v>
      </c>
      <c r="H141" t="s">
        <v>20</v>
      </c>
      <c r="I141">
        <v>186</v>
      </c>
      <c r="J141" t="s">
        <v>8</v>
      </c>
      <c r="K141" t="s">
        <v>14</v>
      </c>
      <c r="L141">
        <f>Table1[[#This Row],[Cost per item]]*Table1[[#This Row],[Quantity]]</f>
        <v>44640</v>
      </c>
      <c r="M141">
        <f>Table1[[#This Row],[Price per item]]*Table1[[#This Row],[Quantity]]</f>
        <v>78120</v>
      </c>
    </row>
    <row r="142" spans="1:13" x14ac:dyDescent="0.2">
      <c r="A142" s="1">
        <v>43139</v>
      </c>
      <c r="B142" t="s">
        <v>123</v>
      </c>
      <c r="C142">
        <v>2.6</v>
      </c>
      <c r="D142">
        <v>180</v>
      </c>
      <c r="E142">
        <v>370</v>
      </c>
      <c r="F142" t="s">
        <v>11</v>
      </c>
      <c r="G142" t="s">
        <v>105</v>
      </c>
      <c r="H142" t="s">
        <v>3</v>
      </c>
      <c r="I142">
        <v>104</v>
      </c>
      <c r="J142" t="s">
        <v>8</v>
      </c>
      <c r="K142" t="s">
        <v>14</v>
      </c>
      <c r="L142">
        <f>Table1[[#This Row],[Cost per item]]*Table1[[#This Row],[Quantity]]</f>
        <v>18720</v>
      </c>
      <c r="M142">
        <f>Table1[[#This Row],[Price per item]]*Table1[[#This Row],[Quantity]]</f>
        <v>38480</v>
      </c>
    </row>
    <row r="143" spans="1:13" x14ac:dyDescent="0.2">
      <c r="A143" s="1">
        <v>43139</v>
      </c>
      <c r="B143" t="s">
        <v>143</v>
      </c>
      <c r="C143">
        <v>2.2000000000000002</v>
      </c>
      <c r="D143">
        <v>220</v>
      </c>
      <c r="E143">
        <v>360</v>
      </c>
      <c r="F143" t="s">
        <v>22</v>
      </c>
      <c r="G143" t="s">
        <v>62</v>
      </c>
      <c r="H143" t="s">
        <v>3</v>
      </c>
      <c r="I143">
        <v>120</v>
      </c>
      <c r="J143" t="s">
        <v>8</v>
      </c>
      <c r="K143" t="s">
        <v>9</v>
      </c>
      <c r="L143">
        <f>Table1[[#This Row],[Cost per item]]*Table1[[#This Row],[Quantity]]</f>
        <v>26400</v>
      </c>
      <c r="M143">
        <f>Table1[[#This Row],[Price per item]]*Table1[[#This Row],[Quantity]]</f>
        <v>43200</v>
      </c>
    </row>
    <row r="144" spans="1:13" x14ac:dyDescent="0.2">
      <c r="A144" s="1">
        <v>43140</v>
      </c>
      <c r="B144" t="s">
        <v>112</v>
      </c>
      <c r="C144">
        <v>0</v>
      </c>
      <c r="D144">
        <v>120</v>
      </c>
      <c r="E144">
        <v>290</v>
      </c>
      <c r="F144" t="s">
        <v>1</v>
      </c>
      <c r="G144" t="s">
        <v>83</v>
      </c>
      <c r="H144" t="s">
        <v>20</v>
      </c>
      <c r="I144">
        <v>113</v>
      </c>
      <c r="J144" t="s">
        <v>4</v>
      </c>
      <c r="K144" t="s">
        <v>9</v>
      </c>
      <c r="L144">
        <f>Table1[[#This Row],[Cost per item]]*Table1[[#This Row],[Quantity]]</f>
        <v>13560</v>
      </c>
      <c r="M144">
        <f>Table1[[#This Row],[Price per item]]*Table1[[#This Row],[Quantity]]</f>
        <v>32770</v>
      </c>
    </row>
    <row r="145" spans="1:13" x14ac:dyDescent="0.2">
      <c r="A145" s="1">
        <v>43140</v>
      </c>
      <c r="B145" t="s">
        <v>124</v>
      </c>
      <c r="C145">
        <v>9.5</v>
      </c>
      <c r="D145">
        <v>130</v>
      </c>
      <c r="E145">
        <v>330</v>
      </c>
      <c r="F145" t="s">
        <v>1</v>
      </c>
      <c r="G145" t="s">
        <v>113</v>
      </c>
      <c r="H145" t="s">
        <v>20</v>
      </c>
      <c r="I145">
        <v>53</v>
      </c>
      <c r="J145" t="s">
        <v>4</v>
      </c>
      <c r="K145" t="s">
        <v>5</v>
      </c>
      <c r="L145">
        <f>Table1[[#This Row],[Cost per item]]*Table1[[#This Row],[Quantity]]</f>
        <v>6890</v>
      </c>
      <c r="M145">
        <f>Table1[[#This Row],[Price per item]]*Table1[[#This Row],[Quantity]]</f>
        <v>17490</v>
      </c>
    </row>
    <row r="146" spans="1:13" x14ac:dyDescent="0.2">
      <c r="A146" s="1">
        <v>43140</v>
      </c>
      <c r="B146" t="s">
        <v>130</v>
      </c>
      <c r="C146">
        <v>9.3000000000000007</v>
      </c>
      <c r="D146">
        <v>250</v>
      </c>
      <c r="E146">
        <v>360</v>
      </c>
      <c r="F146" t="s">
        <v>1</v>
      </c>
      <c r="G146" t="s">
        <v>72</v>
      </c>
      <c r="H146" t="s">
        <v>13</v>
      </c>
      <c r="I146">
        <v>142</v>
      </c>
      <c r="J146" t="s">
        <v>8</v>
      </c>
      <c r="K146" t="s">
        <v>9</v>
      </c>
      <c r="L146">
        <f>Table1[[#This Row],[Cost per item]]*Table1[[#This Row],[Quantity]]</f>
        <v>35500</v>
      </c>
      <c r="M146">
        <f>Table1[[#This Row],[Price per item]]*Table1[[#This Row],[Quantity]]</f>
        <v>51120</v>
      </c>
    </row>
    <row r="147" spans="1:13" x14ac:dyDescent="0.2">
      <c r="A147" s="1">
        <v>43140</v>
      </c>
      <c r="B147" t="s">
        <v>144</v>
      </c>
      <c r="C147">
        <v>0</v>
      </c>
      <c r="D147">
        <v>250</v>
      </c>
      <c r="E147">
        <v>350</v>
      </c>
      <c r="F147" t="s">
        <v>1</v>
      </c>
      <c r="G147" t="s">
        <v>105</v>
      </c>
      <c r="H147" t="s">
        <v>3</v>
      </c>
      <c r="I147">
        <v>104</v>
      </c>
      <c r="J147" t="s">
        <v>4</v>
      </c>
      <c r="K147" t="s">
        <v>5</v>
      </c>
      <c r="L147">
        <f>Table1[[#This Row],[Cost per item]]*Table1[[#This Row],[Quantity]]</f>
        <v>26000</v>
      </c>
      <c r="M147">
        <f>Table1[[#This Row],[Price per item]]*Table1[[#This Row],[Quantity]]</f>
        <v>36400</v>
      </c>
    </row>
    <row r="148" spans="1:13" x14ac:dyDescent="0.2">
      <c r="A148" s="1">
        <v>43140</v>
      </c>
      <c r="B148" t="s">
        <v>78</v>
      </c>
      <c r="C148">
        <v>7.2</v>
      </c>
      <c r="D148">
        <v>10</v>
      </c>
      <c r="E148">
        <v>140</v>
      </c>
      <c r="F148" t="s">
        <v>22</v>
      </c>
      <c r="G148" t="s">
        <v>113</v>
      </c>
      <c r="H148" t="s">
        <v>20</v>
      </c>
      <c r="I148">
        <v>18</v>
      </c>
      <c r="J148" t="s">
        <v>17</v>
      </c>
      <c r="K148" t="s">
        <v>40</v>
      </c>
      <c r="L148">
        <f>Table1[[#This Row],[Cost per item]]*Table1[[#This Row],[Quantity]]</f>
        <v>180</v>
      </c>
      <c r="M148">
        <f>Table1[[#This Row],[Price per item]]*Table1[[#This Row],[Quantity]]</f>
        <v>2520</v>
      </c>
    </row>
    <row r="149" spans="1:13" x14ac:dyDescent="0.2">
      <c r="A149" s="1">
        <v>43140</v>
      </c>
      <c r="B149" t="s">
        <v>43</v>
      </c>
      <c r="C149">
        <v>1.3</v>
      </c>
      <c r="D149">
        <v>130</v>
      </c>
      <c r="E149">
        <v>260</v>
      </c>
      <c r="F149" t="s">
        <v>7</v>
      </c>
      <c r="G149" t="s">
        <v>52</v>
      </c>
      <c r="H149" t="s">
        <v>28</v>
      </c>
      <c r="I149">
        <v>86</v>
      </c>
      <c r="J149" t="s">
        <v>17</v>
      </c>
      <c r="K149" t="s">
        <v>40</v>
      </c>
      <c r="L149">
        <f>Table1[[#This Row],[Cost per item]]*Table1[[#This Row],[Quantity]]</f>
        <v>11180</v>
      </c>
      <c r="M149">
        <f>Table1[[#This Row],[Price per item]]*Table1[[#This Row],[Quantity]]</f>
        <v>22360</v>
      </c>
    </row>
    <row r="150" spans="1:13" x14ac:dyDescent="0.2">
      <c r="A150" s="1">
        <v>43141</v>
      </c>
      <c r="B150" t="s">
        <v>145</v>
      </c>
      <c r="C150">
        <v>0</v>
      </c>
      <c r="D150">
        <v>20</v>
      </c>
      <c r="E150">
        <v>130</v>
      </c>
      <c r="F150" t="s">
        <v>7</v>
      </c>
      <c r="G150" t="s">
        <v>110</v>
      </c>
      <c r="H150" t="s">
        <v>13</v>
      </c>
      <c r="I150">
        <v>89</v>
      </c>
      <c r="J150" t="s">
        <v>4</v>
      </c>
      <c r="K150" t="s">
        <v>40</v>
      </c>
      <c r="L150">
        <f>Table1[[#This Row],[Cost per item]]*Table1[[#This Row],[Quantity]]</f>
        <v>1780</v>
      </c>
      <c r="M150">
        <f>Table1[[#This Row],[Price per item]]*Table1[[#This Row],[Quantity]]</f>
        <v>11570</v>
      </c>
    </row>
    <row r="151" spans="1:13" x14ac:dyDescent="0.2">
      <c r="A151" s="1">
        <v>43141</v>
      </c>
      <c r="B151" t="s">
        <v>82</v>
      </c>
      <c r="C151">
        <v>1.7</v>
      </c>
      <c r="D151">
        <v>80</v>
      </c>
      <c r="E151">
        <v>200</v>
      </c>
      <c r="F151" t="s">
        <v>22</v>
      </c>
      <c r="G151" t="s">
        <v>19</v>
      </c>
      <c r="H151" t="s">
        <v>20</v>
      </c>
      <c r="I151">
        <v>151</v>
      </c>
      <c r="J151" t="s">
        <v>4</v>
      </c>
      <c r="K151" t="s">
        <v>14</v>
      </c>
      <c r="L151">
        <f>Table1[[#This Row],[Cost per item]]*Table1[[#This Row],[Quantity]]</f>
        <v>12080</v>
      </c>
      <c r="M151">
        <f>Table1[[#This Row],[Price per item]]*Table1[[#This Row],[Quantity]]</f>
        <v>30200</v>
      </c>
    </row>
    <row r="152" spans="1:13" x14ac:dyDescent="0.2">
      <c r="A152" s="1">
        <v>43141</v>
      </c>
      <c r="B152" t="s">
        <v>146</v>
      </c>
      <c r="C152">
        <v>1.7</v>
      </c>
      <c r="D152">
        <v>140</v>
      </c>
      <c r="E152">
        <v>300</v>
      </c>
      <c r="F152" t="s">
        <v>22</v>
      </c>
      <c r="G152" t="s">
        <v>147</v>
      </c>
      <c r="H152" t="s">
        <v>28</v>
      </c>
      <c r="I152">
        <v>94</v>
      </c>
      <c r="J152" t="s">
        <v>8</v>
      </c>
      <c r="K152" t="s">
        <v>9</v>
      </c>
      <c r="L152">
        <f>Table1[[#This Row],[Cost per item]]*Table1[[#This Row],[Quantity]]</f>
        <v>13160</v>
      </c>
      <c r="M152">
        <f>Table1[[#This Row],[Price per item]]*Table1[[#This Row],[Quantity]]</f>
        <v>28200</v>
      </c>
    </row>
    <row r="153" spans="1:13" x14ac:dyDescent="0.2">
      <c r="A153" s="1">
        <v>43141</v>
      </c>
      <c r="B153" t="s">
        <v>124</v>
      </c>
      <c r="C153">
        <v>9.5</v>
      </c>
      <c r="D153">
        <v>130</v>
      </c>
      <c r="E153">
        <v>330</v>
      </c>
      <c r="F153" t="s">
        <v>1</v>
      </c>
      <c r="G153" t="s">
        <v>64</v>
      </c>
      <c r="H153" t="s">
        <v>28</v>
      </c>
      <c r="I153">
        <v>141</v>
      </c>
      <c r="J153" t="s">
        <v>4</v>
      </c>
      <c r="K153" t="s">
        <v>5</v>
      </c>
      <c r="L153">
        <f>Table1[[#This Row],[Cost per item]]*Table1[[#This Row],[Quantity]]</f>
        <v>18330</v>
      </c>
      <c r="M153">
        <f>Table1[[#This Row],[Price per item]]*Table1[[#This Row],[Quantity]]</f>
        <v>46530</v>
      </c>
    </row>
    <row r="154" spans="1:13" x14ac:dyDescent="0.2">
      <c r="A154" s="1">
        <v>43141</v>
      </c>
      <c r="B154" t="s">
        <v>142</v>
      </c>
      <c r="C154">
        <v>8.1999999999999993</v>
      </c>
      <c r="D154">
        <v>50</v>
      </c>
      <c r="E154">
        <v>240</v>
      </c>
      <c r="F154" t="s">
        <v>22</v>
      </c>
      <c r="G154" t="s">
        <v>27</v>
      </c>
      <c r="H154" t="s">
        <v>28</v>
      </c>
      <c r="I154">
        <v>5</v>
      </c>
      <c r="J154" t="s">
        <v>4</v>
      </c>
      <c r="K154" t="s">
        <v>5</v>
      </c>
      <c r="L154">
        <f>Table1[[#This Row],[Cost per item]]*Table1[[#This Row],[Quantity]]</f>
        <v>250</v>
      </c>
      <c r="M154">
        <f>Table1[[#This Row],[Price per item]]*Table1[[#This Row],[Quantity]]</f>
        <v>1200</v>
      </c>
    </row>
    <row r="155" spans="1:13" x14ac:dyDescent="0.2">
      <c r="A155" s="1">
        <v>43141</v>
      </c>
      <c r="B155" t="s">
        <v>109</v>
      </c>
      <c r="C155">
        <v>3.5</v>
      </c>
      <c r="D155">
        <v>190</v>
      </c>
      <c r="E155">
        <v>320</v>
      </c>
      <c r="F155" t="s">
        <v>1</v>
      </c>
      <c r="G155" t="s">
        <v>46</v>
      </c>
      <c r="H155" t="s">
        <v>28</v>
      </c>
      <c r="I155">
        <v>83</v>
      </c>
      <c r="J155" t="s">
        <v>8</v>
      </c>
      <c r="K155" t="s">
        <v>14</v>
      </c>
      <c r="L155">
        <f>Table1[[#This Row],[Cost per item]]*Table1[[#This Row],[Quantity]]</f>
        <v>15770</v>
      </c>
      <c r="M155">
        <f>Table1[[#This Row],[Price per item]]*Table1[[#This Row],[Quantity]]</f>
        <v>26560</v>
      </c>
    </row>
    <row r="156" spans="1:13" x14ac:dyDescent="0.2">
      <c r="A156" s="1">
        <v>43142</v>
      </c>
      <c r="B156" t="s">
        <v>18</v>
      </c>
      <c r="C156">
        <v>7.3</v>
      </c>
      <c r="D156">
        <v>210</v>
      </c>
      <c r="E156">
        <v>400</v>
      </c>
      <c r="F156" t="s">
        <v>11</v>
      </c>
      <c r="G156" t="s">
        <v>53</v>
      </c>
      <c r="H156" t="s">
        <v>28</v>
      </c>
      <c r="I156">
        <v>196</v>
      </c>
      <c r="J156" t="s">
        <v>8</v>
      </c>
      <c r="K156" t="s">
        <v>9</v>
      </c>
      <c r="L156">
        <f>Table1[[#This Row],[Cost per item]]*Table1[[#This Row],[Quantity]]</f>
        <v>41160</v>
      </c>
      <c r="M156">
        <f>Table1[[#This Row],[Price per item]]*Table1[[#This Row],[Quantity]]</f>
        <v>78400</v>
      </c>
    </row>
    <row r="157" spans="1:13" x14ac:dyDescent="0.2">
      <c r="A157" s="1">
        <v>43142</v>
      </c>
      <c r="B157" t="s">
        <v>45</v>
      </c>
      <c r="C157">
        <v>1.1000000000000001</v>
      </c>
      <c r="D157">
        <v>20</v>
      </c>
      <c r="E157">
        <v>170</v>
      </c>
      <c r="F157" t="s">
        <v>11</v>
      </c>
      <c r="G157" t="s">
        <v>66</v>
      </c>
      <c r="H157" t="s">
        <v>3</v>
      </c>
      <c r="I157">
        <v>154</v>
      </c>
      <c r="J157" t="s">
        <v>4</v>
      </c>
      <c r="K157" t="s">
        <v>14</v>
      </c>
      <c r="L157">
        <f>Table1[[#This Row],[Cost per item]]*Table1[[#This Row],[Quantity]]</f>
        <v>3080</v>
      </c>
      <c r="M157">
        <f>Table1[[#This Row],[Price per item]]*Table1[[#This Row],[Quantity]]</f>
        <v>26180</v>
      </c>
    </row>
    <row r="158" spans="1:13" x14ac:dyDescent="0.2">
      <c r="A158" s="1">
        <v>43143</v>
      </c>
      <c r="B158" t="s">
        <v>146</v>
      </c>
      <c r="C158">
        <v>1.7</v>
      </c>
      <c r="D158">
        <v>140</v>
      </c>
      <c r="E158">
        <v>300</v>
      </c>
      <c r="F158" t="s">
        <v>11</v>
      </c>
      <c r="G158" t="s">
        <v>72</v>
      </c>
      <c r="H158" t="s">
        <v>13</v>
      </c>
      <c r="I158">
        <v>74</v>
      </c>
      <c r="J158" t="s">
        <v>4</v>
      </c>
      <c r="K158" t="s">
        <v>9</v>
      </c>
      <c r="L158">
        <f>Table1[[#This Row],[Cost per item]]*Table1[[#This Row],[Quantity]]</f>
        <v>10360</v>
      </c>
      <c r="M158">
        <f>Table1[[#This Row],[Price per item]]*Table1[[#This Row],[Quantity]]</f>
        <v>22200</v>
      </c>
    </row>
    <row r="159" spans="1:13" x14ac:dyDescent="0.2">
      <c r="A159" s="1">
        <v>43143</v>
      </c>
      <c r="B159" t="s">
        <v>130</v>
      </c>
      <c r="C159">
        <v>9.3000000000000007</v>
      </c>
      <c r="D159">
        <v>250</v>
      </c>
      <c r="E159">
        <v>360</v>
      </c>
      <c r="F159" t="s">
        <v>11</v>
      </c>
      <c r="G159" t="s">
        <v>50</v>
      </c>
      <c r="H159" t="s">
        <v>20</v>
      </c>
      <c r="I159">
        <v>176</v>
      </c>
      <c r="J159" t="s">
        <v>4</v>
      </c>
      <c r="K159" t="s">
        <v>9</v>
      </c>
      <c r="L159">
        <f>Table1[[#This Row],[Cost per item]]*Table1[[#This Row],[Quantity]]</f>
        <v>44000</v>
      </c>
      <c r="M159">
        <f>Table1[[#This Row],[Price per item]]*Table1[[#This Row],[Quantity]]</f>
        <v>63360</v>
      </c>
    </row>
    <row r="160" spans="1:13" x14ac:dyDescent="0.2">
      <c r="A160" s="1">
        <v>43143</v>
      </c>
      <c r="B160" t="s">
        <v>24</v>
      </c>
      <c r="C160">
        <v>0.4</v>
      </c>
      <c r="D160">
        <v>70</v>
      </c>
      <c r="E160">
        <v>210</v>
      </c>
      <c r="F160" t="s">
        <v>7</v>
      </c>
      <c r="G160" t="s">
        <v>79</v>
      </c>
      <c r="H160" t="s">
        <v>3</v>
      </c>
      <c r="I160">
        <v>192</v>
      </c>
      <c r="J160" t="s">
        <v>8</v>
      </c>
      <c r="K160" t="s">
        <v>9</v>
      </c>
      <c r="L160">
        <f>Table1[[#This Row],[Cost per item]]*Table1[[#This Row],[Quantity]]</f>
        <v>13440</v>
      </c>
      <c r="M160">
        <f>Table1[[#This Row],[Price per item]]*Table1[[#This Row],[Quantity]]</f>
        <v>40320</v>
      </c>
    </row>
    <row r="161" spans="1:13" x14ac:dyDescent="0.2">
      <c r="A161" s="1">
        <v>43143</v>
      </c>
      <c r="B161" t="s">
        <v>104</v>
      </c>
      <c r="C161">
        <v>0.1</v>
      </c>
      <c r="D161">
        <v>30</v>
      </c>
      <c r="E161">
        <v>210</v>
      </c>
      <c r="F161" t="s">
        <v>7</v>
      </c>
      <c r="G161" t="s">
        <v>39</v>
      </c>
      <c r="H161" t="s">
        <v>13</v>
      </c>
      <c r="I161">
        <v>182</v>
      </c>
      <c r="J161" t="s">
        <v>8</v>
      </c>
      <c r="K161" t="s">
        <v>9</v>
      </c>
      <c r="L161">
        <f>Table1[[#This Row],[Cost per item]]*Table1[[#This Row],[Quantity]]</f>
        <v>5460</v>
      </c>
      <c r="M161">
        <f>Table1[[#This Row],[Price per item]]*Table1[[#This Row],[Quantity]]</f>
        <v>38220</v>
      </c>
    </row>
    <row r="162" spans="1:13" x14ac:dyDescent="0.2">
      <c r="A162" s="1">
        <v>43143</v>
      </c>
      <c r="B162" t="s">
        <v>38</v>
      </c>
      <c r="C162">
        <v>1</v>
      </c>
      <c r="D162">
        <v>110</v>
      </c>
      <c r="E162">
        <v>280</v>
      </c>
      <c r="F162" t="s">
        <v>11</v>
      </c>
      <c r="G162" t="s">
        <v>19</v>
      </c>
      <c r="H162" t="s">
        <v>20</v>
      </c>
      <c r="I162">
        <v>198</v>
      </c>
      <c r="J162" t="s">
        <v>8</v>
      </c>
      <c r="K162" t="s">
        <v>40</v>
      </c>
      <c r="L162">
        <f>Table1[[#This Row],[Cost per item]]*Table1[[#This Row],[Quantity]]</f>
        <v>21780</v>
      </c>
      <c r="M162">
        <f>Table1[[#This Row],[Price per item]]*Table1[[#This Row],[Quantity]]</f>
        <v>55440</v>
      </c>
    </row>
    <row r="163" spans="1:13" x14ac:dyDescent="0.2">
      <c r="A163" s="1">
        <v>43143</v>
      </c>
      <c r="B163" t="s">
        <v>78</v>
      </c>
      <c r="C163">
        <v>7.2</v>
      </c>
      <c r="D163">
        <v>10</v>
      </c>
      <c r="E163">
        <v>140</v>
      </c>
      <c r="F163" t="s">
        <v>22</v>
      </c>
      <c r="G163" t="s">
        <v>70</v>
      </c>
      <c r="H163" t="s">
        <v>20</v>
      </c>
      <c r="I163">
        <v>186</v>
      </c>
      <c r="J163" t="s">
        <v>8</v>
      </c>
      <c r="K163" t="s">
        <v>40</v>
      </c>
      <c r="L163">
        <f>Table1[[#This Row],[Cost per item]]*Table1[[#This Row],[Quantity]]</f>
        <v>1860</v>
      </c>
      <c r="M163">
        <f>Table1[[#This Row],[Price per item]]*Table1[[#This Row],[Quantity]]</f>
        <v>26040</v>
      </c>
    </row>
    <row r="164" spans="1:13" x14ac:dyDescent="0.2">
      <c r="A164" s="1">
        <v>43144</v>
      </c>
      <c r="B164" t="s">
        <v>61</v>
      </c>
      <c r="C164">
        <v>0.3</v>
      </c>
      <c r="D164">
        <v>240</v>
      </c>
      <c r="E164">
        <v>420</v>
      </c>
      <c r="F164" t="s">
        <v>7</v>
      </c>
      <c r="G164" t="s">
        <v>69</v>
      </c>
      <c r="H164" t="s">
        <v>3</v>
      </c>
      <c r="I164">
        <v>25</v>
      </c>
      <c r="J164" t="s">
        <v>17</v>
      </c>
      <c r="K164" t="s">
        <v>9</v>
      </c>
      <c r="L164">
        <f>Table1[[#This Row],[Cost per item]]*Table1[[#This Row],[Quantity]]</f>
        <v>6000</v>
      </c>
      <c r="M164">
        <f>Table1[[#This Row],[Price per item]]*Table1[[#This Row],[Quantity]]</f>
        <v>10500</v>
      </c>
    </row>
    <row r="165" spans="1:13" x14ac:dyDescent="0.2">
      <c r="A165" s="1">
        <v>43144</v>
      </c>
      <c r="B165" t="s">
        <v>148</v>
      </c>
      <c r="C165">
        <v>4.4000000000000004</v>
      </c>
      <c r="D165">
        <v>240</v>
      </c>
      <c r="E165">
        <v>410</v>
      </c>
      <c r="F165" t="s">
        <v>7</v>
      </c>
      <c r="G165" t="s">
        <v>34</v>
      </c>
      <c r="H165" t="s">
        <v>28</v>
      </c>
      <c r="I165">
        <v>168</v>
      </c>
      <c r="J165" t="s">
        <v>17</v>
      </c>
      <c r="K165" t="s">
        <v>14</v>
      </c>
      <c r="L165">
        <f>Table1[[#This Row],[Cost per item]]*Table1[[#This Row],[Quantity]]</f>
        <v>40320</v>
      </c>
      <c r="M165">
        <f>Table1[[#This Row],[Price per item]]*Table1[[#This Row],[Quantity]]</f>
        <v>68880</v>
      </c>
    </row>
    <row r="166" spans="1:13" x14ac:dyDescent="0.2">
      <c r="A166" s="1">
        <v>43144</v>
      </c>
      <c r="B166" t="s">
        <v>88</v>
      </c>
      <c r="C166">
        <v>0</v>
      </c>
      <c r="D166">
        <v>40</v>
      </c>
      <c r="E166">
        <v>160</v>
      </c>
      <c r="F166" t="s">
        <v>1</v>
      </c>
      <c r="G166" t="s">
        <v>64</v>
      </c>
      <c r="H166" t="s">
        <v>28</v>
      </c>
      <c r="I166">
        <v>85</v>
      </c>
      <c r="J166" t="s">
        <v>8</v>
      </c>
      <c r="K166" t="s">
        <v>5</v>
      </c>
      <c r="L166">
        <f>Table1[[#This Row],[Cost per item]]*Table1[[#This Row],[Quantity]]</f>
        <v>3400</v>
      </c>
      <c r="M166">
        <f>Table1[[#This Row],[Price per item]]*Table1[[#This Row],[Quantity]]</f>
        <v>13600</v>
      </c>
    </row>
    <row r="167" spans="1:13" x14ac:dyDescent="0.2">
      <c r="A167" s="1">
        <v>43144</v>
      </c>
      <c r="B167" t="s">
        <v>135</v>
      </c>
      <c r="C167">
        <v>0.3</v>
      </c>
      <c r="D167">
        <v>130</v>
      </c>
      <c r="E167">
        <v>260</v>
      </c>
      <c r="F167" t="s">
        <v>11</v>
      </c>
      <c r="G167" t="s">
        <v>85</v>
      </c>
      <c r="H167" t="s">
        <v>3</v>
      </c>
      <c r="I167">
        <v>170</v>
      </c>
      <c r="J167" t="s">
        <v>8</v>
      </c>
      <c r="K167" t="s">
        <v>14</v>
      </c>
      <c r="L167">
        <f>Table1[[#This Row],[Cost per item]]*Table1[[#This Row],[Quantity]]</f>
        <v>22100</v>
      </c>
      <c r="M167">
        <f>Table1[[#This Row],[Price per item]]*Table1[[#This Row],[Quantity]]</f>
        <v>44200</v>
      </c>
    </row>
    <row r="168" spans="1:13" x14ac:dyDescent="0.2">
      <c r="A168" s="1">
        <v>43144</v>
      </c>
      <c r="B168" t="s">
        <v>149</v>
      </c>
      <c r="C168">
        <v>4.3</v>
      </c>
      <c r="D168">
        <v>160</v>
      </c>
      <c r="E168">
        <v>310</v>
      </c>
      <c r="F168" t="s">
        <v>11</v>
      </c>
      <c r="G168" t="s">
        <v>31</v>
      </c>
      <c r="H168" t="s">
        <v>13</v>
      </c>
      <c r="I168">
        <v>33</v>
      </c>
      <c r="J168" t="s">
        <v>4</v>
      </c>
      <c r="K168" t="s">
        <v>5</v>
      </c>
      <c r="L168">
        <f>Table1[[#This Row],[Cost per item]]*Table1[[#This Row],[Quantity]]</f>
        <v>5280</v>
      </c>
      <c r="M168">
        <f>Table1[[#This Row],[Price per item]]*Table1[[#This Row],[Quantity]]</f>
        <v>10230</v>
      </c>
    </row>
    <row r="169" spans="1:13" x14ac:dyDescent="0.2">
      <c r="A169" s="1">
        <v>43144</v>
      </c>
      <c r="B169" t="s">
        <v>150</v>
      </c>
      <c r="C169">
        <v>6.7</v>
      </c>
      <c r="D169">
        <v>180</v>
      </c>
      <c r="E169">
        <v>370</v>
      </c>
      <c r="F169" t="s">
        <v>1</v>
      </c>
      <c r="G169" t="s">
        <v>139</v>
      </c>
      <c r="H169" t="s">
        <v>20</v>
      </c>
      <c r="I169">
        <v>111</v>
      </c>
      <c r="J169" t="s">
        <v>8</v>
      </c>
      <c r="K169" t="s">
        <v>40</v>
      </c>
      <c r="L169">
        <f>Table1[[#This Row],[Cost per item]]*Table1[[#This Row],[Quantity]]</f>
        <v>19980</v>
      </c>
      <c r="M169">
        <f>Table1[[#This Row],[Price per item]]*Table1[[#This Row],[Quantity]]</f>
        <v>41070</v>
      </c>
    </row>
    <row r="170" spans="1:13" x14ac:dyDescent="0.2">
      <c r="A170" s="1">
        <v>43145</v>
      </c>
      <c r="B170" t="s">
        <v>59</v>
      </c>
      <c r="C170">
        <v>0.6</v>
      </c>
      <c r="D170">
        <v>100</v>
      </c>
      <c r="E170">
        <v>230</v>
      </c>
      <c r="F170" t="s">
        <v>7</v>
      </c>
      <c r="G170" t="s">
        <v>46</v>
      </c>
      <c r="H170" t="s">
        <v>28</v>
      </c>
      <c r="I170">
        <v>139</v>
      </c>
      <c r="J170" t="s">
        <v>8</v>
      </c>
      <c r="K170" t="s">
        <v>9</v>
      </c>
      <c r="L170">
        <f>Table1[[#This Row],[Cost per item]]*Table1[[#This Row],[Quantity]]</f>
        <v>13900</v>
      </c>
      <c r="M170">
        <f>Table1[[#This Row],[Price per item]]*Table1[[#This Row],[Quantity]]</f>
        <v>31970</v>
      </c>
    </row>
    <row r="171" spans="1:13" x14ac:dyDescent="0.2">
      <c r="A171" s="1">
        <v>43145</v>
      </c>
      <c r="B171" t="s">
        <v>89</v>
      </c>
      <c r="C171">
        <v>0.7</v>
      </c>
      <c r="D171">
        <v>70</v>
      </c>
      <c r="E171">
        <v>220</v>
      </c>
      <c r="F171" t="s">
        <v>1</v>
      </c>
      <c r="G171" t="s">
        <v>83</v>
      </c>
      <c r="H171" t="s">
        <v>20</v>
      </c>
      <c r="I171">
        <v>48</v>
      </c>
      <c r="J171" t="s">
        <v>4</v>
      </c>
      <c r="K171" t="s">
        <v>40</v>
      </c>
      <c r="L171">
        <f>Table1[[#This Row],[Cost per item]]*Table1[[#This Row],[Quantity]]</f>
        <v>3360</v>
      </c>
      <c r="M171">
        <f>Table1[[#This Row],[Price per item]]*Table1[[#This Row],[Quantity]]</f>
        <v>10560</v>
      </c>
    </row>
    <row r="172" spans="1:13" x14ac:dyDescent="0.2">
      <c r="A172" s="1">
        <v>43145</v>
      </c>
      <c r="B172" t="s">
        <v>146</v>
      </c>
      <c r="C172">
        <v>1.7</v>
      </c>
      <c r="D172">
        <v>140</v>
      </c>
      <c r="E172">
        <v>300</v>
      </c>
      <c r="F172" t="s">
        <v>7</v>
      </c>
      <c r="G172" t="s">
        <v>34</v>
      </c>
      <c r="H172" t="s">
        <v>28</v>
      </c>
      <c r="I172">
        <v>14</v>
      </c>
      <c r="J172" t="s">
        <v>17</v>
      </c>
      <c r="K172" t="s">
        <v>9</v>
      </c>
      <c r="L172">
        <f>Table1[[#This Row],[Cost per item]]*Table1[[#This Row],[Quantity]]</f>
        <v>1960</v>
      </c>
      <c r="M172">
        <f>Table1[[#This Row],[Price per item]]*Table1[[#This Row],[Quantity]]</f>
        <v>4200</v>
      </c>
    </row>
    <row r="173" spans="1:13" x14ac:dyDescent="0.2">
      <c r="A173" s="1">
        <v>43145</v>
      </c>
      <c r="B173" t="s">
        <v>116</v>
      </c>
      <c r="C173">
        <v>4.9000000000000004</v>
      </c>
      <c r="D173">
        <v>30</v>
      </c>
      <c r="E173">
        <v>190</v>
      </c>
      <c r="F173" t="s">
        <v>16</v>
      </c>
      <c r="G173" t="s">
        <v>151</v>
      </c>
      <c r="H173" t="s">
        <v>13</v>
      </c>
      <c r="I173">
        <v>183</v>
      </c>
      <c r="J173" t="s">
        <v>17</v>
      </c>
      <c r="K173" t="s">
        <v>9</v>
      </c>
      <c r="L173">
        <f>Table1[[#This Row],[Cost per item]]*Table1[[#This Row],[Quantity]]</f>
        <v>5490</v>
      </c>
      <c r="M173">
        <f>Table1[[#This Row],[Price per item]]*Table1[[#This Row],[Quantity]]</f>
        <v>34770</v>
      </c>
    </row>
    <row r="174" spans="1:13" x14ac:dyDescent="0.2">
      <c r="A174" s="1">
        <v>43146</v>
      </c>
      <c r="B174" t="s">
        <v>126</v>
      </c>
      <c r="C174">
        <v>7.1</v>
      </c>
      <c r="D174">
        <v>180</v>
      </c>
      <c r="E174">
        <v>280</v>
      </c>
      <c r="F174" t="s">
        <v>7</v>
      </c>
      <c r="G174" t="s">
        <v>152</v>
      </c>
      <c r="H174" t="s">
        <v>3</v>
      </c>
      <c r="I174">
        <v>54</v>
      </c>
      <c r="J174" t="s">
        <v>8</v>
      </c>
      <c r="K174" t="s">
        <v>9</v>
      </c>
      <c r="L174">
        <f>Table1[[#This Row],[Cost per item]]*Table1[[#This Row],[Quantity]]</f>
        <v>9720</v>
      </c>
      <c r="M174">
        <f>Table1[[#This Row],[Price per item]]*Table1[[#This Row],[Quantity]]</f>
        <v>15120</v>
      </c>
    </row>
    <row r="175" spans="1:13" x14ac:dyDescent="0.2">
      <c r="A175" s="1">
        <v>43146</v>
      </c>
      <c r="B175" t="s">
        <v>144</v>
      </c>
      <c r="C175">
        <v>0</v>
      </c>
      <c r="D175">
        <v>250</v>
      </c>
      <c r="E175">
        <v>350</v>
      </c>
      <c r="F175" t="s">
        <v>16</v>
      </c>
      <c r="G175" t="s">
        <v>39</v>
      </c>
      <c r="H175" t="s">
        <v>13</v>
      </c>
      <c r="I175">
        <v>77</v>
      </c>
      <c r="J175" t="s">
        <v>17</v>
      </c>
      <c r="K175" t="s">
        <v>5</v>
      </c>
      <c r="L175">
        <f>Table1[[#This Row],[Cost per item]]*Table1[[#This Row],[Quantity]]</f>
        <v>19250</v>
      </c>
      <c r="M175">
        <f>Table1[[#This Row],[Price per item]]*Table1[[#This Row],[Quantity]]</f>
        <v>26950</v>
      </c>
    </row>
    <row r="176" spans="1:13" x14ac:dyDescent="0.2">
      <c r="A176" s="1">
        <v>43146</v>
      </c>
      <c r="B176" t="s">
        <v>80</v>
      </c>
      <c r="C176">
        <v>1.9</v>
      </c>
      <c r="D176">
        <v>250</v>
      </c>
      <c r="E176">
        <v>360</v>
      </c>
      <c r="F176" t="s">
        <v>22</v>
      </c>
      <c r="G176" t="s">
        <v>27</v>
      </c>
      <c r="H176" t="s">
        <v>28</v>
      </c>
      <c r="I176">
        <v>59</v>
      </c>
      <c r="J176" t="s">
        <v>8</v>
      </c>
      <c r="K176" t="s">
        <v>14</v>
      </c>
      <c r="L176">
        <f>Table1[[#This Row],[Cost per item]]*Table1[[#This Row],[Quantity]]</f>
        <v>14750</v>
      </c>
      <c r="M176">
        <f>Table1[[#This Row],[Price per item]]*Table1[[#This Row],[Quantity]]</f>
        <v>21240</v>
      </c>
    </row>
    <row r="177" spans="1:13" x14ac:dyDescent="0.2">
      <c r="A177" s="1">
        <v>43146</v>
      </c>
      <c r="B177" t="s">
        <v>129</v>
      </c>
      <c r="C177">
        <v>4.2</v>
      </c>
      <c r="D177">
        <v>180</v>
      </c>
      <c r="E177">
        <v>320</v>
      </c>
      <c r="F177" t="s">
        <v>11</v>
      </c>
      <c r="G177" t="s">
        <v>85</v>
      </c>
      <c r="H177" t="s">
        <v>3</v>
      </c>
      <c r="I177">
        <v>171</v>
      </c>
      <c r="J177" t="s">
        <v>4</v>
      </c>
      <c r="K177" t="s">
        <v>9</v>
      </c>
      <c r="L177">
        <f>Table1[[#This Row],[Cost per item]]*Table1[[#This Row],[Quantity]]</f>
        <v>30780</v>
      </c>
      <c r="M177">
        <f>Table1[[#This Row],[Price per item]]*Table1[[#This Row],[Quantity]]</f>
        <v>54720</v>
      </c>
    </row>
    <row r="178" spans="1:13" x14ac:dyDescent="0.2">
      <c r="A178" s="1">
        <v>43147</v>
      </c>
      <c r="B178" t="s">
        <v>55</v>
      </c>
      <c r="C178">
        <v>2.2999999999999998</v>
      </c>
      <c r="D178">
        <v>170</v>
      </c>
      <c r="E178">
        <v>300</v>
      </c>
      <c r="F178" t="s">
        <v>1</v>
      </c>
      <c r="G178" t="s">
        <v>53</v>
      </c>
      <c r="H178" t="s">
        <v>28</v>
      </c>
      <c r="I178">
        <v>53</v>
      </c>
      <c r="J178" t="s">
        <v>17</v>
      </c>
      <c r="K178" t="s">
        <v>9</v>
      </c>
      <c r="L178">
        <f>Table1[[#This Row],[Cost per item]]*Table1[[#This Row],[Quantity]]</f>
        <v>9010</v>
      </c>
      <c r="M178">
        <f>Table1[[#This Row],[Price per item]]*Table1[[#This Row],[Quantity]]</f>
        <v>15900</v>
      </c>
    </row>
    <row r="179" spans="1:13" x14ac:dyDescent="0.2">
      <c r="A179" s="1">
        <v>43147</v>
      </c>
      <c r="B179" t="s">
        <v>30</v>
      </c>
      <c r="C179">
        <v>0.4</v>
      </c>
      <c r="D179">
        <v>140</v>
      </c>
      <c r="E179">
        <v>300</v>
      </c>
      <c r="F179" t="s">
        <v>22</v>
      </c>
      <c r="G179" t="s">
        <v>72</v>
      </c>
      <c r="H179" t="s">
        <v>13</v>
      </c>
      <c r="I179">
        <v>93</v>
      </c>
      <c r="J179" t="s">
        <v>8</v>
      </c>
      <c r="K179" t="s">
        <v>14</v>
      </c>
      <c r="L179">
        <f>Table1[[#This Row],[Cost per item]]*Table1[[#This Row],[Quantity]]</f>
        <v>13020</v>
      </c>
      <c r="M179">
        <f>Table1[[#This Row],[Price per item]]*Table1[[#This Row],[Quantity]]</f>
        <v>27900</v>
      </c>
    </row>
    <row r="180" spans="1:13" x14ac:dyDescent="0.2">
      <c r="A180" s="1">
        <v>43147</v>
      </c>
      <c r="B180" t="s">
        <v>18</v>
      </c>
      <c r="C180">
        <v>7.3</v>
      </c>
      <c r="D180">
        <v>210</v>
      </c>
      <c r="E180">
        <v>400</v>
      </c>
      <c r="F180" t="s">
        <v>22</v>
      </c>
      <c r="G180" t="s">
        <v>98</v>
      </c>
      <c r="H180" t="s">
        <v>20</v>
      </c>
      <c r="I180">
        <v>29</v>
      </c>
      <c r="J180" t="s">
        <v>8</v>
      </c>
      <c r="K180" t="s">
        <v>9</v>
      </c>
      <c r="L180">
        <f>Table1[[#This Row],[Cost per item]]*Table1[[#This Row],[Quantity]]</f>
        <v>6090</v>
      </c>
      <c r="M180">
        <f>Table1[[#This Row],[Price per item]]*Table1[[#This Row],[Quantity]]</f>
        <v>11600</v>
      </c>
    </row>
    <row r="181" spans="1:13" x14ac:dyDescent="0.2">
      <c r="A181" s="1">
        <v>43147</v>
      </c>
      <c r="B181" t="s">
        <v>129</v>
      </c>
      <c r="C181">
        <v>4.2</v>
      </c>
      <c r="D181">
        <v>180</v>
      </c>
      <c r="E181">
        <v>320</v>
      </c>
      <c r="F181" t="s">
        <v>1</v>
      </c>
      <c r="G181" t="s">
        <v>19</v>
      </c>
      <c r="H181" t="s">
        <v>20</v>
      </c>
      <c r="I181">
        <v>164</v>
      </c>
      <c r="J181" t="s">
        <v>4</v>
      </c>
      <c r="K181" t="s">
        <v>9</v>
      </c>
      <c r="L181">
        <f>Table1[[#This Row],[Cost per item]]*Table1[[#This Row],[Quantity]]</f>
        <v>29520</v>
      </c>
      <c r="M181">
        <f>Table1[[#This Row],[Price per item]]*Table1[[#This Row],[Quantity]]</f>
        <v>52480</v>
      </c>
    </row>
    <row r="182" spans="1:13" x14ac:dyDescent="0.2">
      <c r="A182" s="1">
        <v>43148</v>
      </c>
      <c r="B182" t="s">
        <v>108</v>
      </c>
      <c r="C182">
        <v>2.4</v>
      </c>
      <c r="D182">
        <v>150</v>
      </c>
      <c r="E182">
        <v>340</v>
      </c>
      <c r="F182" t="s">
        <v>7</v>
      </c>
      <c r="G182" t="s">
        <v>98</v>
      </c>
      <c r="H182" t="s">
        <v>20</v>
      </c>
      <c r="I182">
        <v>109</v>
      </c>
      <c r="J182" t="s">
        <v>8</v>
      </c>
      <c r="K182" t="s">
        <v>5</v>
      </c>
      <c r="L182">
        <f>Table1[[#This Row],[Cost per item]]*Table1[[#This Row],[Quantity]]</f>
        <v>16350</v>
      </c>
      <c r="M182">
        <f>Table1[[#This Row],[Price per item]]*Table1[[#This Row],[Quantity]]</f>
        <v>37060</v>
      </c>
    </row>
    <row r="183" spans="1:13" x14ac:dyDescent="0.2">
      <c r="A183" s="1">
        <v>43148</v>
      </c>
      <c r="B183" t="s">
        <v>124</v>
      </c>
      <c r="C183">
        <v>9.5</v>
      </c>
      <c r="D183">
        <v>130</v>
      </c>
      <c r="E183">
        <v>330</v>
      </c>
      <c r="F183" t="s">
        <v>1</v>
      </c>
      <c r="G183" t="s">
        <v>66</v>
      </c>
      <c r="H183" t="s">
        <v>3</v>
      </c>
      <c r="I183">
        <v>149</v>
      </c>
      <c r="J183" t="s">
        <v>17</v>
      </c>
      <c r="K183" t="s">
        <v>5</v>
      </c>
      <c r="L183">
        <f>Table1[[#This Row],[Cost per item]]*Table1[[#This Row],[Quantity]]</f>
        <v>19370</v>
      </c>
      <c r="M183">
        <f>Table1[[#This Row],[Price per item]]*Table1[[#This Row],[Quantity]]</f>
        <v>49170</v>
      </c>
    </row>
    <row r="184" spans="1:13" x14ac:dyDescent="0.2">
      <c r="A184" s="1">
        <v>43148</v>
      </c>
      <c r="B184" t="s">
        <v>63</v>
      </c>
      <c r="C184">
        <v>0.9</v>
      </c>
      <c r="D184">
        <v>140</v>
      </c>
      <c r="E184">
        <v>250</v>
      </c>
      <c r="F184" t="s">
        <v>7</v>
      </c>
      <c r="G184" t="s">
        <v>62</v>
      </c>
      <c r="H184" t="s">
        <v>3</v>
      </c>
      <c r="I184">
        <v>170</v>
      </c>
      <c r="J184" t="s">
        <v>17</v>
      </c>
      <c r="K184" t="s">
        <v>40</v>
      </c>
      <c r="L184">
        <f>Table1[[#This Row],[Cost per item]]*Table1[[#This Row],[Quantity]]</f>
        <v>23800</v>
      </c>
      <c r="M184">
        <f>Table1[[#This Row],[Price per item]]*Table1[[#This Row],[Quantity]]</f>
        <v>42500</v>
      </c>
    </row>
    <row r="185" spans="1:13" x14ac:dyDescent="0.2">
      <c r="A185" s="1">
        <v>43149</v>
      </c>
      <c r="B185" t="s">
        <v>21</v>
      </c>
      <c r="C185">
        <v>1.4</v>
      </c>
      <c r="D185">
        <v>120</v>
      </c>
      <c r="E185">
        <v>290</v>
      </c>
      <c r="F185" t="s">
        <v>7</v>
      </c>
      <c r="G185" t="s">
        <v>77</v>
      </c>
      <c r="H185" t="s">
        <v>3</v>
      </c>
      <c r="I185">
        <v>10</v>
      </c>
      <c r="J185" t="s">
        <v>8</v>
      </c>
      <c r="K185" t="s">
        <v>14</v>
      </c>
      <c r="L185">
        <f>Table1[[#This Row],[Cost per item]]*Table1[[#This Row],[Quantity]]</f>
        <v>1200</v>
      </c>
      <c r="M185">
        <f>Table1[[#This Row],[Price per item]]*Table1[[#This Row],[Quantity]]</f>
        <v>2900</v>
      </c>
    </row>
    <row r="186" spans="1:13" x14ac:dyDescent="0.2">
      <c r="A186" s="1">
        <v>43149</v>
      </c>
      <c r="B186" t="s">
        <v>153</v>
      </c>
      <c r="C186">
        <v>1.7</v>
      </c>
      <c r="D186">
        <v>170</v>
      </c>
      <c r="E186">
        <v>270</v>
      </c>
      <c r="F186" t="s">
        <v>7</v>
      </c>
      <c r="G186" t="s">
        <v>139</v>
      </c>
      <c r="H186" t="s">
        <v>20</v>
      </c>
      <c r="I186">
        <v>36</v>
      </c>
      <c r="J186" t="s">
        <v>17</v>
      </c>
      <c r="K186" t="s">
        <v>5</v>
      </c>
      <c r="L186">
        <f>Table1[[#This Row],[Cost per item]]*Table1[[#This Row],[Quantity]]</f>
        <v>6120</v>
      </c>
      <c r="M186">
        <f>Table1[[#This Row],[Price per item]]*Table1[[#This Row],[Quantity]]</f>
        <v>9720</v>
      </c>
    </row>
    <row r="187" spans="1:13" x14ac:dyDescent="0.2">
      <c r="A187" s="1">
        <v>43150</v>
      </c>
      <c r="B187" t="s">
        <v>41</v>
      </c>
      <c r="C187">
        <v>0.3</v>
      </c>
      <c r="D187">
        <v>100</v>
      </c>
      <c r="E187">
        <v>260</v>
      </c>
      <c r="F187" t="s">
        <v>16</v>
      </c>
      <c r="G187" t="s">
        <v>19</v>
      </c>
      <c r="H187" t="s">
        <v>20</v>
      </c>
      <c r="I187">
        <v>131</v>
      </c>
      <c r="J187" t="s">
        <v>4</v>
      </c>
      <c r="K187" t="s">
        <v>14</v>
      </c>
      <c r="L187">
        <f>Table1[[#This Row],[Cost per item]]*Table1[[#This Row],[Quantity]]</f>
        <v>13100</v>
      </c>
      <c r="M187">
        <f>Table1[[#This Row],[Price per item]]*Table1[[#This Row],[Quantity]]</f>
        <v>34060</v>
      </c>
    </row>
    <row r="188" spans="1:13" x14ac:dyDescent="0.2">
      <c r="A188" s="1">
        <v>43150</v>
      </c>
      <c r="B188" t="s">
        <v>92</v>
      </c>
      <c r="C188">
        <v>0.2</v>
      </c>
      <c r="D188">
        <v>210</v>
      </c>
      <c r="E188">
        <v>400</v>
      </c>
      <c r="F188" t="s">
        <v>16</v>
      </c>
      <c r="G188" t="s">
        <v>110</v>
      </c>
      <c r="H188" t="s">
        <v>13</v>
      </c>
      <c r="I188">
        <v>158</v>
      </c>
      <c r="J188" t="s">
        <v>8</v>
      </c>
      <c r="K188" t="s">
        <v>40</v>
      </c>
      <c r="L188">
        <f>Table1[[#This Row],[Cost per item]]*Table1[[#This Row],[Quantity]]</f>
        <v>33180</v>
      </c>
      <c r="M188">
        <f>Table1[[#This Row],[Price per item]]*Table1[[#This Row],[Quantity]]</f>
        <v>63200</v>
      </c>
    </row>
    <row r="189" spans="1:13" x14ac:dyDescent="0.2">
      <c r="A189" s="1">
        <v>43150</v>
      </c>
      <c r="B189" t="s">
        <v>154</v>
      </c>
      <c r="C189">
        <v>5.5</v>
      </c>
      <c r="D189">
        <v>40</v>
      </c>
      <c r="E189">
        <v>240</v>
      </c>
      <c r="F189" t="s">
        <v>7</v>
      </c>
      <c r="G189" t="s">
        <v>155</v>
      </c>
      <c r="H189" t="s">
        <v>20</v>
      </c>
      <c r="I189">
        <v>194</v>
      </c>
      <c r="J189" t="s">
        <v>4</v>
      </c>
      <c r="K189" t="s">
        <v>9</v>
      </c>
      <c r="L189">
        <f>Table1[[#This Row],[Cost per item]]*Table1[[#This Row],[Quantity]]</f>
        <v>7760</v>
      </c>
      <c r="M189">
        <f>Table1[[#This Row],[Price per item]]*Table1[[#This Row],[Quantity]]</f>
        <v>46560</v>
      </c>
    </row>
    <row r="190" spans="1:13" x14ac:dyDescent="0.2">
      <c r="A190" s="1">
        <v>43150</v>
      </c>
      <c r="B190" t="s">
        <v>117</v>
      </c>
      <c r="C190">
        <v>0.8</v>
      </c>
      <c r="D190">
        <v>90</v>
      </c>
      <c r="E190">
        <v>220</v>
      </c>
      <c r="F190" t="s">
        <v>11</v>
      </c>
      <c r="G190" t="s">
        <v>79</v>
      </c>
      <c r="H190" t="s">
        <v>3</v>
      </c>
      <c r="I190">
        <v>54</v>
      </c>
      <c r="J190" t="s">
        <v>8</v>
      </c>
      <c r="K190" t="s">
        <v>40</v>
      </c>
      <c r="L190">
        <f>Table1[[#This Row],[Cost per item]]*Table1[[#This Row],[Quantity]]</f>
        <v>4860</v>
      </c>
      <c r="M190">
        <f>Table1[[#This Row],[Price per item]]*Table1[[#This Row],[Quantity]]</f>
        <v>11880</v>
      </c>
    </row>
    <row r="191" spans="1:13" x14ac:dyDescent="0.2">
      <c r="A191" s="1">
        <v>43150</v>
      </c>
      <c r="B191" t="s">
        <v>93</v>
      </c>
      <c r="C191">
        <v>10.9</v>
      </c>
      <c r="D191">
        <v>70</v>
      </c>
      <c r="E191">
        <v>180</v>
      </c>
      <c r="F191" t="s">
        <v>7</v>
      </c>
      <c r="G191" t="s">
        <v>86</v>
      </c>
      <c r="H191" t="s">
        <v>28</v>
      </c>
      <c r="I191">
        <v>107</v>
      </c>
      <c r="J191" t="s">
        <v>4</v>
      </c>
      <c r="K191" t="s">
        <v>14</v>
      </c>
      <c r="L191">
        <f>Table1[[#This Row],[Cost per item]]*Table1[[#This Row],[Quantity]]</f>
        <v>7490</v>
      </c>
      <c r="M191">
        <f>Table1[[#This Row],[Price per item]]*Table1[[#This Row],[Quantity]]</f>
        <v>19260</v>
      </c>
    </row>
    <row r="192" spans="1:13" x14ac:dyDescent="0.2">
      <c r="A192" s="1">
        <v>43151</v>
      </c>
      <c r="B192" t="s">
        <v>10</v>
      </c>
      <c r="C192">
        <v>3.3</v>
      </c>
      <c r="D192">
        <v>120</v>
      </c>
      <c r="E192">
        <v>230</v>
      </c>
      <c r="F192" t="s">
        <v>22</v>
      </c>
      <c r="G192" t="s">
        <v>54</v>
      </c>
      <c r="H192" t="s">
        <v>13</v>
      </c>
      <c r="I192">
        <v>38</v>
      </c>
      <c r="J192" t="s">
        <v>8</v>
      </c>
      <c r="K192" t="s">
        <v>14</v>
      </c>
      <c r="L192">
        <f>Table1[[#This Row],[Cost per item]]*Table1[[#This Row],[Quantity]]</f>
        <v>4560</v>
      </c>
      <c r="M192">
        <f>Table1[[#This Row],[Price per item]]*Table1[[#This Row],[Quantity]]</f>
        <v>8740</v>
      </c>
    </row>
    <row r="193" spans="1:13" x14ac:dyDescent="0.2">
      <c r="A193" s="1">
        <v>43151</v>
      </c>
      <c r="B193" t="s">
        <v>129</v>
      </c>
      <c r="C193">
        <v>4.2</v>
      </c>
      <c r="D193">
        <v>180</v>
      </c>
      <c r="E193">
        <v>320</v>
      </c>
      <c r="F193" t="s">
        <v>22</v>
      </c>
      <c r="G193" t="s">
        <v>32</v>
      </c>
      <c r="H193" t="s">
        <v>13</v>
      </c>
      <c r="I193">
        <v>7</v>
      </c>
      <c r="J193" t="s">
        <v>8</v>
      </c>
      <c r="K193" t="s">
        <v>9</v>
      </c>
      <c r="L193">
        <f>Table1[[#This Row],[Cost per item]]*Table1[[#This Row],[Quantity]]</f>
        <v>1260</v>
      </c>
      <c r="M193">
        <f>Table1[[#This Row],[Price per item]]*Table1[[#This Row],[Quantity]]</f>
        <v>2240</v>
      </c>
    </row>
    <row r="194" spans="1:13" x14ac:dyDescent="0.2">
      <c r="A194" s="1">
        <v>43152</v>
      </c>
      <c r="B194" t="s">
        <v>45</v>
      </c>
      <c r="C194">
        <v>1.1000000000000001</v>
      </c>
      <c r="D194">
        <v>20</v>
      </c>
      <c r="E194">
        <v>170</v>
      </c>
      <c r="F194" t="s">
        <v>16</v>
      </c>
      <c r="G194" t="s">
        <v>68</v>
      </c>
      <c r="H194" t="s">
        <v>13</v>
      </c>
      <c r="I194">
        <v>125</v>
      </c>
      <c r="J194" t="s">
        <v>17</v>
      </c>
      <c r="K194" t="s">
        <v>14</v>
      </c>
      <c r="L194">
        <f>Table1[[#This Row],[Cost per item]]*Table1[[#This Row],[Quantity]]</f>
        <v>2500</v>
      </c>
      <c r="M194">
        <f>Table1[[#This Row],[Price per item]]*Table1[[#This Row],[Quantity]]</f>
        <v>21250</v>
      </c>
    </row>
    <row r="195" spans="1:13" x14ac:dyDescent="0.2">
      <c r="A195" s="1">
        <v>43152</v>
      </c>
      <c r="B195" t="s">
        <v>130</v>
      </c>
      <c r="C195">
        <v>9.3000000000000007</v>
      </c>
      <c r="D195">
        <v>250</v>
      </c>
      <c r="E195">
        <v>360</v>
      </c>
      <c r="F195" t="s">
        <v>16</v>
      </c>
      <c r="G195" t="s">
        <v>151</v>
      </c>
      <c r="H195" t="s">
        <v>13</v>
      </c>
      <c r="I195">
        <v>12</v>
      </c>
      <c r="J195" t="s">
        <v>8</v>
      </c>
      <c r="K195" t="s">
        <v>9</v>
      </c>
      <c r="L195">
        <f>Table1[[#This Row],[Cost per item]]*Table1[[#This Row],[Quantity]]</f>
        <v>3000</v>
      </c>
      <c r="M195">
        <f>Table1[[#This Row],[Price per item]]*Table1[[#This Row],[Quantity]]</f>
        <v>4320</v>
      </c>
    </row>
    <row r="196" spans="1:13" x14ac:dyDescent="0.2">
      <c r="A196" s="1">
        <v>43152</v>
      </c>
      <c r="B196" t="s">
        <v>156</v>
      </c>
      <c r="C196">
        <v>3.8</v>
      </c>
      <c r="D196">
        <v>20</v>
      </c>
      <c r="E196">
        <v>150</v>
      </c>
      <c r="F196" t="s">
        <v>1</v>
      </c>
      <c r="G196" t="s">
        <v>23</v>
      </c>
      <c r="H196" t="s">
        <v>13</v>
      </c>
      <c r="I196">
        <v>84</v>
      </c>
      <c r="J196" t="s">
        <v>4</v>
      </c>
      <c r="K196" t="s">
        <v>9</v>
      </c>
      <c r="L196">
        <f>Table1[[#This Row],[Cost per item]]*Table1[[#This Row],[Quantity]]</f>
        <v>1680</v>
      </c>
      <c r="M196">
        <f>Table1[[#This Row],[Price per item]]*Table1[[#This Row],[Quantity]]</f>
        <v>12600</v>
      </c>
    </row>
    <row r="197" spans="1:13" x14ac:dyDescent="0.2">
      <c r="A197" s="1">
        <v>43152</v>
      </c>
      <c r="B197" t="s">
        <v>44</v>
      </c>
      <c r="C197">
        <v>7.8</v>
      </c>
      <c r="D197">
        <v>230</v>
      </c>
      <c r="E197">
        <v>360</v>
      </c>
      <c r="F197" t="s">
        <v>11</v>
      </c>
      <c r="G197" t="s">
        <v>155</v>
      </c>
      <c r="H197" t="s">
        <v>20</v>
      </c>
      <c r="I197">
        <v>11</v>
      </c>
      <c r="J197" t="s">
        <v>4</v>
      </c>
      <c r="K197" t="s">
        <v>9</v>
      </c>
      <c r="L197">
        <f>Table1[[#This Row],[Cost per item]]*Table1[[#This Row],[Quantity]]</f>
        <v>2530</v>
      </c>
      <c r="M197">
        <f>Table1[[#This Row],[Price per item]]*Table1[[#This Row],[Quantity]]</f>
        <v>3960</v>
      </c>
    </row>
    <row r="198" spans="1:13" x14ac:dyDescent="0.2">
      <c r="A198" s="1">
        <v>43152</v>
      </c>
      <c r="B198" t="s">
        <v>118</v>
      </c>
      <c r="C198">
        <v>2.8</v>
      </c>
      <c r="D198">
        <v>50</v>
      </c>
      <c r="E198">
        <v>180</v>
      </c>
      <c r="F198" t="s">
        <v>7</v>
      </c>
      <c r="G198" t="s">
        <v>70</v>
      </c>
      <c r="H198" t="s">
        <v>20</v>
      </c>
      <c r="I198">
        <v>26</v>
      </c>
      <c r="J198" t="s">
        <v>17</v>
      </c>
      <c r="K198" t="s">
        <v>5</v>
      </c>
      <c r="L198">
        <f>Table1[[#This Row],[Cost per item]]*Table1[[#This Row],[Quantity]]</f>
        <v>1300</v>
      </c>
      <c r="M198">
        <f>Table1[[#This Row],[Price per item]]*Table1[[#This Row],[Quantity]]</f>
        <v>4680</v>
      </c>
    </row>
    <row r="199" spans="1:13" x14ac:dyDescent="0.2">
      <c r="A199" s="1">
        <v>43153</v>
      </c>
      <c r="B199" t="s">
        <v>132</v>
      </c>
      <c r="C199">
        <v>5.8</v>
      </c>
      <c r="D199">
        <v>90</v>
      </c>
      <c r="E199">
        <v>200</v>
      </c>
      <c r="F199" t="s">
        <v>1</v>
      </c>
      <c r="G199" t="s">
        <v>19</v>
      </c>
      <c r="H199" t="s">
        <v>20</v>
      </c>
      <c r="I199">
        <v>102</v>
      </c>
      <c r="J199" t="s">
        <v>4</v>
      </c>
      <c r="K199" t="s">
        <v>9</v>
      </c>
      <c r="L199">
        <f>Table1[[#This Row],[Cost per item]]*Table1[[#This Row],[Quantity]]</f>
        <v>9180</v>
      </c>
      <c r="M199">
        <f>Table1[[#This Row],[Price per item]]*Table1[[#This Row],[Quantity]]</f>
        <v>20400</v>
      </c>
    </row>
    <row r="200" spans="1:13" x14ac:dyDescent="0.2">
      <c r="A200" s="1">
        <v>43153</v>
      </c>
      <c r="B200" t="s">
        <v>135</v>
      </c>
      <c r="C200">
        <v>0.3</v>
      </c>
      <c r="D200">
        <v>130</v>
      </c>
      <c r="E200">
        <v>260</v>
      </c>
      <c r="F200" t="s">
        <v>16</v>
      </c>
      <c r="G200" t="s">
        <v>50</v>
      </c>
      <c r="H200" t="s">
        <v>20</v>
      </c>
      <c r="I200">
        <v>120</v>
      </c>
      <c r="J200" t="s">
        <v>8</v>
      </c>
      <c r="K200" t="s">
        <v>14</v>
      </c>
      <c r="L200">
        <f>Table1[[#This Row],[Cost per item]]*Table1[[#This Row],[Quantity]]</f>
        <v>15600</v>
      </c>
      <c r="M200">
        <f>Table1[[#This Row],[Price per item]]*Table1[[#This Row],[Quantity]]</f>
        <v>31200</v>
      </c>
    </row>
    <row r="201" spans="1:13" x14ac:dyDescent="0.2">
      <c r="A201" s="1">
        <v>43153</v>
      </c>
      <c r="B201" t="s">
        <v>63</v>
      </c>
      <c r="C201">
        <v>0.9</v>
      </c>
      <c r="D201">
        <v>140</v>
      </c>
      <c r="E201">
        <v>250</v>
      </c>
      <c r="F201" t="s">
        <v>1</v>
      </c>
      <c r="G201" t="s">
        <v>62</v>
      </c>
      <c r="H201" t="s">
        <v>3</v>
      </c>
      <c r="I201">
        <v>126</v>
      </c>
      <c r="J201" t="s">
        <v>8</v>
      </c>
      <c r="K201" t="s">
        <v>40</v>
      </c>
      <c r="L201">
        <f>Table1[[#This Row],[Cost per item]]*Table1[[#This Row],[Quantity]]</f>
        <v>17640</v>
      </c>
      <c r="M201">
        <f>Table1[[#This Row],[Price per item]]*Table1[[#This Row],[Quantity]]</f>
        <v>31500</v>
      </c>
    </row>
    <row r="202" spans="1:13" x14ac:dyDescent="0.2">
      <c r="A202" s="1">
        <v>43153</v>
      </c>
      <c r="B202" t="s">
        <v>129</v>
      </c>
      <c r="C202">
        <v>4.2</v>
      </c>
      <c r="D202">
        <v>180</v>
      </c>
      <c r="E202">
        <v>320</v>
      </c>
      <c r="F202" t="s">
        <v>22</v>
      </c>
      <c r="G202" t="s">
        <v>110</v>
      </c>
      <c r="H202" t="s">
        <v>13</v>
      </c>
      <c r="I202">
        <v>151</v>
      </c>
      <c r="J202" t="s">
        <v>8</v>
      </c>
      <c r="K202" t="s">
        <v>9</v>
      </c>
      <c r="L202">
        <f>Table1[[#This Row],[Cost per item]]*Table1[[#This Row],[Quantity]]</f>
        <v>27180</v>
      </c>
      <c r="M202">
        <f>Table1[[#This Row],[Price per item]]*Table1[[#This Row],[Quantity]]</f>
        <v>48320</v>
      </c>
    </row>
    <row r="203" spans="1:13" x14ac:dyDescent="0.2">
      <c r="A203" s="1">
        <v>43154</v>
      </c>
      <c r="B203" t="s">
        <v>124</v>
      </c>
      <c r="C203">
        <v>9.5</v>
      </c>
      <c r="D203">
        <v>130</v>
      </c>
      <c r="E203">
        <v>330</v>
      </c>
      <c r="F203" t="s">
        <v>16</v>
      </c>
      <c r="G203" t="s">
        <v>69</v>
      </c>
      <c r="H203" t="s">
        <v>3</v>
      </c>
      <c r="I203">
        <v>162</v>
      </c>
      <c r="J203" t="s">
        <v>4</v>
      </c>
      <c r="K203" t="s">
        <v>5</v>
      </c>
      <c r="L203">
        <f>Table1[[#This Row],[Cost per item]]*Table1[[#This Row],[Quantity]]</f>
        <v>21060</v>
      </c>
      <c r="M203">
        <f>Table1[[#This Row],[Price per item]]*Table1[[#This Row],[Quantity]]</f>
        <v>53460</v>
      </c>
    </row>
    <row r="204" spans="1:13" x14ac:dyDescent="0.2">
      <c r="A204" s="1">
        <v>43154</v>
      </c>
      <c r="B204" t="s">
        <v>99</v>
      </c>
      <c r="C204">
        <v>2.1</v>
      </c>
      <c r="D204">
        <v>180</v>
      </c>
      <c r="E204">
        <v>360</v>
      </c>
      <c r="F204" t="s">
        <v>7</v>
      </c>
      <c r="G204" t="s">
        <v>53</v>
      </c>
      <c r="H204" t="s">
        <v>28</v>
      </c>
      <c r="I204">
        <v>124</v>
      </c>
      <c r="J204" t="s">
        <v>17</v>
      </c>
      <c r="K204" t="s">
        <v>5</v>
      </c>
      <c r="L204">
        <f>Table1[[#This Row],[Cost per item]]*Table1[[#This Row],[Quantity]]</f>
        <v>22320</v>
      </c>
      <c r="M204">
        <f>Table1[[#This Row],[Price per item]]*Table1[[#This Row],[Quantity]]</f>
        <v>44640</v>
      </c>
    </row>
    <row r="205" spans="1:13" x14ac:dyDescent="0.2">
      <c r="A205" s="1">
        <v>43154</v>
      </c>
      <c r="B205" t="s">
        <v>87</v>
      </c>
      <c r="C205">
        <v>0.7</v>
      </c>
      <c r="D205">
        <v>130</v>
      </c>
      <c r="E205">
        <v>270</v>
      </c>
      <c r="F205" t="s">
        <v>16</v>
      </c>
      <c r="G205" t="s">
        <v>36</v>
      </c>
      <c r="H205" t="s">
        <v>20</v>
      </c>
      <c r="I205">
        <v>195</v>
      </c>
      <c r="J205" t="s">
        <v>17</v>
      </c>
      <c r="K205" t="s">
        <v>14</v>
      </c>
      <c r="L205">
        <f>Table1[[#This Row],[Cost per item]]*Table1[[#This Row],[Quantity]]</f>
        <v>25350</v>
      </c>
      <c r="M205">
        <f>Table1[[#This Row],[Price per item]]*Table1[[#This Row],[Quantity]]</f>
        <v>52650</v>
      </c>
    </row>
    <row r="206" spans="1:13" x14ac:dyDescent="0.2">
      <c r="A206" s="1">
        <v>43154</v>
      </c>
      <c r="B206" t="s">
        <v>157</v>
      </c>
      <c r="C206">
        <v>1</v>
      </c>
      <c r="D206">
        <v>100</v>
      </c>
      <c r="E206">
        <v>270</v>
      </c>
      <c r="F206" t="s">
        <v>22</v>
      </c>
      <c r="G206" t="s">
        <v>72</v>
      </c>
      <c r="H206" t="s">
        <v>13</v>
      </c>
      <c r="I206">
        <v>84</v>
      </c>
      <c r="J206" t="s">
        <v>8</v>
      </c>
      <c r="K206" t="s">
        <v>9</v>
      </c>
      <c r="L206">
        <f>Table1[[#This Row],[Cost per item]]*Table1[[#This Row],[Quantity]]</f>
        <v>8400</v>
      </c>
      <c r="M206">
        <f>Table1[[#This Row],[Price per item]]*Table1[[#This Row],[Quantity]]</f>
        <v>22680</v>
      </c>
    </row>
    <row r="207" spans="1:13" x14ac:dyDescent="0.2">
      <c r="A207" s="1">
        <v>43154</v>
      </c>
      <c r="B207" t="s">
        <v>138</v>
      </c>
      <c r="C207">
        <v>0.5</v>
      </c>
      <c r="D207">
        <v>240</v>
      </c>
      <c r="E207">
        <v>350</v>
      </c>
      <c r="F207" t="s">
        <v>22</v>
      </c>
      <c r="G207" t="s">
        <v>139</v>
      </c>
      <c r="H207" t="s">
        <v>20</v>
      </c>
      <c r="I207">
        <v>170</v>
      </c>
      <c r="J207" t="s">
        <v>17</v>
      </c>
      <c r="K207" t="s">
        <v>40</v>
      </c>
      <c r="L207">
        <f>Table1[[#This Row],[Cost per item]]*Table1[[#This Row],[Quantity]]</f>
        <v>40800</v>
      </c>
      <c r="M207">
        <f>Table1[[#This Row],[Price per item]]*Table1[[#This Row],[Quantity]]</f>
        <v>59500</v>
      </c>
    </row>
    <row r="208" spans="1:13" x14ac:dyDescent="0.2">
      <c r="A208" s="1">
        <v>43154</v>
      </c>
      <c r="B208" t="s">
        <v>158</v>
      </c>
      <c r="C208">
        <v>4.9000000000000004</v>
      </c>
      <c r="D208">
        <v>120</v>
      </c>
      <c r="E208">
        <v>260</v>
      </c>
      <c r="F208" t="s">
        <v>22</v>
      </c>
      <c r="G208" t="s">
        <v>86</v>
      </c>
      <c r="H208" t="s">
        <v>28</v>
      </c>
      <c r="I208">
        <v>148</v>
      </c>
      <c r="J208" t="s">
        <v>4</v>
      </c>
      <c r="K208" t="s">
        <v>40</v>
      </c>
      <c r="L208">
        <f>Table1[[#This Row],[Cost per item]]*Table1[[#This Row],[Quantity]]</f>
        <v>17760</v>
      </c>
      <c r="M208">
        <f>Table1[[#This Row],[Price per item]]*Table1[[#This Row],[Quantity]]</f>
        <v>38480</v>
      </c>
    </row>
    <row r="209" spans="1:13" x14ac:dyDescent="0.2">
      <c r="A209" s="1">
        <v>43155</v>
      </c>
      <c r="B209" t="s">
        <v>129</v>
      </c>
      <c r="C209">
        <v>4.2</v>
      </c>
      <c r="D209">
        <v>180</v>
      </c>
      <c r="E209">
        <v>320</v>
      </c>
      <c r="F209" t="s">
        <v>11</v>
      </c>
      <c r="G209" t="s">
        <v>70</v>
      </c>
      <c r="H209" t="s">
        <v>20</v>
      </c>
      <c r="I209">
        <v>65</v>
      </c>
      <c r="J209" t="s">
        <v>4</v>
      </c>
      <c r="K209" t="s">
        <v>9</v>
      </c>
      <c r="L209">
        <f>Table1[[#This Row],[Cost per item]]*Table1[[#This Row],[Quantity]]</f>
        <v>11700</v>
      </c>
      <c r="M209">
        <f>Table1[[#This Row],[Price per item]]*Table1[[#This Row],[Quantity]]</f>
        <v>20800</v>
      </c>
    </row>
    <row r="210" spans="1:13" x14ac:dyDescent="0.2">
      <c r="A210" s="1">
        <v>43156</v>
      </c>
      <c r="B210" t="s">
        <v>159</v>
      </c>
      <c r="C210">
        <v>6</v>
      </c>
      <c r="D210">
        <v>130</v>
      </c>
      <c r="E210">
        <v>290</v>
      </c>
      <c r="F210" t="s">
        <v>16</v>
      </c>
      <c r="G210" t="s">
        <v>155</v>
      </c>
      <c r="H210" t="s">
        <v>20</v>
      </c>
      <c r="I210">
        <v>46</v>
      </c>
      <c r="J210" t="s">
        <v>17</v>
      </c>
      <c r="K210" t="s">
        <v>9</v>
      </c>
      <c r="L210">
        <f>Table1[[#This Row],[Cost per item]]*Table1[[#This Row],[Quantity]]</f>
        <v>5980</v>
      </c>
      <c r="M210">
        <f>Table1[[#This Row],[Price per item]]*Table1[[#This Row],[Quantity]]</f>
        <v>13340</v>
      </c>
    </row>
    <row r="211" spans="1:13" x14ac:dyDescent="0.2">
      <c r="A211" s="1">
        <v>43156</v>
      </c>
      <c r="B211" t="s">
        <v>157</v>
      </c>
      <c r="C211">
        <v>1</v>
      </c>
      <c r="D211">
        <v>100</v>
      </c>
      <c r="E211">
        <v>270</v>
      </c>
      <c r="F211" t="s">
        <v>1</v>
      </c>
      <c r="G211" t="s">
        <v>64</v>
      </c>
      <c r="H211" t="s">
        <v>28</v>
      </c>
      <c r="I211">
        <v>77</v>
      </c>
      <c r="J211" t="s">
        <v>8</v>
      </c>
      <c r="K211" t="s">
        <v>9</v>
      </c>
      <c r="L211">
        <f>Table1[[#This Row],[Cost per item]]*Table1[[#This Row],[Quantity]]</f>
        <v>7700</v>
      </c>
      <c r="M211">
        <f>Table1[[#This Row],[Price per item]]*Table1[[#This Row],[Quantity]]</f>
        <v>20790</v>
      </c>
    </row>
    <row r="212" spans="1:13" x14ac:dyDescent="0.2">
      <c r="A212" s="1">
        <v>43156</v>
      </c>
      <c r="B212" t="s">
        <v>121</v>
      </c>
      <c r="C212">
        <v>7.4</v>
      </c>
      <c r="D212">
        <v>160</v>
      </c>
      <c r="E212">
        <v>280</v>
      </c>
      <c r="F212" t="s">
        <v>22</v>
      </c>
      <c r="G212" t="s">
        <v>113</v>
      </c>
      <c r="H212" t="s">
        <v>20</v>
      </c>
      <c r="I212">
        <v>134</v>
      </c>
      <c r="J212" t="s">
        <v>4</v>
      </c>
      <c r="K212" t="s">
        <v>5</v>
      </c>
      <c r="L212">
        <f>Table1[[#This Row],[Cost per item]]*Table1[[#This Row],[Quantity]]</f>
        <v>21440</v>
      </c>
      <c r="M212">
        <f>Table1[[#This Row],[Price per item]]*Table1[[#This Row],[Quantity]]</f>
        <v>37520</v>
      </c>
    </row>
    <row r="213" spans="1:13" x14ac:dyDescent="0.2">
      <c r="A213" s="1">
        <v>43156</v>
      </c>
      <c r="B213" t="s">
        <v>146</v>
      </c>
      <c r="C213">
        <v>1.7</v>
      </c>
      <c r="D213">
        <v>140</v>
      </c>
      <c r="E213">
        <v>300</v>
      </c>
      <c r="F213" t="s">
        <v>11</v>
      </c>
      <c r="G213" t="s">
        <v>34</v>
      </c>
      <c r="H213" t="s">
        <v>28</v>
      </c>
      <c r="I213">
        <v>17</v>
      </c>
      <c r="J213" t="s">
        <v>4</v>
      </c>
      <c r="K213" t="s">
        <v>9</v>
      </c>
      <c r="L213">
        <f>Table1[[#This Row],[Cost per item]]*Table1[[#This Row],[Quantity]]</f>
        <v>2380</v>
      </c>
      <c r="M213">
        <f>Table1[[#This Row],[Price per item]]*Table1[[#This Row],[Quantity]]</f>
        <v>5100</v>
      </c>
    </row>
    <row r="214" spans="1:13" x14ac:dyDescent="0.2">
      <c r="A214" s="1">
        <v>43157</v>
      </c>
      <c r="B214" t="s">
        <v>157</v>
      </c>
      <c r="C214">
        <v>1</v>
      </c>
      <c r="D214">
        <v>100</v>
      </c>
      <c r="E214">
        <v>270</v>
      </c>
      <c r="F214" t="s">
        <v>1</v>
      </c>
      <c r="G214" t="s">
        <v>37</v>
      </c>
      <c r="H214" t="s">
        <v>20</v>
      </c>
      <c r="I214">
        <v>148</v>
      </c>
      <c r="J214" t="s">
        <v>8</v>
      </c>
      <c r="K214" t="s">
        <v>9</v>
      </c>
      <c r="L214">
        <f>Table1[[#This Row],[Cost per item]]*Table1[[#This Row],[Quantity]]</f>
        <v>14800</v>
      </c>
      <c r="M214">
        <f>Table1[[#This Row],[Price per item]]*Table1[[#This Row],[Quantity]]</f>
        <v>39960</v>
      </c>
    </row>
    <row r="215" spans="1:13" x14ac:dyDescent="0.2">
      <c r="A215" s="1">
        <v>43157</v>
      </c>
      <c r="B215" t="s">
        <v>149</v>
      </c>
      <c r="C215">
        <v>4.3</v>
      </c>
      <c r="D215">
        <v>160</v>
      </c>
      <c r="E215">
        <v>310</v>
      </c>
      <c r="F215" t="s">
        <v>11</v>
      </c>
      <c r="G215" t="s">
        <v>31</v>
      </c>
      <c r="H215" t="s">
        <v>13</v>
      </c>
      <c r="I215">
        <v>173</v>
      </c>
      <c r="J215" t="s">
        <v>4</v>
      </c>
      <c r="K215" t="s">
        <v>5</v>
      </c>
      <c r="L215">
        <f>Table1[[#This Row],[Cost per item]]*Table1[[#This Row],[Quantity]]</f>
        <v>27680</v>
      </c>
      <c r="M215">
        <f>Table1[[#This Row],[Price per item]]*Table1[[#This Row],[Quantity]]</f>
        <v>53630</v>
      </c>
    </row>
    <row r="216" spans="1:13" x14ac:dyDescent="0.2">
      <c r="A216" s="1">
        <v>43157</v>
      </c>
      <c r="B216" t="s">
        <v>121</v>
      </c>
      <c r="C216">
        <v>7.4</v>
      </c>
      <c r="D216">
        <v>160</v>
      </c>
      <c r="E216">
        <v>280</v>
      </c>
      <c r="F216" t="s">
        <v>16</v>
      </c>
      <c r="G216" t="s">
        <v>66</v>
      </c>
      <c r="H216" t="s">
        <v>3</v>
      </c>
      <c r="I216">
        <v>16</v>
      </c>
      <c r="J216" t="s">
        <v>8</v>
      </c>
      <c r="K216" t="s">
        <v>5</v>
      </c>
      <c r="L216">
        <f>Table1[[#This Row],[Cost per item]]*Table1[[#This Row],[Quantity]]</f>
        <v>2560</v>
      </c>
      <c r="M216">
        <f>Table1[[#This Row],[Price per item]]*Table1[[#This Row],[Quantity]]</f>
        <v>4480</v>
      </c>
    </row>
    <row r="217" spans="1:13" x14ac:dyDescent="0.2">
      <c r="A217" s="1">
        <v>43158</v>
      </c>
      <c r="B217" t="s">
        <v>125</v>
      </c>
      <c r="C217">
        <v>0.6</v>
      </c>
      <c r="D217">
        <v>160</v>
      </c>
      <c r="E217">
        <v>300</v>
      </c>
      <c r="F217" t="s">
        <v>22</v>
      </c>
      <c r="G217" t="s">
        <v>64</v>
      </c>
      <c r="H217" t="s">
        <v>28</v>
      </c>
      <c r="I217">
        <v>38</v>
      </c>
      <c r="J217" t="s">
        <v>4</v>
      </c>
      <c r="K217" t="s">
        <v>5</v>
      </c>
      <c r="L217">
        <f>Table1[[#This Row],[Cost per item]]*Table1[[#This Row],[Quantity]]</f>
        <v>6080</v>
      </c>
      <c r="M217">
        <f>Table1[[#This Row],[Price per item]]*Table1[[#This Row],[Quantity]]</f>
        <v>11400</v>
      </c>
    </row>
    <row r="218" spans="1:13" x14ac:dyDescent="0.2">
      <c r="A218" s="1">
        <v>43159</v>
      </c>
      <c r="B218" t="s">
        <v>106</v>
      </c>
      <c r="C218">
        <v>2.9</v>
      </c>
      <c r="D218">
        <v>50</v>
      </c>
      <c r="E218">
        <v>210</v>
      </c>
      <c r="F218" t="s">
        <v>16</v>
      </c>
      <c r="G218" t="s">
        <v>66</v>
      </c>
      <c r="H218" t="s">
        <v>3</v>
      </c>
      <c r="I218">
        <v>91</v>
      </c>
      <c r="J218" t="s">
        <v>4</v>
      </c>
      <c r="K218" t="s">
        <v>9</v>
      </c>
      <c r="L218">
        <f>Table1[[#This Row],[Cost per item]]*Table1[[#This Row],[Quantity]]</f>
        <v>4550</v>
      </c>
      <c r="M218">
        <f>Table1[[#This Row],[Price per item]]*Table1[[#This Row],[Quantity]]</f>
        <v>19110</v>
      </c>
    </row>
    <row r="219" spans="1:13" x14ac:dyDescent="0.2">
      <c r="A219" s="1">
        <v>43159</v>
      </c>
      <c r="B219" t="s">
        <v>143</v>
      </c>
      <c r="C219">
        <v>2.2000000000000002</v>
      </c>
      <c r="D219">
        <v>220</v>
      </c>
      <c r="E219">
        <v>360</v>
      </c>
      <c r="F219" t="s">
        <v>1</v>
      </c>
      <c r="G219" t="s">
        <v>42</v>
      </c>
      <c r="H219" t="s">
        <v>20</v>
      </c>
      <c r="I219">
        <v>167</v>
      </c>
      <c r="J219" t="s">
        <v>8</v>
      </c>
      <c r="K219" t="s">
        <v>9</v>
      </c>
      <c r="L219">
        <f>Table1[[#This Row],[Cost per item]]*Table1[[#This Row],[Quantity]]</f>
        <v>36740</v>
      </c>
      <c r="M219">
        <f>Table1[[#This Row],[Price per item]]*Table1[[#This Row],[Quantity]]</f>
        <v>60120</v>
      </c>
    </row>
    <row r="220" spans="1:13" x14ac:dyDescent="0.2">
      <c r="A220" s="1">
        <v>43159</v>
      </c>
      <c r="B220" t="s">
        <v>130</v>
      </c>
      <c r="C220">
        <v>9.3000000000000007</v>
      </c>
      <c r="D220">
        <v>250</v>
      </c>
      <c r="E220">
        <v>360</v>
      </c>
      <c r="F220" t="s">
        <v>16</v>
      </c>
      <c r="G220" t="s">
        <v>68</v>
      </c>
      <c r="H220" t="s">
        <v>13</v>
      </c>
      <c r="I220">
        <v>24</v>
      </c>
      <c r="J220" t="s">
        <v>8</v>
      </c>
      <c r="K220" t="s">
        <v>9</v>
      </c>
      <c r="L220">
        <f>Table1[[#This Row],[Cost per item]]*Table1[[#This Row],[Quantity]]</f>
        <v>6000</v>
      </c>
      <c r="M220">
        <f>Table1[[#This Row],[Price per item]]*Table1[[#This Row],[Quantity]]</f>
        <v>8640</v>
      </c>
    </row>
    <row r="221" spans="1:13" x14ac:dyDescent="0.2">
      <c r="A221" s="1">
        <v>43159</v>
      </c>
      <c r="B221" t="s">
        <v>47</v>
      </c>
      <c r="C221">
        <v>5.3</v>
      </c>
      <c r="D221">
        <v>220</v>
      </c>
      <c r="E221">
        <v>360</v>
      </c>
      <c r="F221" t="s">
        <v>16</v>
      </c>
      <c r="G221" t="s">
        <v>151</v>
      </c>
      <c r="H221" t="s">
        <v>13</v>
      </c>
      <c r="I221">
        <v>30</v>
      </c>
      <c r="J221" t="s">
        <v>17</v>
      </c>
      <c r="K221" t="s">
        <v>14</v>
      </c>
      <c r="L221">
        <f>Table1[[#This Row],[Cost per item]]*Table1[[#This Row],[Quantity]]</f>
        <v>6600</v>
      </c>
      <c r="M221">
        <f>Table1[[#This Row],[Price per item]]*Table1[[#This Row],[Quantity]]</f>
        <v>10800</v>
      </c>
    </row>
    <row r="222" spans="1:13" x14ac:dyDescent="0.2">
      <c r="A222" s="1">
        <v>43159</v>
      </c>
      <c r="B222" t="s">
        <v>121</v>
      </c>
      <c r="C222">
        <v>7.4</v>
      </c>
      <c r="D222">
        <v>160</v>
      </c>
      <c r="E222">
        <v>280</v>
      </c>
      <c r="F222" t="s">
        <v>16</v>
      </c>
      <c r="G222" t="s">
        <v>151</v>
      </c>
      <c r="H222" t="s">
        <v>13</v>
      </c>
      <c r="I222">
        <v>200</v>
      </c>
      <c r="J222" t="s">
        <v>4</v>
      </c>
      <c r="K222" t="s">
        <v>5</v>
      </c>
      <c r="L222">
        <f>Table1[[#This Row],[Cost per item]]*Table1[[#This Row],[Quantity]]</f>
        <v>32000</v>
      </c>
      <c r="M222">
        <f>Table1[[#This Row],[Price per item]]*Table1[[#This Row],[Quantity]]</f>
        <v>56000</v>
      </c>
    </row>
    <row r="223" spans="1:13" x14ac:dyDescent="0.2">
      <c r="A223" s="1">
        <v>43159</v>
      </c>
      <c r="B223" t="s">
        <v>124</v>
      </c>
      <c r="C223">
        <v>9.5</v>
      </c>
      <c r="D223">
        <v>130</v>
      </c>
      <c r="E223">
        <v>330</v>
      </c>
      <c r="F223" t="s">
        <v>16</v>
      </c>
      <c r="G223" t="s">
        <v>90</v>
      </c>
      <c r="H223" t="s">
        <v>3</v>
      </c>
      <c r="I223">
        <v>135</v>
      </c>
      <c r="J223" t="s">
        <v>8</v>
      </c>
      <c r="K223" t="s">
        <v>5</v>
      </c>
      <c r="L223">
        <f>Table1[[#This Row],[Cost per item]]*Table1[[#This Row],[Quantity]]</f>
        <v>17550</v>
      </c>
      <c r="M223">
        <f>Table1[[#This Row],[Price per item]]*Table1[[#This Row],[Quantity]]</f>
        <v>44550</v>
      </c>
    </row>
    <row r="224" spans="1:13" x14ac:dyDescent="0.2">
      <c r="A224" s="1">
        <v>43160</v>
      </c>
      <c r="B224" t="s">
        <v>47</v>
      </c>
      <c r="C224">
        <v>5.3</v>
      </c>
      <c r="D224">
        <v>220</v>
      </c>
      <c r="E224">
        <v>360</v>
      </c>
      <c r="F224" t="s">
        <v>22</v>
      </c>
      <c r="G224" t="s">
        <v>147</v>
      </c>
      <c r="H224" t="s">
        <v>28</v>
      </c>
      <c r="I224">
        <v>36</v>
      </c>
      <c r="J224" t="s">
        <v>17</v>
      </c>
      <c r="K224" t="s">
        <v>14</v>
      </c>
      <c r="L224">
        <f>Table1[[#This Row],[Cost per item]]*Table1[[#This Row],[Quantity]]</f>
        <v>7920</v>
      </c>
      <c r="M224">
        <f>Table1[[#This Row],[Price per item]]*Table1[[#This Row],[Quantity]]</f>
        <v>12960</v>
      </c>
    </row>
    <row r="225" spans="1:13" x14ac:dyDescent="0.2">
      <c r="A225" s="1">
        <v>43160</v>
      </c>
      <c r="B225" t="s">
        <v>121</v>
      </c>
      <c r="C225">
        <v>7.4</v>
      </c>
      <c r="D225">
        <v>160</v>
      </c>
      <c r="E225">
        <v>280</v>
      </c>
      <c r="F225" t="s">
        <v>22</v>
      </c>
      <c r="G225" t="s">
        <v>23</v>
      </c>
      <c r="H225" t="s">
        <v>13</v>
      </c>
      <c r="I225">
        <v>182</v>
      </c>
      <c r="J225" t="s">
        <v>17</v>
      </c>
      <c r="K225" t="s">
        <v>5</v>
      </c>
      <c r="L225">
        <f>Table1[[#This Row],[Cost per item]]*Table1[[#This Row],[Quantity]]</f>
        <v>29120</v>
      </c>
      <c r="M225">
        <f>Table1[[#This Row],[Price per item]]*Table1[[#This Row],[Quantity]]</f>
        <v>50960</v>
      </c>
    </row>
    <row r="226" spans="1:13" x14ac:dyDescent="0.2">
      <c r="A226" s="1">
        <v>43161</v>
      </c>
      <c r="B226" t="s">
        <v>44</v>
      </c>
      <c r="C226">
        <v>7.8</v>
      </c>
      <c r="D226">
        <v>230</v>
      </c>
      <c r="E226">
        <v>360</v>
      </c>
      <c r="F226" t="s">
        <v>7</v>
      </c>
      <c r="G226" t="s">
        <v>94</v>
      </c>
      <c r="H226" t="s">
        <v>3</v>
      </c>
      <c r="I226">
        <v>91</v>
      </c>
      <c r="J226" t="s">
        <v>17</v>
      </c>
      <c r="K226" t="s">
        <v>9</v>
      </c>
      <c r="L226">
        <f>Table1[[#This Row],[Cost per item]]*Table1[[#This Row],[Quantity]]</f>
        <v>20930</v>
      </c>
      <c r="M226">
        <f>Table1[[#This Row],[Price per item]]*Table1[[#This Row],[Quantity]]</f>
        <v>32760</v>
      </c>
    </row>
    <row r="227" spans="1:13" x14ac:dyDescent="0.2">
      <c r="A227" s="1">
        <v>43161</v>
      </c>
      <c r="B227" t="s">
        <v>159</v>
      </c>
      <c r="C227">
        <v>6</v>
      </c>
      <c r="D227">
        <v>130</v>
      </c>
      <c r="E227">
        <v>290</v>
      </c>
      <c r="F227" t="s">
        <v>11</v>
      </c>
      <c r="G227" t="s">
        <v>68</v>
      </c>
      <c r="H227" t="s">
        <v>13</v>
      </c>
      <c r="I227">
        <v>187</v>
      </c>
      <c r="J227" t="s">
        <v>4</v>
      </c>
      <c r="K227" t="s">
        <v>9</v>
      </c>
      <c r="L227">
        <f>Table1[[#This Row],[Cost per item]]*Table1[[#This Row],[Quantity]]</f>
        <v>24310</v>
      </c>
      <c r="M227">
        <f>Table1[[#This Row],[Price per item]]*Table1[[#This Row],[Quantity]]</f>
        <v>54230</v>
      </c>
    </row>
    <row r="228" spans="1:13" x14ac:dyDescent="0.2">
      <c r="A228" s="1">
        <v>43162</v>
      </c>
      <c r="B228" t="s">
        <v>6</v>
      </c>
      <c r="C228">
        <v>0.2</v>
      </c>
      <c r="D228">
        <v>170</v>
      </c>
      <c r="E228">
        <v>320</v>
      </c>
      <c r="F228" t="s">
        <v>22</v>
      </c>
      <c r="G228" t="s">
        <v>66</v>
      </c>
      <c r="H228" t="s">
        <v>3</v>
      </c>
      <c r="I228">
        <v>164</v>
      </c>
      <c r="J228" t="s">
        <v>17</v>
      </c>
      <c r="K228" t="s">
        <v>9</v>
      </c>
      <c r="L228">
        <f>Table1[[#This Row],[Cost per item]]*Table1[[#This Row],[Quantity]]</f>
        <v>27880</v>
      </c>
      <c r="M228">
        <f>Table1[[#This Row],[Price per item]]*Table1[[#This Row],[Quantity]]</f>
        <v>52480</v>
      </c>
    </row>
    <row r="229" spans="1:13" x14ac:dyDescent="0.2">
      <c r="A229" s="1">
        <v>43163</v>
      </c>
      <c r="B229" t="s">
        <v>114</v>
      </c>
      <c r="C229">
        <v>2.7</v>
      </c>
      <c r="D229">
        <v>170</v>
      </c>
      <c r="E229">
        <v>270</v>
      </c>
      <c r="F229" t="s">
        <v>7</v>
      </c>
      <c r="G229" t="s">
        <v>110</v>
      </c>
      <c r="H229" t="s">
        <v>13</v>
      </c>
      <c r="I229">
        <v>182</v>
      </c>
      <c r="J229" t="s">
        <v>4</v>
      </c>
      <c r="K229" t="s">
        <v>40</v>
      </c>
      <c r="L229">
        <f>Table1[[#This Row],[Cost per item]]*Table1[[#This Row],[Quantity]]</f>
        <v>30940</v>
      </c>
      <c r="M229">
        <f>Table1[[#This Row],[Price per item]]*Table1[[#This Row],[Quantity]]</f>
        <v>49140</v>
      </c>
    </row>
    <row r="230" spans="1:13" x14ac:dyDescent="0.2">
      <c r="A230" s="1">
        <v>43163</v>
      </c>
      <c r="B230" t="s">
        <v>75</v>
      </c>
      <c r="C230">
        <v>1.4</v>
      </c>
      <c r="D230">
        <v>60</v>
      </c>
      <c r="E230">
        <v>160</v>
      </c>
      <c r="F230" t="s">
        <v>16</v>
      </c>
      <c r="G230" t="s">
        <v>2</v>
      </c>
      <c r="H230" t="s">
        <v>3</v>
      </c>
      <c r="I230">
        <v>192</v>
      </c>
      <c r="J230" t="s">
        <v>4</v>
      </c>
      <c r="K230" t="s">
        <v>9</v>
      </c>
      <c r="L230">
        <f>Table1[[#This Row],[Cost per item]]*Table1[[#This Row],[Quantity]]</f>
        <v>11520</v>
      </c>
      <c r="M230">
        <f>Table1[[#This Row],[Price per item]]*Table1[[#This Row],[Quantity]]</f>
        <v>30720</v>
      </c>
    </row>
    <row r="231" spans="1:13" x14ac:dyDescent="0.2">
      <c r="A231" s="1">
        <v>43163</v>
      </c>
      <c r="B231" t="s">
        <v>137</v>
      </c>
      <c r="C231">
        <v>2.8</v>
      </c>
      <c r="D231">
        <v>60</v>
      </c>
      <c r="E231">
        <v>200</v>
      </c>
      <c r="F231" t="s">
        <v>7</v>
      </c>
      <c r="G231" t="s">
        <v>60</v>
      </c>
      <c r="H231" t="s">
        <v>13</v>
      </c>
      <c r="I231">
        <v>166</v>
      </c>
      <c r="J231" t="s">
        <v>17</v>
      </c>
      <c r="K231" t="s">
        <v>40</v>
      </c>
      <c r="L231">
        <f>Table1[[#This Row],[Cost per item]]*Table1[[#This Row],[Quantity]]</f>
        <v>9960</v>
      </c>
      <c r="M231">
        <f>Table1[[#This Row],[Price per item]]*Table1[[#This Row],[Quantity]]</f>
        <v>33200</v>
      </c>
    </row>
    <row r="232" spans="1:13" x14ac:dyDescent="0.2">
      <c r="A232" s="1">
        <v>43164</v>
      </c>
      <c r="B232" t="s">
        <v>118</v>
      </c>
      <c r="C232">
        <v>2.8</v>
      </c>
      <c r="D232">
        <v>50</v>
      </c>
      <c r="E232">
        <v>180</v>
      </c>
      <c r="F232" t="s">
        <v>11</v>
      </c>
      <c r="G232" t="s">
        <v>60</v>
      </c>
      <c r="H232" t="s">
        <v>13</v>
      </c>
      <c r="I232">
        <v>90</v>
      </c>
      <c r="J232" t="s">
        <v>4</v>
      </c>
      <c r="K232" t="s">
        <v>5</v>
      </c>
      <c r="L232">
        <f>Table1[[#This Row],[Cost per item]]*Table1[[#This Row],[Quantity]]</f>
        <v>4500</v>
      </c>
      <c r="M232">
        <f>Table1[[#This Row],[Price per item]]*Table1[[#This Row],[Quantity]]</f>
        <v>16200</v>
      </c>
    </row>
    <row r="233" spans="1:13" x14ac:dyDescent="0.2">
      <c r="A233" s="1">
        <v>43164</v>
      </c>
      <c r="B233" t="s">
        <v>67</v>
      </c>
      <c r="C233">
        <v>1.2</v>
      </c>
      <c r="D233">
        <v>60</v>
      </c>
      <c r="E233">
        <v>160</v>
      </c>
      <c r="F233" t="s">
        <v>7</v>
      </c>
      <c r="G233" t="s">
        <v>85</v>
      </c>
      <c r="H233" t="s">
        <v>3</v>
      </c>
      <c r="I233">
        <v>79</v>
      </c>
      <c r="J233" t="s">
        <v>4</v>
      </c>
      <c r="K233" t="s">
        <v>5</v>
      </c>
      <c r="L233">
        <f>Table1[[#This Row],[Cost per item]]*Table1[[#This Row],[Quantity]]</f>
        <v>4740</v>
      </c>
      <c r="M233">
        <f>Table1[[#This Row],[Price per item]]*Table1[[#This Row],[Quantity]]</f>
        <v>12640</v>
      </c>
    </row>
    <row r="234" spans="1:13" x14ac:dyDescent="0.2">
      <c r="A234" s="1">
        <v>43164</v>
      </c>
      <c r="B234" t="s">
        <v>146</v>
      </c>
      <c r="C234">
        <v>1.7</v>
      </c>
      <c r="D234">
        <v>140</v>
      </c>
      <c r="E234">
        <v>300</v>
      </c>
      <c r="F234" t="s">
        <v>7</v>
      </c>
      <c r="G234" t="s">
        <v>31</v>
      </c>
      <c r="H234" t="s">
        <v>13</v>
      </c>
      <c r="I234">
        <v>88</v>
      </c>
      <c r="J234" t="s">
        <v>8</v>
      </c>
      <c r="K234" t="s">
        <v>9</v>
      </c>
      <c r="L234">
        <f>Table1[[#This Row],[Cost per item]]*Table1[[#This Row],[Quantity]]</f>
        <v>12320</v>
      </c>
      <c r="M234">
        <f>Table1[[#This Row],[Price per item]]*Table1[[#This Row],[Quantity]]</f>
        <v>26400</v>
      </c>
    </row>
    <row r="235" spans="1:13" x14ac:dyDescent="0.2">
      <c r="A235" s="1">
        <v>43164</v>
      </c>
      <c r="B235" t="s">
        <v>122</v>
      </c>
      <c r="C235">
        <v>2.7</v>
      </c>
      <c r="D235">
        <v>160</v>
      </c>
      <c r="E235">
        <v>260</v>
      </c>
      <c r="F235" t="s">
        <v>22</v>
      </c>
      <c r="G235" t="s">
        <v>68</v>
      </c>
      <c r="H235" t="s">
        <v>13</v>
      </c>
      <c r="I235">
        <v>144</v>
      </c>
      <c r="J235" t="s">
        <v>17</v>
      </c>
      <c r="K235" t="s">
        <v>9</v>
      </c>
      <c r="L235">
        <f>Table1[[#This Row],[Cost per item]]*Table1[[#This Row],[Quantity]]</f>
        <v>23040</v>
      </c>
      <c r="M235">
        <f>Table1[[#This Row],[Price per item]]*Table1[[#This Row],[Quantity]]</f>
        <v>37440</v>
      </c>
    </row>
    <row r="236" spans="1:13" x14ac:dyDescent="0.2">
      <c r="A236" s="1">
        <v>43165</v>
      </c>
      <c r="B236" t="s">
        <v>127</v>
      </c>
      <c r="C236">
        <v>4.5999999999999996</v>
      </c>
      <c r="D236">
        <v>190</v>
      </c>
      <c r="E236">
        <v>350</v>
      </c>
      <c r="F236" t="s">
        <v>11</v>
      </c>
      <c r="G236" t="s">
        <v>155</v>
      </c>
      <c r="H236" t="s">
        <v>20</v>
      </c>
      <c r="I236">
        <v>187</v>
      </c>
      <c r="J236" t="s">
        <v>8</v>
      </c>
      <c r="K236" t="s">
        <v>14</v>
      </c>
      <c r="L236">
        <f>Table1[[#This Row],[Cost per item]]*Table1[[#This Row],[Quantity]]</f>
        <v>35530</v>
      </c>
      <c r="M236">
        <f>Table1[[#This Row],[Price per item]]*Table1[[#This Row],[Quantity]]</f>
        <v>65450</v>
      </c>
    </row>
    <row r="237" spans="1:13" x14ac:dyDescent="0.2">
      <c r="A237" s="1">
        <v>43165</v>
      </c>
      <c r="B237" t="s">
        <v>48</v>
      </c>
      <c r="C237">
        <v>0.8</v>
      </c>
      <c r="D237">
        <v>90</v>
      </c>
      <c r="E237">
        <v>250</v>
      </c>
      <c r="F237" t="s">
        <v>7</v>
      </c>
      <c r="G237" t="s">
        <v>86</v>
      </c>
      <c r="H237" t="s">
        <v>28</v>
      </c>
      <c r="I237">
        <v>124</v>
      </c>
      <c r="J237" t="s">
        <v>8</v>
      </c>
      <c r="K237" t="s">
        <v>5</v>
      </c>
      <c r="L237">
        <f>Table1[[#This Row],[Cost per item]]*Table1[[#This Row],[Quantity]]</f>
        <v>11160</v>
      </c>
      <c r="M237">
        <f>Table1[[#This Row],[Price per item]]*Table1[[#This Row],[Quantity]]</f>
        <v>31000</v>
      </c>
    </row>
    <row r="238" spans="1:13" x14ac:dyDescent="0.2">
      <c r="A238" s="1">
        <v>43165</v>
      </c>
      <c r="B238" t="s">
        <v>78</v>
      </c>
      <c r="C238">
        <v>7.2</v>
      </c>
      <c r="D238">
        <v>10</v>
      </c>
      <c r="E238">
        <v>140</v>
      </c>
      <c r="F238" t="s">
        <v>7</v>
      </c>
      <c r="G238" t="s">
        <v>29</v>
      </c>
      <c r="H238" t="s">
        <v>3</v>
      </c>
      <c r="I238">
        <v>145</v>
      </c>
      <c r="J238" t="s">
        <v>8</v>
      </c>
      <c r="K238" t="s">
        <v>40</v>
      </c>
      <c r="L238">
        <f>Table1[[#This Row],[Cost per item]]*Table1[[#This Row],[Quantity]]</f>
        <v>1450</v>
      </c>
      <c r="M238">
        <f>Table1[[#This Row],[Price per item]]*Table1[[#This Row],[Quantity]]</f>
        <v>20300</v>
      </c>
    </row>
    <row r="239" spans="1:13" x14ac:dyDescent="0.2">
      <c r="A239" s="1">
        <v>43165</v>
      </c>
      <c r="B239" t="s">
        <v>93</v>
      </c>
      <c r="C239">
        <v>10.9</v>
      </c>
      <c r="D239">
        <v>70</v>
      </c>
      <c r="E239">
        <v>180</v>
      </c>
      <c r="F239" t="s">
        <v>7</v>
      </c>
      <c r="G239" t="s">
        <v>71</v>
      </c>
      <c r="H239" t="s">
        <v>28</v>
      </c>
      <c r="I239">
        <v>56</v>
      </c>
      <c r="J239" t="s">
        <v>8</v>
      </c>
      <c r="K239" t="s">
        <v>14</v>
      </c>
      <c r="L239">
        <f>Table1[[#This Row],[Cost per item]]*Table1[[#This Row],[Quantity]]</f>
        <v>3920</v>
      </c>
      <c r="M239">
        <f>Table1[[#This Row],[Price per item]]*Table1[[#This Row],[Quantity]]</f>
        <v>10080</v>
      </c>
    </row>
    <row r="240" spans="1:13" x14ac:dyDescent="0.2">
      <c r="A240" s="1">
        <v>43166</v>
      </c>
      <c r="B240" t="s">
        <v>131</v>
      </c>
      <c r="C240">
        <v>8.3000000000000007</v>
      </c>
      <c r="D240">
        <v>140</v>
      </c>
      <c r="E240">
        <v>340</v>
      </c>
      <c r="F240" t="s">
        <v>22</v>
      </c>
      <c r="G240" t="s">
        <v>19</v>
      </c>
      <c r="H240" t="s">
        <v>20</v>
      </c>
      <c r="I240">
        <v>92</v>
      </c>
      <c r="J240" t="s">
        <v>8</v>
      </c>
      <c r="K240" t="s">
        <v>5</v>
      </c>
      <c r="L240">
        <f>Table1[[#This Row],[Cost per item]]*Table1[[#This Row],[Quantity]]</f>
        <v>12880</v>
      </c>
      <c r="M240">
        <f>Table1[[#This Row],[Price per item]]*Table1[[#This Row],[Quantity]]</f>
        <v>31280</v>
      </c>
    </row>
    <row r="241" spans="1:13" x14ac:dyDescent="0.2">
      <c r="A241" s="1">
        <v>43166</v>
      </c>
      <c r="B241" t="s">
        <v>140</v>
      </c>
      <c r="C241">
        <v>8.9</v>
      </c>
      <c r="D241">
        <v>190</v>
      </c>
      <c r="E241">
        <v>340</v>
      </c>
      <c r="F241" t="s">
        <v>16</v>
      </c>
      <c r="G241" t="s">
        <v>151</v>
      </c>
      <c r="H241" t="s">
        <v>13</v>
      </c>
      <c r="I241">
        <v>10</v>
      </c>
      <c r="J241" t="s">
        <v>17</v>
      </c>
      <c r="K241" t="s">
        <v>40</v>
      </c>
      <c r="L241">
        <f>Table1[[#This Row],[Cost per item]]*Table1[[#This Row],[Quantity]]</f>
        <v>1900</v>
      </c>
      <c r="M241">
        <f>Table1[[#This Row],[Price per item]]*Table1[[#This Row],[Quantity]]</f>
        <v>3400</v>
      </c>
    </row>
    <row r="242" spans="1:13" x14ac:dyDescent="0.2">
      <c r="A242" s="1">
        <v>43166</v>
      </c>
      <c r="B242" t="s">
        <v>104</v>
      </c>
      <c r="C242">
        <v>0.1</v>
      </c>
      <c r="D242">
        <v>30</v>
      </c>
      <c r="E242">
        <v>210</v>
      </c>
      <c r="F242" t="s">
        <v>16</v>
      </c>
      <c r="G242" t="s">
        <v>46</v>
      </c>
      <c r="H242" t="s">
        <v>28</v>
      </c>
      <c r="I242">
        <v>66</v>
      </c>
      <c r="J242" t="s">
        <v>17</v>
      </c>
      <c r="K242" t="s">
        <v>9</v>
      </c>
      <c r="L242">
        <f>Table1[[#This Row],[Cost per item]]*Table1[[#This Row],[Quantity]]</f>
        <v>1980</v>
      </c>
      <c r="M242">
        <f>Table1[[#This Row],[Price per item]]*Table1[[#This Row],[Quantity]]</f>
        <v>13860</v>
      </c>
    </row>
    <row r="243" spans="1:13" x14ac:dyDescent="0.2">
      <c r="A243" s="1">
        <v>43166</v>
      </c>
      <c r="B243" t="s">
        <v>112</v>
      </c>
      <c r="C243">
        <v>0</v>
      </c>
      <c r="D243">
        <v>120</v>
      </c>
      <c r="E243">
        <v>290</v>
      </c>
      <c r="F243" t="s">
        <v>22</v>
      </c>
      <c r="G243" t="s">
        <v>139</v>
      </c>
      <c r="H243" t="s">
        <v>20</v>
      </c>
      <c r="I243">
        <v>70</v>
      </c>
      <c r="J243" t="s">
        <v>8</v>
      </c>
      <c r="K243" t="s">
        <v>9</v>
      </c>
      <c r="L243">
        <f>Table1[[#This Row],[Cost per item]]*Table1[[#This Row],[Quantity]]</f>
        <v>8400</v>
      </c>
      <c r="M243">
        <f>Table1[[#This Row],[Price per item]]*Table1[[#This Row],[Quantity]]</f>
        <v>20300</v>
      </c>
    </row>
    <row r="244" spans="1:13" x14ac:dyDescent="0.2">
      <c r="A244" s="1">
        <v>43166</v>
      </c>
      <c r="B244" t="s">
        <v>89</v>
      </c>
      <c r="C244">
        <v>0.7</v>
      </c>
      <c r="D244">
        <v>70</v>
      </c>
      <c r="E244">
        <v>220</v>
      </c>
      <c r="F244" t="s">
        <v>22</v>
      </c>
      <c r="G244" t="s">
        <v>98</v>
      </c>
      <c r="H244" t="s">
        <v>20</v>
      </c>
      <c r="I244">
        <v>119</v>
      </c>
      <c r="J244" t="s">
        <v>4</v>
      </c>
      <c r="K244" t="s">
        <v>40</v>
      </c>
      <c r="L244">
        <f>Table1[[#This Row],[Cost per item]]*Table1[[#This Row],[Quantity]]</f>
        <v>8330</v>
      </c>
      <c r="M244">
        <f>Table1[[#This Row],[Price per item]]*Table1[[#This Row],[Quantity]]</f>
        <v>26180</v>
      </c>
    </row>
    <row r="245" spans="1:13" x14ac:dyDescent="0.2">
      <c r="A245" s="1">
        <v>43167</v>
      </c>
      <c r="B245" t="s">
        <v>63</v>
      </c>
      <c r="C245">
        <v>0.9</v>
      </c>
      <c r="D245">
        <v>140</v>
      </c>
      <c r="E245">
        <v>250</v>
      </c>
      <c r="F245" t="s">
        <v>11</v>
      </c>
      <c r="G245" t="s">
        <v>128</v>
      </c>
      <c r="H245" t="s">
        <v>20</v>
      </c>
      <c r="I245">
        <v>130</v>
      </c>
      <c r="J245" t="s">
        <v>8</v>
      </c>
      <c r="K245" t="s">
        <v>40</v>
      </c>
      <c r="L245">
        <f>Table1[[#This Row],[Cost per item]]*Table1[[#This Row],[Quantity]]</f>
        <v>18200</v>
      </c>
      <c r="M245">
        <f>Table1[[#This Row],[Price per item]]*Table1[[#This Row],[Quantity]]</f>
        <v>32500</v>
      </c>
    </row>
    <row r="246" spans="1:13" x14ac:dyDescent="0.2">
      <c r="A246" s="1">
        <v>43167</v>
      </c>
      <c r="B246" t="s">
        <v>59</v>
      </c>
      <c r="C246">
        <v>0.6</v>
      </c>
      <c r="D246">
        <v>100</v>
      </c>
      <c r="E246">
        <v>230</v>
      </c>
      <c r="F246" t="s">
        <v>16</v>
      </c>
      <c r="G246" t="s">
        <v>60</v>
      </c>
      <c r="H246" t="s">
        <v>13</v>
      </c>
      <c r="I246">
        <v>77</v>
      </c>
      <c r="J246" t="s">
        <v>8</v>
      </c>
      <c r="K246" t="s">
        <v>9</v>
      </c>
      <c r="L246">
        <f>Table1[[#This Row],[Cost per item]]*Table1[[#This Row],[Quantity]]</f>
        <v>7700</v>
      </c>
      <c r="M246">
        <f>Table1[[#This Row],[Price per item]]*Table1[[#This Row],[Quantity]]</f>
        <v>17710</v>
      </c>
    </row>
    <row r="247" spans="1:13" x14ac:dyDescent="0.2">
      <c r="A247" s="1">
        <v>43167</v>
      </c>
      <c r="B247" t="s">
        <v>143</v>
      </c>
      <c r="C247">
        <v>2.2000000000000002</v>
      </c>
      <c r="D247">
        <v>220</v>
      </c>
      <c r="E247">
        <v>360</v>
      </c>
      <c r="F247" t="s">
        <v>7</v>
      </c>
      <c r="G247" t="s">
        <v>12</v>
      </c>
      <c r="H247" t="s">
        <v>13</v>
      </c>
      <c r="I247">
        <v>64</v>
      </c>
      <c r="J247" t="s">
        <v>4</v>
      </c>
      <c r="K247" t="s">
        <v>9</v>
      </c>
      <c r="L247">
        <f>Table1[[#This Row],[Cost per item]]*Table1[[#This Row],[Quantity]]</f>
        <v>14080</v>
      </c>
      <c r="M247">
        <f>Table1[[#This Row],[Price per item]]*Table1[[#This Row],[Quantity]]</f>
        <v>23040</v>
      </c>
    </row>
    <row r="248" spans="1:13" x14ac:dyDescent="0.2">
      <c r="A248" s="1">
        <v>43167</v>
      </c>
      <c r="B248" t="s">
        <v>30</v>
      </c>
      <c r="C248">
        <v>0.4</v>
      </c>
      <c r="D248">
        <v>140</v>
      </c>
      <c r="E248">
        <v>300</v>
      </c>
      <c r="F248" t="s">
        <v>1</v>
      </c>
      <c r="G248" t="s">
        <v>110</v>
      </c>
      <c r="H248" t="s">
        <v>13</v>
      </c>
      <c r="I248">
        <v>145</v>
      </c>
      <c r="J248" t="s">
        <v>4</v>
      </c>
      <c r="K248" t="s">
        <v>14</v>
      </c>
      <c r="L248">
        <f>Table1[[#This Row],[Cost per item]]*Table1[[#This Row],[Quantity]]</f>
        <v>20300</v>
      </c>
      <c r="M248">
        <f>Table1[[#This Row],[Price per item]]*Table1[[#This Row],[Quantity]]</f>
        <v>43500</v>
      </c>
    </row>
    <row r="249" spans="1:13" x14ac:dyDescent="0.2">
      <c r="A249" s="1">
        <v>43167</v>
      </c>
      <c r="B249" t="s">
        <v>123</v>
      </c>
      <c r="C249">
        <v>2.6</v>
      </c>
      <c r="D249">
        <v>180</v>
      </c>
      <c r="E249">
        <v>370</v>
      </c>
      <c r="F249" t="s">
        <v>7</v>
      </c>
      <c r="G249" t="s">
        <v>53</v>
      </c>
      <c r="H249" t="s">
        <v>28</v>
      </c>
      <c r="I249">
        <v>86</v>
      </c>
      <c r="J249" t="s">
        <v>8</v>
      </c>
      <c r="K249" t="s">
        <v>14</v>
      </c>
      <c r="L249">
        <f>Table1[[#This Row],[Cost per item]]*Table1[[#This Row],[Quantity]]</f>
        <v>15480</v>
      </c>
      <c r="M249">
        <f>Table1[[#This Row],[Price per item]]*Table1[[#This Row],[Quantity]]</f>
        <v>31820</v>
      </c>
    </row>
    <row r="250" spans="1:13" x14ac:dyDescent="0.2">
      <c r="A250" s="1">
        <v>43167</v>
      </c>
      <c r="B250" t="s">
        <v>114</v>
      </c>
      <c r="C250">
        <v>2.7</v>
      </c>
      <c r="D250">
        <v>170</v>
      </c>
      <c r="E250">
        <v>270</v>
      </c>
      <c r="F250" t="s">
        <v>22</v>
      </c>
      <c r="G250" t="s">
        <v>139</v>
      </c>
      <c r="H250" t="s">
        <v>20</v>
      </c>
      <c r="I250">
        <v>178</v>
      </c>
      <c r="J250" t="s">
        <v>8</v>
      </c>
      <c r="K250" t="s">
        <v>40</v>
      </c>
      <c r="L250">
        <f>Table1[[#This Row],[Cost per item]]*Table1[[#This Row],[Quantity]]</f>
        <v>30260</v>
      </c>
      <c r="M250">
        <f>Table1[[#This Row],[Price per item]]*Table1[[#This Row],[Quantity]]</f>
        <v>48060</v>
      </c>
    </row>
    <row r="251" spans="1:13" x14ac:dyDescent="0.2">
      <c r="A251" s="1">
        <v>43168</v>
      </c>
      <c r="B251" t="s">
        <v>114</v>
      </c>
      <c r="C251">
        <v>2.7</v>
      </c>
      <c r="D251">
        <v>170</v>
      </c>
      <c r="E251">
        <v>270</v>
      </c>
      <c r="F251" t="s">
        <v>7</v>
      </c>
      <c r="G251" t="s">
        <v>29</v>
      </c>
      <c r="H251" t="s">
        <v>3</v>
      </c>
      <c r="I251">
        <v>50</v>
      </c>
      <c r="J251" t="s">
        <v>4</v>
      </c>
      <c r="K251" t="s">
        <v>40</v>
      </c>
      <c r="L251">
        <f>Table1[[#This Row],[Cost per item]]*Table1[[#This Row],[Quantity]]</f>
        <v>8500</v>
      </c>
      <c r="M251">
        <f>Table1[[#This Row],[Price per item]]*Table1[[#This Row],[Quantity]]</f>
        <v>13500</v>
      </c>
    </row>
    <row r="252" spans="1:13" x14ac:dyDescent="0.2">
      <c r="A252" s="1">
        <v>43168</v>
      </c>
      <c r="B252" t="s">
        <v>59</v>
      </c>
      <c r="C252">
        <v>0.6</v>
      </c>
      <c r="D252">
        <v>100</v>
      </c>
      <c r="E252">
        <v>230</v>
      </c>
      <c r="F252" t="s">
        <v>16</v>
      </c>
      <c r="G252" t="s">
        <v>73</v>
      </c>
      <c r="H252" t="s">
        <v>20</v>
      </c>
      <c r="I252">
        <v>193</v>
      </c>
      <c r="J252" t="s">
        <v>17</v>
      </c>
      <c r="K252" t="s">
        <v>9</v>
      </c>
      <c r="L252">
        <f>Table1[[#This Row],[Cost per item]]*Table1[[#This Row],[Quantity]]</f>
        <v>19300</v>
      </c>
      <c r="M252">
        <f>Table1[[#This Row],[Price per item]]*Table1[[#This Row],[Quantity]]</f>
        <v>44390</v>
      </c>
    </row>
    <row r="253" spans="1:13" x14ac:dyDescent="0.2">
      <c r="A253" s="1">
        <v>43168</v>
      </c>
      <c r="B253" t="s">
        <v>92</v>
      </c>
      <c r="C253">
        <v>0.2</v>
      </c>
      <c r="D253">
        <v>210</v>
      </c>
      <c r="E253">
        <v>400</v>
      </c>
      <c r="F253" t="s">
        <v>1</v>
      </c>
      <c r="G253" t="s">
        <v>53</v>
      </c>
      <c r="H253" t="s">
        <v>28</v>
      </c>
      <c r="I253">
        <v>177</v>
      </c>
      <c r="J253" t="s">
        <v>4</v>
      </c>
      <c r="K253" t="s">
        <v>40</v>
      </c>
      <c r="L253">
        <f>Table1[[#This Row],[Cost per item]]*Table1[[#This Row],[Quantity]]</f>
        <v>37170</v>
      </c>
      <c r="M253">
        <f>Table1[[#This Row],[Price per item]]*Table1[[#This Row],[Quantity]]</f>
        <v>70800</v>
      </c>
    </row>
    <row r="254" spans="1:13" x14ac:dyDescent="0.2">
      <c r="A254" s="1">
        <v>43168</v>
      </c>
      <c r="B254" t="s">
        <v>87</v>
      </c>
      <c r="C254">
        <v>0.7</v>
      </c>
      <c r="D254">
        <v>130</v>
      </c>
      <c r="E254">
        <v>270</v>
      </c>
      <c r="F254" t="s">
        <v>16</v>
      </c>
      <c r="G254" t="s">
        <v>31</v>
      </c>
      <c r="H254" t="s">
        <v>13</v>
      </c>
      <c r="I254">
        <v>84</v>
      </c>
      <c r="J254" t="s">
        <v>8</v>
      </c>
      <c r="K254" t="s">
        <v>14</v>
      </c>
      <c r="L254">
        <f>Table1[[#This Row],[Cost per item]]*Table1[[#This Row],[Quantity]]</f>
        <v>10920</v>
      </c>
      <c r="M254">
        <f>Table1[[#This Row],[Price per item]]*Table1[[#This Row],[Quantity]]</f>
        <v>22680</v>
      </c>
    </row>
    <row r="255" spans="1:13" x14ac:dyDescent="0.2">
      <c r="A255" s="1">
        <v>43169</v>
      </c>
      <c r="B255" t="s">
        <v>57</v>
      </c>
      <c r="C255">
        <v>7.9</v>
      </c>
      <c r="D255">
        <v>240</v>
      </c>
      <c r="E255">
        <v>420</v>
      </c>
      <c r="F255" t="s">
        <v>1</v>
      </c>
      <c r="G255" t="s">
        <v>32</v>
      </c>
      <c r="H255" t="s">
        <v>13</v>
      </c>
      <c r="I255">
        <v>131</v>
      </c>
      <c r="J255" t="s">
        <v>17</v>
      </c>
      <c r="K255" t="s">
        <v>14</v>
      </c>
      <c r="L255">
        <f>Table1[[#This Row],[Cost per item]]*Table1[[#This Row],[Quantity]]</f>
        <v>31440</v>
      </c>
      <c r="M255">
        <f>Table1[[#This Row],[Price per item]]*Table1[[#This Row],[Quantity]]</f>
        <v>55020</v>
      </c>
    </row>
    <row r="256" spans="1:13" x14ac:dyDescent="0.2">
      <c r="A256" s="1">
        <v>43169</v>
      </c>
      <c r="B256" t="s">
        <v>67</v>
      </c>
      <c r="C256">
        <v>1.2</v>
      </c>
      <c r="D256">
        <v>60</v>
      </c>
      <c r="E256">
        <v>160</v>
      </c>
      <c r="F256" t="s">
        <v>7</v>
      </c>
      <c r="G256" t="s">
        <v>151</v>
      </c>
      <c r="H256" t="s">
        <v>13</v>
      </c>
      <c r="I256">
        <v>120</v>
      </c>
      <c r="J256" t="s">
        <v>17</v>
      </c>
      <c r="K256" t="s">
        <v>5</v>
      </c>
      <c r="L256">
        <f>Table1[[#This Row],[Cost per item]]*Table1[[#This Row],[Quantity]]</f>
        <v>7200</v>
      </c>
      <c r="M256">
        <f>Table1[[#This Row],[Price per item]]*Table1[[#This Row],[Quantity]]</f>
        <v>19200</v>
      </c>
    </row>
    <row r="257" spans="1:13" x14ac:dyDescent="0.2">
      <c r="A257" s="1">
        <v>43169</v>
      </c>
      <c r="B257" t="s">
        <v>15</v>
      </c>
      <c r="C257">
        <v>5.0999999999999996</v>
      </c>
      <c r="D257">
        <v>20</v>
      </c>
      <c r="E257">
        <v>160</v>
      </c>
      <c r="F257" t="s">
        <v>16</v>
      </c>
      <c r="G257" t="s">
        <v>71</v>
      </c>
      <c r="H257" t="s">
        <v>28</v>
      </c>
      <c r="I257">
        <v>195</v>
      </c>
      <c r="J257" t="s">
        <v>17</v>
      </c>
      <c r="K257" t="s">
        <v>14</v>
      </c>
      <c r="L257">
        <f>Table1[[#This Row],[Cost per item]]*Table1[[#This Row],[Quantity]]</f>
        <v>3900</v>
      </c>
      <c r="M257">
        <f>Table1[[#This Row],[Price per item]]*Table1[[#This Row],[Quantity]]</f>
        <v>31200</v>
      </c>
    </row>
    <row r="258" spans="1:13" x14ac:dyDescent="0.2">
      <c r="A258" s="1">
        <v>43169</v>
      </c>
      <c r="B258" t="s">
        <v>160</v>
      </c>
      <c r="C258">
        <v>1.2</v>
      </c>
      <c r="D258">
        <v>20</v>
      </c>
      <c r="E258">
        <v>160</v>
      </c>
      <c r="F258" t="s">
        <v>1</v>
      </c>
      <c r="G258" t="s">
        <v>98</v>
      </c>
      <c r="H258" t="s">
        <v>20</v>
      </c>
      <c r="I258">
        <v>4</v>
      </c>
      <c r="J258" t="s">
        <v>17</v>
      </c>
      <c r="K258" t="s">
        <v>9</v>
      </c>
      <c r="L258">
        <f>Table1[[#This Row],[Cost per item]]*Table1[[#This Row],[Quantity]]</f>
        <v>80</v>
      </c>
      <c r="M258">
        <f>Table1[[#This Row],[Price per item]]*Table1[[#This Row],[Quantity]]</f>
        <v>640</v>
      </c>
    </row>
    <row r="259" spans="1:13" x14ac:dyDescent="0.2">
      <c r="A259" s="1">
        <v>43169</v>
      </c>
      <c r="B259" t="s">
        <v>25</v>
      </c>
      <c r="C259">
        <v>1.5</v>
      </c>
      <c r="D259">
        <v>70</v>
      </c>
      <c r="E259">
        <v>260</v>
      </c>
      <c r="F259" t="s">
        <v>16</v>
      </c>
      <c r="G259" t="s">
        <v>2</v>
      </c>
      <c r="H259" t="s">
        <v>3</v>
      </c>
      <c r="I259">
        <v>17</v>
      </c>
      <c r="J259" t="s">
        <v>17</v>
      </c>
      <c r="K259" t="s">
        <v>9</v>
      </c>
      <c r="L259">
        <f>Table1[[#This Row],[Cost per item]]*Table1[[#This Row],[Quantity]]</f>
        <v>1190</v>
      </c>
      <c r="M259">
        <f>Table1[[#This Row],[Price per item]]*Table1[[#This Row],[Quantity]]</f>
        <v>4420</v>
      </c>
    </row>
    <row r="260" spans="1:13" x14ac:dyDescent="0.2">
      <c r="A260" s="1">
        <v>43170</v>
      </c>
      <c r="B260" t="s">
        <v>63</v>
      </c>
      <c r="C260">
        <v>0.9</v>
      </c>
      <c r="D260">
        <v>140</v>
      </c>
      <c r="E260">
        <v>250</v>
      </c>
      <c r="F260" t="s">
        <v>11</v>
      </c>
      <c r="G260" t="s">
        <v>56</v>
      </c>
      <c r="H260" t="s">
        <v>20</v>
      </c>
      <c r="I260">
        <v>39</v>
      </c>
      <c r="J260" t="s">
        <v>4</v>
      </c>
      <c r="K260" t="s">
        <v>40</v>
      </c>
      <c r="L260">
        <f>Table1[[#This Row],[Cost per item]]*Table1[[#This Row],[Quantity]]</f>
        <v>5460</v>
      </c>
      <c r="M260">
        <f>Table1[[#This Row],[Price per item]]*Table1[[#This Row],[Quantity]]</f>
        <v>9750</v>
      </c>
    </row>
    <row r="261" spans="1:13" x14ac:dyDescent="0.2">
      <c r="A261" s="1">
        <v>43170</v>
      </c>
      <c r="B261" t="s">
        <v>102</v>
      </c>
      <c r="C261">
        <v>0.5</v>
      </c>
      <c r="D261">
        <v>120</v>
      </c>
      <c r="E261">
        <v>270</v>
      </c>
      <c r="F261" t="s">
        <v>11</v>
      </c>
      <c r="G261" t="s">
        <v>69</v>
      </c>
      <c r="H261" t="s">
        <v>3</v>
      </c>
      <c r="I261">
        <v>57</v>
      </c>
      <c r="J261" t="s">
        <v>8</v>
      </c>
      <c r="K261" t="s">
        <v>5</v>
      </c>
      <c r="L261">
        <f>Table1[[#This Row],[Cost per item]]*Table1[[#This Row],[Quantity]]</f>
        <v>6840</v>
      </c>
      <c r="M261">
        <f>Table1[[#This Row],[Price per item]]*Table1[[#This Row],[Quantity]]</f>
        <v>15390</v>
      </c>
    </row>
    <row r="262" spans="1:13" x14ac:dyDescent="0.2">
      <c r="A262" s="1">
        <v>43172</v>
      </c>
      <c r="B262" t="s">
        <v>96</v>
      </c>
      <c r="C262">
        <v>5.6</v>
      </c>
      <c r="D262">
        <v>120</v>
      </c>
      <c r="E262">
        <v>260</v>
      </c>
      <c r="F262" t="s">
        <v>1</v>
      </c>
      <c r="G262" t="s">
        <v>136</v>
      </c>
      <c r="H262" t="s">
        <v>3</v>
      </c>
      <c r="I262">
        <v>1</v>
      </c>
      <c r="J262" t="s">
        <v>17</v>
      </c>
      <c r="K262" t="s">
        <v>9</v>
      </c>
      <c r="L262">
        <f>Table1[[#This Row],[Cost per item]]*Table1[[#This Row],[Quantity]]</f>
        <v>120</v>
      </c>
      <c r="M262">
        <f>Table1[[#This Row],[Price per item]]*Table1[[#This Row],[Quantity]]</f>
        <v>260</v>
      </c>
    </row>
    <row r="263" spans="1:13" x14ac:dyDescent="0.2">
      <c r="A263" s="1">
        <v>43172</v>
      </c>
      <c r="B263" t="s">
        <v>26</v>
      </c>
      <c r="C263">
        <v>2</v>
      </c>
      <c r="D263">
        <v>90</v>
      </c>
      <c r="E263">
        <v>240</v>
      </c>
      <c r="F263" t="s">
        <v>22</v>
      </c>
      <c r="G263" t="s">
        <v>128</v>
      </c>
      <c r="H263" t="s">
        <v>20</v>
      </c>
      <c r="I263">
        <v>165</v>
      </c>
      <c r="J263" t="s">
        <v>8</v>
      </c>
      <c r="K263" t="s">
        <v>9</v>
      </c>
      <c r="L263">
        <f>Table1[[#This Row],[Cost per item]]*Table1[[#This Row],[Quantity]]</f>
        <v>14850</v>
      </c>
      <c r="M263">
        <f>Table1[[#This Row],[Price per item]]*Table1[[#This Row],[Quantity]]</f>
        <v>39600</v>
      </c>
    </row>
    <row r="264" spans="1:13" x14ac:dyDescent="0.2">
      <c r="A264" s="1">
        <v>43172</v>
      </c>
      <c r="B264" t="s">
        <v>21</v>
      </c>
      <c r="C264">
        <v>1.4</v>
      </c>
      <c r="D264">
        <v>120</v>
      </c>
      <c r="E264">
        <v>290</v>
      </c>
      <c r="F264" t="s">
        <v>16</v>
      </c>
      <c r="G264" t="s">
        <v>29</v>
      </c>
      <c r="H264" t="s">
        <v>3</v>
      </c>
      <c r="I264">
        <v>141</v>
      </c>
      <c r="J264" t="s">
        <v>4</v>
      </c>
      <c r="K264" t="s">
        <v>14</v>
      </c>
      <c r="L264">
        <f>Table1[[#This Row],[Cost per item]]*Table1[[#This Row],[Quantity]]</f>
        <v>16920</v>
      </c>
      <c r="M264">
        <f>Table1[[#This Row],[Price per item]]*Table1[[#This Row],[Quantity]]</f>
        <v>40890</v>
      </c>
    </row>
    <row r="265" spans="1:13" x14ac:dyDescent="0.2">
      <c r="A265" s="1">
        <v>43172</v>
      </c>
      <c r="B265" t="s">
        <v>25</v>
      </c>
      <c r="C265">
        <v>1.5</v>
      </c>
      <c r="D265">
        <v>70</v>
      </c>
      <c r="E265">
        <v>260</v>
      </c>
      <c r="F265" t="s">
        <v>22</v>
      </c>
      <c r="G265" t="s">
        <v>71</v>
      </c>
      <c r="H265" t="s">
        <v>28</v>
      </c>
      <c r="I265">
        <v>69</v>
      </c>
      <c r="J265" t="s">
        <v>4</v>
      </c>
      <c r="K265" t="s">
        <v>9</v>
      </c>
      <c r="L265">
        <f>Table1[[#This Row],[Cost per item]]*Table1[[#This Row],[Quantity]]</f>
        <v>4830</v>
      </c>
      <c r="M265">
        <f>Table1[[#This Row],[Price per item]]*Table1[[#This Row],[Quantity]]</f>
        <v>17940</v>
      </c>
    </row>
    <row r="266" spans="1:13" x14ac:dyDescent="0.2">
      <c r="A266" s="1">
        <v>43172</v>
      </c>
      <c r="B266" t="s">
        <v>91</v>
      </c>
      <c r="C266">
        <v>1.2</v>
      </c>
      <c r="D266">
        <v>100</v>
      </c>
      <c r="E266">
        <v>270</v>
      </c>
      <c r="F266" t="s">
        <v>11</v>
      </c>
      <c r="G266" t="s">
        <v>29</v>
      </c>
      <c r="H266" t="s">
        <v>3</v>
      </c>
      <c r="I266">
        <v>39</v>
      </c>
      <c r="J266" t="s">
        <v>17</v>
      </c>
      <c r="K266" t="s">
        <v>14</v>
      </c>
      <c r="L266">
        <f>Table1[[#This Row],[Cost per item]]*Table1[[#This Row],[Quantity]]</f>
        <v>3900</v>
      </c>
      <c r="M266">
        <f>Table1[[#This Row],[Price per item]]*Table1[[#This Row],[Quantity]]</f>
        <v>10530</v>
      </c>
    </row>
    <row r="267" spans="1:13" x14ac:dyDescent="0.2">
      <c r="A267" s="1">
        <v>43173</v>
      </c>
      <c r="B267" t="s">
        <v>134</v>
      </c>
      <c r="C267">
        <v>6.6</v>
      </c>
      <c r="D267">
        <v>150</v>
      </c>
      <c r="E267">
        <v>270</v>
      </c>
      <c r="F267" t="s">
        <v>7</v>
      </c>
      <c r="G267" t="s">
        <v>105</v>
      </c>
      <c r="H267" t="s">
        <v>3</v>
      </c>
      <c r="I267">
        <v>32</v>
      </c>
      <c r="J267" t="s">
        <v>4</v>
      </c>
      <c r="K267" t="s">
        <v>14</v>
      </c>
      <c r="L267">
        <f>Table1[[#This Row],[Cost per item]]*Table1[[#This Row],[Quantity]]</f>
        <v>4800</v>
      </c>
      <c r="M267">
        <f>Table1[[#This Row],[Price per item]]*Table1[[#This Row],[Quantity]]</f>
        <v>8640</v>
      </c>
    </row>
    <row r="268" spans="1:13" x14ac:dyDescent="0.2">
      <c r="A268" s="1">
        <v>43173</v>
      </c>
      <c r="B268" t="s">
        <v>106</v>
      </c>
      <c r="C268">
        <v>2.9</v>
      </c>
      <c r="D268">
        <v>50</v>
      </c>
      <c r="E268">
        <v>210</v>
      </c>
      <c r="F268" t="s">
        <v>7</v>
      </c>
      <c r="G268" t="s">
        <v>32</v>
      </c>
      <c r="H268" t="s">
        <v>13</v>
      </c>
      <c r="I268">
        <v>70</v>
      </c>
      <c r="J268" t="s">
        <v>4</v>
      </c>
      <c r="K268" t="s">
        <v>9</v>
      </c>
      <c r="L268">
        <f>Table1[[#This Row],[Cost per item]]*Table1[[#This Row],[Quantity]]</f>
        <v>3500</v>
      </c>
      <c r="M268">
        <f>Table1[[#This Row],[Price per item]]*Table1[[#This Row],[Quantity]]</f>
        <v>14700</v>
      </c>
    </row>
    <row r="269" spans="1:13" x14ac:dyDescent="0.2">
      <c r="A269" s="1">
        <v>43173</v>
      </c>
      <c r="B269" t="s">
        <v>35</v>
      </c>
      <c r="C269">
        <v>3.9</v>
      </c>
      <c r="D269">
        <v>40</v>
      </c>
      <c r="E269">
        <v>220</v>
      </c>
      <c r="F269" t="s">
        <v>11</v>
      </c>
      <c r="G269" t="s">
        <v>32</v>
      </c>
      <c r="H269" t="s">
        <v>13</v>
      </c>
      <c r="I269">
        <v>75</v>
      </c>
      <c r="J269" t="s">
        <v>4</v>
      </c>
      <c r="K269" t="s">
        <v>5</v>
      </c>
      <c r="L269">
        <f>Table1[[#This Row],[Cost per item]]*Table1[[#This Row],[Quantity]]</f>
        <v>3000</v>
      </c>
      <c r="M269">
        <f>Table1[[#This Row],[Price per item]]*Table1[[#This Row],[Quantity]]</f>
        <v>16500</v>
      </c>
    </row>
    <row r="270" spans="1:13" x14ac:dyDescent="0.2">
      <c r="A270" s="1">
        <v>43174</v>
      </c>
      <c r="B270" t="s">
        <v>114</v>
      </c>
      <c r="C270">
        <v>2.7</v>
      </c>
      <c r="D270">
        <v>170</v>
      </c>
      <c r="E270">
        <v>270</v>
      </c>
      <c r="F270" t="s">
        <v>7</v>
      </c>
      <c r="G270" t="s">
        <v>94</v>
      </c>
      <c r="H270" t="s">
        <v>3</v>
      </c>
      <c r="I270">
        <v>136</v>
      </c>
      <c r="J270" t="s">
        <v>17</v>
      </c>
      <c r="K270" t="s">
        <v>40</v>
      </c>
      <c r="L270">
        <f>Table1[[#This Row],[Cost per item]]*Table1[[#This Row],[Quantity]]</f>
        <v>23120</v>
      </c>
      <c r="M270">
        <f>Table1[[#This Row],[Price per item]]*Table1[[#This Row],[Quantity]]</f>
        <v>36720</v>
      </c>
    </row>
    <row r="271" spans="1:13" x14ac:dyDescent="0.2">
      <c r="A271" s="1">
        <v>43174</v>
      </c>
      <c r="B271" t="s">
        <v>158</v>
      </c>
      <c r="C271">
        <v>4.9000000000000004</v>
      </c>
      <c r="D271">
        <v>120</v>
      </c>
      <c r="E271">
        <v>260</v>
      </c>
      <c r="F271" t="s">
        <v>1</v>
      </c>
      <c r="G271" t="s">
        <v>161</v>
      </c>
      <c r="H271" t="s">
        <v>20</v>
      </c>
      <c r="I271">
        <v>127</v>
      </c>
      <c r="J271" t="s">
        <v>4</v>
      </c>
      <c r="K271" t="s">
        <v>40</v>
      </c>
      <c r="L271">
        <f>Table1[[#This Row],[Cost per item]]*Table1[[#This Row],[Quantity]]</f>
        <v>15240</v>
      </c>
      <c r="M271">
        <f>Table1[[#This Row],[Price per item]]*Table1[[#This Row],[Quantity]]</f>
        <v>33020</v>
      </c>
    </row>
    <row r="272" spans="1:13" x14ac:dyDescent="0.2">
      <c r="A272" s="1">
        <v>43174</v>
      </c>
      <c r="B272" t="s">
        <v>162</v>
      </c>
      <c r="C272">
        <v>0.5</v>
      </c>
      <c r="D272">
        <v>20</v>
      </c>
      <c r="E272">
        <v>190</v>
      </c>
      <c r="F272" t="s">
        <v>1</v>
      </c>
      <c r="G272" t="s">
        <v>85</v>
      </c>
      <c r="H272" t="s">
        <v>3</v>
      </c>
      <c r="I272">
        <v>72</v>
      </c>
      <c r="J272" t="s">
        <v>4</v>
      </c>
      <c r="K272" t="s">
        <v>40</v>
      </c>
      <c r="L272">
        <f>Table1[[#This Row],[Cost per item]]*Table1[[#This Row],[Quantity]]</f>
        <v>1440</v>
      </c>
      <c r="M272">
        <f>Table1[[#This Row],[Price per item]]*Table1[[#This Row],[Quantity]]</f>
        <v>13680</v>
      </c>
    </row>
    <row r="273" spans="1:13" x14ac:dyDescent="0.2">
      <c r="A273" s="1">
        <v>43175</v>
      </c>
      <c r="B273" t="s">
        <v>141</v>
      </c>
      <c r="C273">
        <v>1.4</v>
      </c>
      <c r="D273">
        <v>50</v>
      </c>
      <c r="E273">
        <v>170</v>
      </c>
      <c r="F273" t="s">
        <v>11</v>
      </c>
      <c r="G273" t="s">
        <v>32</v>
      </c>
      <c r="H273" t="s">
        <v>13</v>
      </c>
      <c r="I273">
        <v>65</v>
      </c>
      <c r="J273" t="s">
        <v>8</v>
      </c>
      <c r="K273" t="s">
        <v>9</v>
      </c>
      <c r="L273">
        <f>Table1[[#This Row],[Cost per item]]*Table1[[#This Row],[Quantity]]</f>
        <v>3250</v>
      </c>
      <c r="M273">
        <f>Table1[[#This Row],[Price per item]]*Table1[[#This Row],[Quantity]]</f>
        <v>11050</v>
      </c>
    </row>
    <row r="274" spans="1:13" x14ac:dyDescent="0.2">
      <c r="A274" s="1">
        <v>43175</v>
      </c>
      <c r="B274" t="s">
        <v>124</v>
      </c>
      <c r="C274">
        <v>9.5</v>
      </c>
      <c r="D274">
        <v>130</v>
      </c>
      <c r="E274">
        <v>330</v>
      </c>
      <c r="F274" t="s">
        <v>7</v>
      </c>
      <c r="G274" t="s">
        <v>23</v>
      </c>
      <c r="H274" t="s">
        <v>13</v>
      </c>
      <c r="I274">
        <v>4</v>
      </c>
      <c r="J274" t="s">
        <v>17</v>
      </c>
      <c r="K274" t="s">
        <v>5</v>
      </c>
      <c r="L274">
        <f>Table1[[#This Row],[Cost per item]]*Table1[[#This Row],[Quantity]]</f>
        <v>520</v>
      </c>
      <c r="M274">
        <f>Table1[[#This Row],[Price per item]]*Table1[[#This Row],[Quantity]]</f>
        <v>1320</v>
      </c>
    </row>
    <row r="275" spans="1:13" x14ac:dyDescent="0.2">
      <c r="A275" s="1">
        <v>43175</v>
      </c>
      <c r="B275" t="s">
        <v>127</v>
      </c>
      <c r="C275">
        <v>4.5999999999999996</v>
      </c>
      <c r="D275">
        <v>190</v>
      </c>
      <c r="E275">
        <v>350</v>
      </c>
      <c r="F275" t="s">
        <v>1</v>
      </c>
      <c r="G275" t="s">
        <v>52</v>
      </c>
      <c r="H275" t="s">
        <v>28</v>
      </c>
      <c r="I275">
        <v>48</v>
      </c>
      <c r="J275" t="s">
        <v>8</v>
      </c>
      <c r="K275" t="s">
        <v>14</v>
      </c>
      <c r="L275">
        <f>Table1[[#This Row],[Cost per item]]*Table1[[#This Row],[Quantity]]</f>
        <v>9120</v>
      </c>
      <c r="M275">
        <f>Table1[[#This Row],[Price per item]]*Table1[[#This Row],[Quantity]]</f>
        <v>16800</v>
      </c>
    </row>
    <row r="276" spans="1:13" x14ac:dyDescent="0.2">
      <c r="A276" s="1">
        <v>43175</v>
      </c>
      <c r="B276" t="s">
        <v>26</v>
      </c>
      <c r="C276">
        <v>2</v>
      </c>
      <c r="D276">
        <v>90</v>
      </c>
      <c r="E276">
        <v>240</v>
      </c>
      <c r="F276" t="s">
        <v>1</v>
      </c>
      <c r="G276" t="s">
        <v>31</v>
      </c>
      <c r="H276" t="s">
        <v>13</v>
      </c>
      <c r="I276">
        <v>28</v>
      </c>
      <c r="J276" t="s">
        <v>17</v>
      </c>
      <c r="K276" t="s">
        <v>9</v>
      </c>
      <c r="L276">
        <f>Table1[[#This Row],[Cost per item]]*Table1[[#This Row],[Quantity]]</f>
        <v>2520</v>
      </c>
      <c r="M276">
        <f>Table1[[#This Row],[Price per item]]*Table1[[#This Row],[Quantity]]</f>
        <v>6720</v>
      </c>
    </row>
    <row r="277" spans="1:13" x14ac:dyDescent="0.2">
      <c r="A277" s="1">
        <v>43176</v>
      </c>
      <c r="B277" t="s">
        <v>82</v>
      </c>
      <c r="C277">
        <v>1.7</v>
      </c>
      <c r="D277">
        <v>80</v>
      </c>
      <c r="E277">
        <v>200</v>
      </c>
      <c r="F277" t="s">
        <v>7</v>
      </c>
      <c r="G277" t="s">
        <v>62</v>
      </c>
      <c r="H277" t="s">
        <v>3</v>
      </c>
      <c r="I277">
        <v>48</v>
      </c>
      <c r="J277" t="s">
        <v>17</v>
      </c>
      <c r="K277" t="s">
        <v>14</v>
      </c>
      <c r="L277">
        <f>Table1[[#This Row],[Cost per item]]*Table1[[#This Row],[Quantity]]</f>
        <v>3840</v>
      </c>
      <c r="M277">
        <f>Table1[[#This Row],[Price per item]]*Table1[[#This Row],[Quantity]]</f>
        <v>9600</v>
      </c>
    </row>
    <row r="278" spans="1:13" x14ac:dyDescent="0.2">
      <c r="A278" s="1">
        <v>43176</v>
      </c>
      <c r="B278" t="s">
        <v>126</v>
      </c>
      <c r="C278">
        <v>7.1</v>
      </c>
      <c r="D278">
        <v>180</v>
      </c>
      <c r="E278">
        <v>280</v>
      </c>
      <c r="F278" t="s">
        <v>11</v>
      </c>
      <c r="G278" t="s">
        <v>29</v>
      </c>
      <c r="H278" t="s">
        <v>3</v>
      </c>
      <c r="I278">
        <v>174</v>
      </c>
      <c r="J278" t="s">
        <v>4</v>
      </c>
      <c r="K278" t="s">
        <v>9</v>
      </c>
      <c r="L278">
        <f>Table1[[#This Row],[Cost per item]]*Table1[[#This Row],[Quantity]]</f>
        <v>31320</v>
      </c>
      <c r="M278">
        <f>Table1[[#This Row],[Price per item]]*Table1[[#This Row],[Quantity]]</f>
        <v>48720</v>
      </c>
    </row>
    <row r="279" spans="1:13" x14ac:dyDescent="0.2">
      <c r="A279" s="1">
        <v>43176</v>
      </c>
      <c r="B279" t="s">
        <v>134</v>
      </c>
      <c r="C279">
        <v>6.6</v>
      </c>
      <c r="D279">
        <v>150</v>
      </c>
      <c r="E279">
        <v>270</v>
      </c>
      <c r="F279" t="s">
        <v>11</v>
      </c>
      <c r="G279" t="s">
        <v>52</v>
      </c>
      <c r="H279" t="s">
        <v>28</v>
      </c>
      <c r="I279">
        <v>107</v>
      </c>
      <c r="J279" t="s">
        <v>4</v>
      </c>
      <c r="K279" t="s">
        <v>14</v>
      </c>
      <c r="L279">
        <f>Table1[[#This Row],[Cost per item]]*Table1[[#This Row],[Quantity]]</f>
        <v>16050</v>
      </c>
      <c r="M279">
        <f>Table1[[#This Row],[Price per item]]*Table1[[#This Row],[Quantity]]</f>
        <v>28890</v>
      </c>
    </row>
    <row r="280" spans="1:13" x14ac:dyDescent="0.2">
      <c r="A280" s="1">
        <v>43176</v>
      </c>
      <c r="B280" t="s">
        <v>127</v>
      </c>
      <c r="C280">
        <v>4.5999999999999996</v>
      </c>
      <c r="D280">
        <v>190</v>
      </c>
      <c r="E280">
        <v>350</v>
      </c>
      <c r="F280" t="s">
        <v>1</v>
      </c>
      <c r="G280" t="s">
        <v>36</v>
      </c>
      <c r="H280" t="s">
        <v>20</v>
      </c>
      <c r="I280">
        <v>81</v>
      </c>
      <c r="J280" t="s">
        <v>17</v>
      </c>
      <c r="K280" t="s">
        <v>14</v>
      </c>
      <c r="L280">
        <f>Table1[[#This Row],[Cost per item]]*Table1[[#This Row],[Quantity]]</f>
        <v>15390</v>
      </c>
      <c r="M280">
        <f>Table1[[#This Row],[Price per item]]*Table1[[#This Row],[Quantity]]</f>
        <v>28350</v>
      </c>
    </row>
    <row r="281" spans="1:13" x14ac:dyDescent="0.2">
      <c r="A281" s="1">
        <v>43176</v>
      </c>
      <c r="B281" t="s">
        <v>43</v>
      </c>
      <c r="C281">
        <v>1.3</v>
      </c>
      <c r="D281">
        <v>130</v>
      </c>
      <c r="E281">
        <v>260</v>
      </c>
      <c r="F281" t="s">
        <v>16</v>
      </c>
      <c r="G281" t="s">
        <v>68</v>
      </c>
      <c r="H281" t="s">
        <v>13</v>
      </c>
      <c r="I281">
        <v>90</v>
      </c>
      <c r="J281" t="s">
        <v>8</v>
      </c>
      <c r="K281" t="s">
        <v>40</v>
      </c>
      <c r="L281">
        <f>Table1[[#This Row],[Cost per item]]*Table1[[#This Row],[Quantity]]</f>
        <v>11700</v>
      </c>
      <c r="M281">
        <f>Table1[[#This Row],[Price per item]]*Table1[[#This Row],[Quantity]]</f>
        <v>23400</v>
      </c>
    </row>
    <row r="282" spans="1:13" x14ac:dyDescent="0.2">
      <c r="A282" s="1">
        <v>43177</v>
      </c>
      <c r="B282" t="s">
        <v>120</v>
      </c>
      <c r="C282">
        <v>5.2</v>
      </c>
      <c r="D282">
        <v>110</v>
      </c>
      <c r="E282">
        <v>260</v>
      </c>
      <c r="F282" t="s">
        <v>22</v>
      </c>
      <c r="G282" t="s">
        <v>66</v>
      </c>
      <c r="H282" t="s">
        <v>3</v>
      </c>
      <c r="I282">
        <v>19</v>
      </c>
      <c r="J282" t="s">
        <v>8</v>
      </c>
      <c r="K282" t="s">
        <v>9</v>
      </c>
      <c r="L282">
        <f>Table1[[#This Row],[Cost per item]]*Table1[[#This Row],[Quantity]]</f>
        <v>2090</v>
      </c>
      <c r="M282">
        <f>Table1[[#This Row],[Price per item]]*Table1[[#This Row],[Quantity]]</f>
        <v>4940</v>
      </c>
    </row>
    <row r="283" spans="1:13" x14ac:dyDescent="0.2">
      <c r="A283" s="1">
        <v>43177</v>
      </c>
      <c r="B283" t="s">
        <v>103</v>
      </c>
      <c r="C283">
        <v>2.8</v>
      </c>
      <c r="D283">
        <v>90</v>
      </c>
      <c r="E283">
        <v>240</v>
      </c>
      <c r="F283" t="s">
        <v>16</v>
      </c>
      <c r="G283" t="s">
        <v>76</v>
      </c>
      <c r="H283" t="s">
        <v>20</v>
      </c>
      <c r="I283">
        <v>105</v>
      </c>
      <c r="J283" t="s">
        <v>17</v>
      </c>
      <c r="K283" t="s">
        <v>40</v>
      </c>
      <c r="L283">
        <f>Table1[[#This Row],[Cost per item]]*Table1[[#This Row],[Quantity]]</f>
        <v>9450</v>
      </c>
      <c r="M283">
        <f>Table1[[#This Row],[Price per item]]*Table1[[#This Row],[Quantity]]</f>
        <v>25200</v>
      </c>
    </row>
    <row r="284" spans="1:13" x14ac:dyDescent="0.2">
      <c r="A284" s="1">
        <v>43177</v>
      </c>
      <c r="B284" t="s">
        <v>30</v>
      </c>
      <c r="C284">
        <v>0.4</v>
      </c>
      <c r="D284">
        <v>140</v>
      </c>
      <c r="E284">
        <v>300</v>
      </c>
      <c r="F284" t="s">
        <v>1</v>
      </c>
      <c r="G284" t="s">
        <v>46</v>
      </c>
      <c r="H284" t="s">
        <v>28</v>
      </c>
      <c r="I284">
        <v>153</v>
      </c>
      <c r="J284" t="s">
        <v>8</v>
      </c>
      <c r="K284" t="s">
        <v>14</v>
      </c>
      <c r="L284">
        <f>Table1[[#This Row],[Cost per item]]*Table1[[#This Row],[Quantity]]</f>
        <v>21420</v>
      </c>
      <c r="M284">
        <f>Table1[[#This Row],[Price per item]]*Table1[[#This Row],[Quantity]]</f>
        <v>45900</v>
      </c>
    </row>
    <row r="285" spans="1:13" x14ac:dyDescent="0.2">
      <c r="A285" s="1">
        <v>43178</v>
      </c>
      <c r="B285" t="s">
        <v>157</v>
      </c>
      <c r="C285">
        <v>1</v>
      </c>
      <c r="D285">
        <v>100</v>
      </c>
      <c r="E285">
        <v>270</v>
      </c>
      <c r="F285" t="s">
        <v>22</v>
      </c>
      <c r="G285" t="s">
        <v>39</v>
      </c>
      <c r="H285" t="s">
        <v>13</v>
      </c>
      <c r="I285">
        <v>66</v>
      </c>
      <c r="J285" t="s">
        <v>4</v>
      </c>
      <c r="K285" t="s">
        <v>9</v>
      </c>
      <c r="L285">
        <f>Table1[[#This Row],[Cost per item]]*Table1[[#This Row],[Quantity]]</f>
        <v>6600</v>
      </c>
      <c r="M285">
        <f>Table1[[#This Row],[Price per item]]*Table1[[#This Row],[Quantity]]</f>
        <v>17820</v>
      </c>
    </row>
    <row r="286" spans="1:13" x14ac:dyDescent="0.2">
      <c r="A286" s="1">
        <v>43178</v>
      </c>
      <c r="B286" t="s">
        <v>21</v>
      </c>
      <c r="C286">
        <v>1.4</v>
      </c>
      <c r="D286">
        <v>120</v>
      </c>
      <c r="E286">
        <v>290</v>
      </c>
      <c r="F286" t="s">
        <v>11</v>
      </c>
      <c r="G286" t="s">
        <v>72</v>
      </c>
      <c r="H286" t="s">
        <v>13</v>
      </c>
      <c r="I286">
        <v>113</v>
      </c>
      <c r="J286" t="s">
        <v>4</v>
      </c>
      <c r="K286" t="s">
        <v>14</v>
      </c>
      <c r="L286">
        <f>Table1[[#This Row],[Cost per item]]*Table1[[#This Row],[Quantity]]</f>
        <v>13560</v>
      </c>
      <c r="M286">
        <f>Table1[[#This Row],[Price per item]]*Table1[[#This Row],[Quantity]]</f>
        <v>32770</v>
      </c>
    </row>
    <row r="287" spans="1:13" x14ac:dyDescent="0.2">
      <c r="A287" s="1">
        <v>43178</v>
      </c>
      <c r="B287" t="s">
        <v>123</v>
      </c>
      <c r="C287">
        <v>2.6</v>
      </c>
      <c r="D287">
        <v>180</v>
      </c>
      <c r="E287">
        <v>370</v>
      </c>
      <c r="F287" t="s">
        <v>22</v>
      </c>
      <c r="G287" t="s">
        <v>54</v>
      </c>
      <c r="H287" t="s">
        <v>13</v>
      </c>
      <c r="I287">
        <v>138</v>
      </c>
      <c r="J287" t="s">
        <v>4</v>
      </c>
      <c r="K287" t="s">
        <v>14</v>
      </c>
      <c r="L287">
        <f>Table1[[#This Row],[Cost per item]]*Table1[[#This Row],[Quantity]]</f>
        <v>24840</v>
      </c>
      <c r="M287">
        <f>Table1[[#This Row],[Price per item]]*Table1[[#This Row],[Quantity]]</f>
        <v>51060</v>
      </c>
    </row>
    <row r="288" spans="1:13" x14ac:dyDescent="0.2">
      <c r="A288" s="1">
        <v>43178</v>
      </c>
      <c r="B288" t="s">
        <v>142</v>
      </c>
      <c r="C288">
        <v>8.1999999999999993</v>
      </c>
      <c r="D288">
        <v>50</v>
      </c>
      <c r="E288">
        <v>240</v>
      </c>
      <c r="F288" t="s">
        <v>22</v>
      </c>
      <c r="G288" t="s">
        <v>12</v>
      </c>
      <c r="H288" t="s">
        <v>13</v>
      </c>
      <c r="I288">
        <v>1</v>
      </c>
      <c r="J288" t="s">
        <v>17</v>
      </c>
      <c r="K288" t="s">
        <v>5</v>
      </c>
      <c r="L288">
        <f>Table1[[#This Row],[Cost per item]]*Table1[[#This Row],[Quantity]]</f>
        <v>50</v>
      </c>
      <c r="M288">
        <f>Table1[[#This Row],[Price per item]]*Table1[[#This Row],[Quantity]]</f>
        <v>240</v>
      </c>
    </row>
    <row r="289" spans="1:13" x14ac:dyDescent="0.2">
      <c r="A289" s="1">
        <v>43179</v>
      </c>
      <c r="B289" t="s">
        <v>130</v>
      </c>
      <c r="C289">
        <v>9.3000000000000007</v>
      </c>
      <c r="D289">
        <v>250</v>
      </c>
      <c r="E289">
        <v>360</v>
      </c>
      <c r="F289" t="s">
        <v>1</v>
      </c>
      <c r="G289" t="s">
        <v>136</v>
      </c>
      <c r="H289" t="s">
        <v>3</v>
      </c>
      <c r="I289">
        <v>62</v>
      </c>
      <c r="J289" t="s">
        <v>17</v>
      </c>
      <c r="K289" t="s">
        <v>9</v>
      </c>
      <c r="L289">
        <f>Table1[[#This Row],[Cost per item]]*Table1[[#This Row],[Quantity]]</f>
        <v>15500</v>
      </c>
      <c r="M289">
        <f>Table1[[#This Row],[Price per item]]*Table1[[#This Row],[Quantity]]</f>
        <v>22320</v>
      </c>
    </row>
    <row r="290" spans="1:13" x14ac:dyDescent="0.2">
      <c r="A290" s="1">
        <v>43179</v>
      </c>
      <c r="B290" t="s">
        <v>96</v>
      </c>
      <c r="C290">
        <v>5.6</v>
      </c>
      <c r="D290">
        <v>120</v>
      </c>
      <c r="E290">
        <v>260</v>
      </c>
      <c r="F290" t="s">
        <v>11</v>
      </c>
      <c r="G290" t="s">
        <v>90</v>
      </c>
      <c r="H290" t="s">
        <v>3</v>
      </c>
      <c r="I290">
        <v>194</v>
      </c>
      <c r="J290" t="s">
        <v>4</v>
      </c>
      <c r="K290" t="s">
        <v>9</v>
      </c>
      <c r="L290">
        <f>Table1[[#This Row],[Cost per item]]*Table1[[#This Row],[Quantity]]</f>
        <v>23280</v>
      </c>
      <c r="M290">
        <f>Table1[[#This Row],[Price per item]]*Table1[[#This Row],[Quantity]]</f>
        <v>50440</v>
      </c>
    </row>
    <row r="291" spans="1:13" x14ac:dyDescent="0.2">
      <c r="A291" s="1">
        <v>43179</v>
      </c>
      <c r="B291" t="s">
        <v>153</v>
      </c>
      <c r="C291">
        <v>1.7</v>
      </c>
      <c r="D291">
        <v>170</v>
      </c>
      <c r="E291">
        <v>270</v>
      </c>
      <c r="F291" t="s">
        <v>22</v>
      </c>
      <c r="G291" t="s">
        <v>2</v>
      </c>
      <c r="H291" t="s">
        <v>3</v>
      </c>
      <c r="I291">
        <v>35</v>
      </c>
      <c r="J291" t="s">
        <v>8</v>
      </c>
      <c r="K291" t="s">
        <v>5</v>
      </c>
      <c r="L291">
        <f>Table1[[#This Row],[Cost per item]]*Table1[[#This Row],[Quantity]]</f>
        <v>5950</v>
      </c>
      <c r="M291">
        <f>Table1[[#This Row],[Price per item]]*Table1[[#This Row],[Quantity]]</f>
        <v>9450</v>
      </c>
    </row>
    <row r="292" spans="1:13" x14ac:dyDescent="0.2">
      <c r="A292" s="1">
        <v>43180</v>
      </c>
      <c r="B292" t="s">
        <v>57</v>
      </c>
      <c r="C292">
        <v>7.9</v>
      </c>
      <c r="D292">
        <v>240</v>
      </c>
      <c r="E292">
        <v>420</v>
      </c>
      <c r="F292" t="s">
        <v>7</v>
      </c>
      <c r="G292" t="s">
        <v>94</v>
      </c>
      <c r="H292" t="s">
        <v>3</v>
      </c>
      <c r="I292">
        <v>133</v>
      </c>
      <c r="J292" t="s">
        <v>17</v>
      </c>
      <c r="K292" t="s">
        <v>14</v>
      </c>
      <c r="L292">
        <f>Table1[[#This Row],[Cost per item]]*Table1[[#This Row],[Quantity]]</f>
        <v>31920</v>
      </c>
      <c r="M292">
        <f>Table1[[#This Row],[Price per item]]*Table1[[#This Row],[Quantity]]</f>
        <v>55860</v>
      </c>
    </row>
    <row r="293" spans="1:13" x14ac:dyDescent="0.2">
      <c r="A293" s="1">
        <v>43180</v>
      </c>
      <c r="B293" t="s">
        <v>93</v>
      </c>
      <c r="C293">
        <v>10.9</v>
      </c>
      <c r="D293">
        <v>70</v>
      </c>
      <c r="E293">
        <v>180</v>
      </c>
      <c r="F293" t="s">
        <v>7</v>
      </c>
      <c r="G293" t="s">
        <v>94</v>
      </c>
      <c r="H293" t="s">
        <v>3</v>
      </c>
      <c r="I293">
        <v>138</v>
      </c>
      <c r="J293" t="s">
        <v>8</v>
      </c>
      <c r="K293" t="s">
        <v>14</v>
      </c>
      <c r="L293">
        <f>Table1[[#This Row],[Cost per item]]*Table1[[#This Row],[Quantity]]</f>
        <v>9660</v>
      </c>
      <c r="M293">
        <f>Table1[[#This Row],[Price per item]]*Table1[[#This Row],[Quantity]]</f>
        <v>24840</v>
      </c>
    </row>
    <row r="294" spans="1:13" x14ac:dyDescent="0.2">
      <c r="A294" s="1">
        <v>43180</v>
      </c>
      <c r="B294" t="s">
        <v>0</v>
      </c>
      <c r="C294">
        <v>4.7</v>
      </c>
      <c r="D294">
        <v>190</v>
      </c>
      <c r="E294">
        <v>340</v>
      </c>
      <c r="F294" t="s">
        <v>16</v>
      </c>
      <c r="G294" t="s">
        <v>139</v>
      </c>
      <c r="H294" t="s">
        <v>20</v>
      </c>
      <c r="I294">
        <v>68</v>
      </c>
      <c r="J294" t="s">
        <v>17</v>
      </c>
      <c r="K294" t="s">
        <v>5</v>
      </c>
      <c r="L294">
        <f>Table1[[#This Row],[Cost per item]]*Table1[[#This Row],[Quantity]]</f>
        <v>12920</v>
      </c>
      <c r="M294">
        <f>Table1[[#This Row],[Price per item]]*Table1[[#This Row],[Quantity]]</f>
        <v>23120</v>
      </c>
    </row>
    <row r="295" spans="1:13" x14ac:dyDescent="0.2">
      <c r="A295" s="1">
        <v>43180</v>
      </c>
      <c r="B295" t="s">
        <v>24</v>
      </c>
      <c r="C295">
        <v>0.4</v>
      </c>
      <c r="D295">
        <v>70</v>
      </c>
      <c r="E295">
        <v>210</v>
      </c>
      <c r="F295" t="s">
        <v>16</v>
      </c>
      <c r="G295" t="s">
        <v>27</v>
      </c>
      <c r="H295" t="s">
        <v>28</v>
      </c>
      <c r="I295">
        <v>191</v>
      </c>
      <c r="J295" t="s">
        <v>8</v>
      </c>
      <c r="K295" t="s">
        <v>9</v>
      </c>
      <c r="L295">
        <f>Table1[[#This Row],[Cost per item]]*Table1[[#This Row],[Quantity]]</f>
        <v>13370</v>
      </c>
      <c r="M295">
        <f>Table1[[#This Row],[Price per item]]*Table1[[#This Row],[Quantity]]</f>
        <v>40110</v>
      </c>
    </row>
    <row r="296" spans="1:13" x14ac:dyDescent="0.2">
      <c r="A296" s="1">
        <v>43180</v>
      </c>
      <c r="B296" t="s">
        <v>57</v>
      </c>
      <c r="C296">
        <v>7.9</v>
      </c>
      <c r="D296">
        <v>240</v>
      </c>
      <c r="E296">
        <v>420</v>
      </c>
      <c r="F296" t="s">
        <v>16</v>
      </c>
      <c r="G296" t="s">
        <v>85</v>
      </c>
      <c r="H296" t="s">
        <v>3</v>
      </c>
      <c r="I296">
        <v>22</v>
      </c>
      <c r="J296" t="s">
        <v>17</v>
      </c>
      <c r="K296" t="s">
        <v>14</v>
      </c>
      <c r="L296">
        <f>Table1[[#This Row],[Cost per item]]*Table1[[#This Row],[Quantity]]</f>
        <v>5280</v>
      </c>
      <c r="M296">
        <f>Table1[[#This Row],[Price per item]]*Table1[[#This Row],[Quantity]]</f>
        <v>9240</v>
      </c>
    </row>
    <row r="297" spans="1:13" x14ac:dyDescent="0.2">
      <c r="A297" s="1">
        <v>43180</v>
      </c>
      <c r="B297" t="s">
        <v>24</v>
      </c>
      <c r="C297">
        <v>0.4</v>
      </c>
      <c r="D297">
        <v>70</v>
      </c>
      <c r="E297">
        <v>210</v>
      </c>
      <c r="F297" t="s">
        <v>22</v>
      </c>
      <c r="G297" t="s">
        <v>113</v>
      </c>
      <c r="H297" t="s">
        <v>20</v>
      </c>
      <c r="I297">
        <v>15</v>
      </c>
      <c r="J297" t="s">
        <v>4</v>
      </c>
      <c r="K297" t="s">
        <v>9</v>
      </c>
      <c r="L297">
        <f>Table1[[#This Row],[Cost per item]]*Table1[[#This Row],[Quantity]]</f>
        <v>1050</v>
      </c>
      <c r="M297">
        <f>Table1[[#This Row],[Price per item]]*Table1[[#This Row],[Quantity]]</f>
        <v>3150</v>
      </c>
    </row>
    <row r="298" spans="1:13" x14ac:dyDescent="0.2">
      <c r="A298" s="1">
        <v>43181</v>
      </c>
      <c r="B298" t="s">
        <v>107</v>
      </c>
      <c r="C298">
        <v>5.6</v>
      </c>
      <c r="D298">
        <v>240</v>
      </c>
      <c r="E298">
        <v>380</v>
      </c>
      <c r="F298" t="s">
        <v>22</v>
      </c>
      <c r="G298" t="s">
        <v>62</v>
      </c>
      <c r="H298" t="s">
        <v>3</v>
      </c>
      <c r="I298">
        <v>173</v>
      </c>
      <c r="J298" t="s">
        <v>8</v>
      </c>
      <c r="K298" t="s">
        <v>40</v>
      </c>
      <c r="L298">
        <f>Table1[[#This Row],[Cost per item]]*Table1[[#This Row],[Quantity]]</f>
        <v>41520</v>
      </c>
      <c r="M298">
        <f>Table1[[#This Row],[Price per item]]*Table1[[#This Row],[Quantity]]</f>
        <v>65740</v>
      </c>
    </row>
    <row r="299" spans="1:13" x14ac:dyDescent="0.2">
      <c r="A299" s="1">
        <v>43181</v>
      </c>
      <c r="B299" t="s">
        <v>160</v>
      </c>
      <c r="C299">
        <v>1.2</v>
      </c>
      <c r="D299">
        <v>20</v>
      </c>
      <c r="E299">
        <v>160</v>
      </c>
      <c r="F299" t="s">
        <v>1</v>
      </c>
      <c r="G299" t="s">
        <v>83</v>
      </c>
      <c r="H299" t="s">
        <v>20</v>
      </c>
      <c r="I299">
        <v>171</v>
      </c>
      <c r="J299" t="s">
        <v>17</v>
      </c>
      <c r="K299" t="s">
        <v>9</v>
      </c>
      <c r="L299">
        <f>Table1[[#This Row],[Cost per item]]*Table1[[#This Row],[Quantity]]</f>
        <v>3420</v>
      </c>
      <c r="M299">
        <f>Table1[[#This Row],[Price per item]]*Table1[[#This Row],[Quantity]]</f>
        <v>27360</v>
      </c>
    </row>
    <row r="300" spans="1:13" x14ac:dyDescent="0.2">
      <c r="A300" s="1">
        <v>43181</v>
      </c>
      <c r="B300" t="s">
        <v>123</v>
      </c>
      <c r="C300">
        <v>2.6</v>
      </c>
      <c r="D300">
        <v>180</v>
      </c>
      <c r="E300">
        <v>370</v>
      </c>
      <c r="F300" t="s">
        <v>16</v>
      </c>
      <c r="G300" t="s">
        <v>136</v>
      </c>
      <c r="H300" t="s">
        <v>3</v>
      </c>
      <c r="I300">
        <v>24</v>
      </c>
      <c r="J300" t="s">
        <v>8</v>
      </c>
      <c r="K300" t="s">
        <v>14</v>
      </c>
      <c r="L300">
        <f>Table1[[#This Row],[Cost per item]]*Table1[[#This Row],[Quantity]]</f>
        <v>4320</v>
      </c>
      <c r="M300">
        <f>Table1[[#This Row],[Price per item]]*Table1[[#This Row],[Quantity]]</f>
        <v>8880</v>
      </c>
    </row>
    <row r="301" spans="1:13" x14ac:dyDescent="0.2">
      <c r="A301" s="1">
        <v>43181</v>
      </c>
      <c r="B301" t="s">
        <v>102</v>
      </c>
      <c r="C301">
        <v>0.5</v>
      </c>
      <c r="D301">
        <v>120</v>
      </c>
      <c r="E301">
        <v>270</v>
      </c>
      <c r="F301" t="s">
        <v>16</v>
      </c>
      <c r="G301" t="s">
        <v>155</v>
      </c>
      <c r="H301" t="s">
        <v>20</v>
      </c>
      <c r="I301">
        <v>26</v>
      </c>
      <c r="J301" t="s">
        <v>4</v>
      </c>
      <c r="K301" t="s">
        <v>5</v>
      </c>
      <c r="L301">
        <f>Table1[[#This Row],[Cost per item]]*Table1[[#This Row],[Quantity]]</f>
        <v>3120</v>
      </c>
      <c r="M301">
        <f>Table1[[#This Row],[Price per item]]*Table1[[#This Row],[Quantity]]</f>
        <v>7020</v>
      </c>
    </row>
    <row r="302" spans="1:13" x14ac:dyDescent="0.2">
      <c r="A302" s="1">
        <v>43182</v>
      </c>
      <c r="B302" t="s">
        <v>114</v>
      </c>
      <c r="C302">
        <v>2.7</v>
      </c>
      <c r="D302">
        <v>170</v>
      </c>
      <c r="E302">
        <v>270</v>
      </c>
      <c r="F302" t="s">
        <v>7</v>
      </c>
      <c r="G302" t="s">
        <v>60</v>
      </c>
      <c r="H302" t="s">
        <v>13</v>
      </c>
      <c r="I302">
        <v>10</v>
      </c>
      <c r="J302" t="s">
        <v>17</v>
      </c>
      <c r="K302" t="s">
        <v>40</v>
      </c>
      <c r="L302">
        <f>Table1[[#This Row],[Cost per item]]*Table1[[#This Row],[Quantity]]</f>
        <v>1700</v>
      </c>
      <c r="M302">
        <f>Table1[[#This Row],[Price per item]]*Table1[[#This Row],[Quantity]]</f>
        <v>2700</v>
      </c>
    </row>
    <row r="303" spans="1:13" x14ac:dyDescent="0.2">
      <c r="A303" s="1">
        <v>43182</v>
      </c>
      <c r="B303" t="s">
        <v>162</v>
      </c>
      <c r="C303">
        <v>0.5</v>
      </c>
      <c r="D303">
        <v>20</v>
      </c>
      <c r="E303">
        <v>190</v>
      </c>
      <c r="F303" t="s">
        <v>16</v>
      </c>
      <c r="G303" t="s">
        <v>139</v>
      </c>
      <c r="H303" t="s">
        <v>20</v>
      </c>
      <c r="I303">
        <v>137</v>
      </c>
      <c r="J303" t="s">
        <v>4</v>
      </c>
      <c r="K303" t="s">
        <v>40</v>
      </c>
      <c r="L303">
        <f>Table1[[#This Row],[Cost per item]]*Table1[[#This Row],[Quantity]]</f>
        <v>2740</v>
      </c>
      <c r="M303">
        <f>Table1[[#This Row],[Price per item]]*Table1[[#This Row],[Quantity]]</f>
        <v>26030</v>
      </c>
    </row>
    <row r="304" spans="1:13" x14ac:dyDescent="0.2">
      <c r="A304" s="1">
        <v>43182</v>
      </c>
      <c r="B304" t="s">
        <v>58</v>
      </c>
      <c r="C304">
        <v>0.7</v>
      </c>
      <c r="D304">
        <v>210</v>
      </c>
      <c r="E304">
        <v>390</v>
      </c>
      <c r="F304" t="s">
        <v>7</v>
      </c>
      <c r="G304" t="s">
        <v>72</v>
      </c>
      <c r="H304" t="s">
        <v>13</v>
      </c>
      <c r="I304">
        <v>93</v>
      </c>
      <c r="J304" t="s">
        <v>4</v>
      </c>
      <c r="K304" t="s">
        <v>9</v>
      </c>
      <c r="L304">
        <f>Table1[[#This Row],[Cost per item]]*Table1[[#This Row],[Quantity]]</f>
        <v>19530</v>
      </c>
      <c r="M304">
        <f>Table1[[#This Row],[Price per item]]*Table1[[#This Row],[Quantity]]</f>
        <v>36270</v>
      </c>
    </row>
    <row r="305" spans="1:13" x14ac:dyDescent="0.2">
      <c r="A305" s="1">
        <v>43183</v>
      </c>
      <c r="B305" t="s">
        <v>21</v>
      </c>
      <c r="C305">
        <v>1.4</v>
      </c>
      <c r="D305">
        <v>120</v>
      </c>
      <c r="E305">
        <v>290</v>
      </c>
      <c r="F305" t="s">
        <v>22</v>
      </c>
      <c r="G305" t="s">
        <v>136</v>
      </c>
      <c r="H305" t="s">
        <v>3</v>
      </c>
      <c r="I305">
        <v>19</v>
      </c>
      <c r="J305" t="s">
        <v>4</v>
      </c>
      <c r="K305" t="s">
        <v>14</v>
      </c>
      <c r="L305">
        <f>Table1[[#This Row],[Cost per item]]*Table1[[#This Row],[Quantity]]</f>
        <v>2280</v>
      </c>
      <c r="M305">
        <f>Table1[[#This Row],[Price per item]]*Table1[[#This Row],[Quantity]]</f>
        <v>5510</v>
      </c>
    </row>
    <row r="306" spans="1:13" x14ac:dyDescent="0.2">
      <c r="A306" s="1">
        <v>43183</v>
      </c>
      <c r="B306" t="s">
        <v>162</v>
      </c>
      <c r="C306">
        <v>0.5</v>
      </c>
      <c r="D306">
        <v>20</v>
      </c>
      <c r="E306">
        <v>190</v>
      </c>
      <c r="F306" t="s">
        <v>22</v>
      </c>
      <c r="G306" t="s">
        <v>71</v>
      </c>
      <c r="H306" t="s">
        <v>28</v>
      </c>
      <c r="I306">
        <v>185</v>
      </c>
      <c r="J306" t="s">
        <v>4</v>
      </c>
      <c r="K306" t="s">
        <v>40</v>
      </c>
      <c r="L306">
        <f>Table1[[#This Row],[Cost per item]]*Table1[[#This Row],[Quantity]]</f>
        <v>3700</v>
      </c>
      <c r="M306">
        <f>Table1[[#This Row],[Price per item]]*Table1[[#This Row],[Quantity]]</f>
        <v>35150</v>
      </c>
    </row>
    <row r="307" spans="1:13" x14ac:dyDescent="0.2">
      <c r="A307" s="1">
        <v>43183</v>
      </c>
      <c r="B307" t="s">
        <v>131</v>
      </c>
      <c r="C307">
        <v>8.3000000000000007</v>
      </c>
      <c r="D307">
        <v>140</v>
      </c>
      <c r="E307">
        <v>340</v>
      </c>
      <c r="F307" t="s">
        <v>22</v>
      </c>
      <c r="G307" t="s">
        <v>70</v>
      </c>
      <c r="H307" t="s">
        <v>20</v>
      </c>
      <c r="I307">
        <v>39</v>
      </c>
      <c r="J307" t="s">
        <v>8</v>
      </c>
      <c r="K307" t="s">
        <v>5</v>
      </c>
      <c r="L307">
        <f>Table1[[#This Row],[Cost per item]]*Table1[[#This Row],[Quantity]]</f>
        <v>5460</v>
      </c>
      <c r="M307">
        <f>Table1[[#This Row],[Price per item]]*Table1[[#This Row],[Quantity]]</f>
        <v>13260</v>
      </c>
    </row>
    <row r="308" spans="1:13" x14ac:dyDescent="0.2">
      <c r="A308" s="1">
        <v>43183</v>
      </c>
      <c r="B308" t="s">
        <v>141</v>
      </c>
      <c r="C308">
        <v>1.4</v>
      </c>
      <c r="D308">
        <v>50</v>
      </c>
      <c r="E308">
        <v>170</v>
      </c>
      <c r="F308" t="s">
        <v>22</v>
      </c>
      <c r="G308" t="s">
        <v>128</v>
      </c>
      <c r="H308" t="s">
        <v>20</v>
      </c>
      <c r="I308">
        <v>128</v>
      </c>
      <c r="J308" t="s">
        <v>17</v>
      </c>
      <c r="K308" t="s">
        <v>9</v>
      </c>
      <c r="L308">
        <f>Table1[[#This Row],[Cost per item]]*Table1[[#This Row],[Quantity]]</f>
        <v>6400</v>
      </c>
      <c r="M308">
        <f>Table1[[#This Row],[Price per item]]*Table1[[#This Row],[Quantity]]</f>
        <v>21760</v>
      </c>
    </row>
    <row r="309" spans="1:13" x14ac:dyDescent="0.2">
      <c r="A309" s="1">
        <v>43183</v>
      </c>
      <c r="B309" t="s">
        <v>0</v>
      </c>
      <c r="C309">
        <v>4.7</v>
      </c>
      <c r="D309">
        <v>190</v>
      </c>
      <c r="E309">
        <v>340</v>
      </c>
      <c r="F309" t="s">
        <v>7</v>
      </c>
      <c r="G309" t="s">
        <v>2</v>
      </c>
      <c r="H309" t="s">
        <v>3</v>
      </c>
      <c r="I309">
        <v>195</v>
      </c>
      <c r="J309" t="s">
        <v>8</v>
      </c>
      <c r="K309" t="s">
        <v>5</v>
      </c>
      <c r="L309">
        <f>Table1[[#This Row],[Cost per item]]*Table1[[#This Row],[Quantity]]</f>
        <v>37050</v>
      </c>
      <c r="M309">
        <f>Table1[[#This Row],[Price per item]]*Table1[[#This Row],[Quantity]]</f>
        <v>66300</v>
      </c>
    </row>
    <row r="310" spans="1:13" x14ac:dyDescent="0.2">
      <c r="A310" s="1">
        <v>43183</v>
      </c>
      <c r="B310" t="s">
        <v>87</v>
      </c>
      <c r="C310">
        <v>0.7</v>
      </c>
      <c r="D310">
        <v>130</v>
      </c>
      <c r="E310">
        <v>270</v>
      </c>
      <c r="F310" t="s">
        <v>11</v>
      </c>
      <c r="G310" t="s">
        <v>73</v>
      </c>
      <c r="H310" t="s">
        <v>20</v>
      </c>
      <c r="I310">
        <v>127</v>
      </c>
      <c r="J310" t="s">
        <v>8</v>
      </c>
      <c r="K310" t="s">
        <v>14</v>
      </c>
      <c r="L310">
        <f>Table1[[#This Row],[Cost per item]]*Table1[[#This Row],[Quantity]]</f>
        <v>16510</v>
      </c>
      <c r="M310">
        <f>Table1[[#This Row],[Price per item]]*Table1[[#This Row],[Quantity]]</f>
        <v>34290</v>
      </c>
    </row>
    <row r="311" spans="1:13" x14ac:dyDescent="0.2">
      <c r="A311" s="1">
        <v>43184</v>
      </c>
      <c r="B311" t="s">
        <v>103</v>
      </c>
      <c r="C311">
        <v>2.8</v>
      </c>
      <c r="D311">
        <v>90</v>
      </c>
      <c r="E311">
        <v>240</v>
      </c>
      <c r="F311" t="s">
        <v>22</v>
      </c>
      <c r="G311" t="s">
        <v>42</v>
      </c>
      <c r="H311" t="s">
        <v>20</v>
      </c>
      <c r="I311">
        <v>40</v>
      </c>
      <c r="J311" t="s">
        <v>4</v>
      </c>
      <c r="K311" t="s">
        <v>40</v>
      </c>
      <c r="L311">
        <f>Table1[[#This Row],[Cost per item]]*Table1[[#This Row],[Quantity]]</f>
        <v>3600</v>
      </c>
      <c r="M311">
        <f>Table1[[#This Row],[Price per item]]*Table1[[#This Row],[Quantity]]</f>
        <v>9600</v>
      </c>
    </row>
    <row r="312" spans="1:13" x14ac:dyDescent="0.2">
      <c r="A312" s="1">
        <v>43184</v>
      </c>
      <c r="B312" t="s">
        <v>97</v>
      </c>
      <c r="C312">
        <v>2.2000000000000002</v>
      </c>
      <c r="D312">
        <v>100</v>
      </c>
      <c r="E312">
        <v>230</v>
      </c>
      <c r="F312" t="s">
        <v>22</v>
      </c>
      <c r="G312" t="s">
        <v>76</v>
      </c>
      <c r="H312" t="s">
        <v>20</v>
      </c>
      <c r="I312">
        <v>114</v>
      </c>
      <c r="J312" t="s">
        <v>8</v>
      </c>
      <c r="K312" t="s">
        <v>40</v>
      </c>
      <c r="L312">
        <f>Table1[[#This Row],[Cost per item]]*Table1[[#This Row],[Quantity]]</f>
        <v>11400</v>
      </c>
      <c r="M312">
        <f>Table1[[#This Row],[Price per item]]*Table1[[#This Row],[Quantity]]</f>
        <v>26220</v>
      </c>
    </row>
    <row r="313" spans="1:13" x14ac:dyDescent="0.2">
      <c r="A313" s="1">
        <v>43184</v>
      </c>
      <c r="B313" t="s">
        <v>84</v>
      </c>
      <c r="C313">
        <v>0.5</v>
      </c>
      <c r="D313">
        <v>160</v>
      </c>
      <c r="E313">
        <v>330</v>
      </c>
      <c r="F313" t="s">
        <v>22</v>
      </c>
      <c r="G313" t="s">
        <v>161</v>
      </c>
      <c r="H313" t="s">
        <v>20</v>
      </c>
      <c r="I313">
        <v>44</v>
      </c>
      <c r="J313" t="s">
        <v>8</v>
      </c>
      <c r="K313" t="s">
        <v>40</v>
      </c>
      <c r="L313">
        <f>Table1[[#This Row],[Cost per item]]*Table1[[#This Row],[Quantity]]</f>
        <v>7040</v>
      </c>
      <c r="M313">
        <f>Table1[[#This Row],[Price per item]]*Table1[[#This Row],[Quantity]]</f>
        <v>14520</v>
      </c>
    </row>
    <row r="314" spans="1:13" x14ac:dyDescent="0.2">
      <c r="A314" s="1">
        <v>43184</v>
      </c>
      <c r="B314" t="s">
        <v>92</v>
      </c>
      <c r="C314">
        <v>0.2</v>
      </c>
      <c r="D314">
        <v>210</v>
      </c>
      <c r="E314">
        <v>400</v>
      </c>
      <c r="F314" t="s">
        <v>11</v>
      </c>
      <c r="G314" t="s">
        <v>76</v>
      </c>
      <c r="H314" t="s">
        <v>20</v>
      </c>
      <c r="I314">
        <v>169</v>
      </c>
      <c r="J314" t="s">
        <v>8</v>
      </c>
      <c r="K314" t="s">
        <v>40</v>
      </c>
      <c r="L314">
        <f>Table1[[#This Row],[Cost per item]]*Table1[[#This Row],[Quantity]]</f>
        <v>35490</v>
      </c>
      <c r="M314">
        <f>Table1[[#This Row],[Price per item]]*Table1[[#This Row],[Quantity]]</f>
        <v>67600</v>
      </c>
    </row>
    <row r="315" spans="1:13" x14ac:dyDescent="0.2">
      <c r="A315" s="1">
        <v>43184</v>
      </c>
      <c r="B315" t="s">
        <v>117</v>
      </c>
      <c r="C315">
        <v>0.8</v>
      </c>
      <c r="D315">
        <v>90</v>
      </c>
      <c r="E315">
        <v>220</v>
      </c>
      <c r="F315" t="s">
        <v>16</v>
      </c>
      <c r="G315" t="s">
        <v>2</v>
      </c>
      <c r="H315" t="s">
        <v>3</v>
      </c>
      <c r="I315">
        <v>25</v>
      </c>
      <c r="J315" t="s">
        <v>8</v>
      </c>
      <c r="K315" t="s">
        <v>40</v>
      </c>
      <c r="L315">
        <f>Table1[[#This Row],[Cost per item]]*Table1[[#This Row],[Quantity]]</f>
        <v>2250</v>
      </c>
      <c r="M315">
        <f>Table1[[#This Row],[Price per item]]*Table1[[#This Row],[Quantity]]</f>
        <v>5500</v>
      </c>
    </row>
    <row r="316" spans="1:13" x14ac:dyDescent="0.2">
      <c r="A316" s="1">
        <v>43184</v>
      </c>
      <c r="B316" t="s">
        <v>91</v>
      </c>
      <c r="C316">
        <v>1.2</v>
      </c>
      <c r="D316">
        <v>100</v>
      </c>
      <c r="E316">
        <v>270</v>
      </c>
      <c r="F316" t="s">
        <v>11</v>
      </c>
      <c r="G316" t="s">
        <v>42</v>
      </c>
      <c r="H316" t="s">
        <v>20</v>
      </c>
      <c r="I316">
        <v>199</v>
      </c>
      <c r="J316" t="s">
        <v>4</v>
      </c>
      <c r="K316" t="s">
        <v>14</v>
      </c>
      <c r="L316">
        <f>Table1[[#This Row],[Cost per item]]*Table1[[#This Row],[Quantity]]</f>
        <v>19900</v>
      </c>
      <c r="M316">
        <f>Table1[[#This Row],[Price per item]]*Table1[[#This Row],[Quantity]]</f>
        <v>53730</v>
      </c>
    </row>
    <row r="317" spans="1:13" x14ac:dyDescent="0.2">
      <c r="A317" s="1">
        <v>43185</v>
      </c>
      <c r="B317" t="s">
        <v>132</v>
      </c>
      <c r="C317">
        <v>5.8</v>
      </c>
      <c r="D317">
        <v>90</v>
      </c>
      <c r="E317">
        <v>200</v>
      </c>
      <c r="F317" t="s">
        <v>1</v>
      </c>
      <c r="G317" t="s">
        <v>27</v>
      </c>
      <c r="H317" t="s">
        <v>28</v>
      </c>
      <c r="I317">
        <v>84</v>
      </c>
      <c r="J317" t="s">
        <v>4</v>
      </c>
      <c r="K317" t="s">
        <v>9</v>
      </c>
      <c r="L317">
        <f>Table1[[#This Row],[Cost per item]]*Table1[[#This Row],[Quantity]]</f>
        <v>7560</v>
      </c>
      <c r="M317">
        <f>Table1[[#This Row],[Price per item]]*Table1[[#This Row],[Quantity]]</f>
        <v>16800</v>
      </c>
    </row>
    <row r="318" spans="1:13" x14ac:dyDescent="0.2">
      <c r="A318" s="1">
        <v>43185</v>
      </c>
      <c r="B318" t="s">
        <v>44</v>
      </c>
      <c r="C318">
        <v>7.8</v>
      </c>
      <c r="D318">
        <v>230</v>
      </c>
      <c r="E318">
        <v>360</v>
      </c>
      <c r="F318" t="s">
        <v>16</v>
      </c>
      <c r="G318" t="s">
        <v>151</v>
      </c>
      <c r="H318" t="s">
        <v>13</v>
      </c>
      <c r="I318">
        <v>159</v>
      </c>
      <c r="J318" t="s">
        <v>4</v>
      </c>
      <c r="K318" t="s">
        <v>9</v>
      </c>
      <c r="L318">
        <f>Table1[[#This Row],[Cost per item]]*Table1[[#This Row],[Quantity]]</f>
        <v>36570</v>
      </c>
      <c r="M318">
        <f>Table1[[#This Row],[Price per item]]*Table1[[#This Row],[Quantity]]</f>
        <v>57240</v>
      </c>
    </row>
    <row r="319" spans="1:13" x14ac:dyDescent="0.2">
      <c r="A319" s="1">
        <v>43185</v>
      </c>
      <c r="B319" t="s">
        <v>48</v>
      </c>
      <c r="C319">
        <v>0.8</v>
      </c>
      <c r="D319">
        <v>90</v>
      </c>
      <c r="E319">
        <v>250</v>
      </c>
      <c r="F319" t="s">
        <v>1</v>
      </c>
      <c r="G319" t="s">
        <v>151</v>
      </c>
      <c r="H319" t="s">
        <v>13</v>
      </c>
      <c r="I319">
        <v>197</v>
      </c>
      <c r="J319" t="s">
        <v>8</v>
      </c>
      <c r="K319" t="s">
        <v>5</v>
      </c>
      <c r="L319">
        <f>Table1[[#This Row],[Cost per item]]*Table1[[#This Row],[Quantity]]</f>
        <v>17730</v>
      </c>
      <c r="M319">
        <f>Table1[[#This Row],[Price per item]]*Table1[[#This Row],[Quantity]]</f>
        <v>49250</v>
      </c>
    </row>
    <row r="320" spans="1:13" x14ac:dyDescent="0.2">
      <c r="A320" s="1">
        <v>43185</v>
      </c>
      <c r="B320" t="s">
        <v>59</v>
      </c>
      <c r="C320">
        <v>0.6</v>
      </c>
      <c r="D320">
        <v>100</v>
      </c>
      <c r="E320">
        <v>230</v>
      </c>
      <c r="F320" t="s">
        <v>1</v>
      </c>
      <c r="G320" t="s">
        <v>36</v>
      </c>
      <c r="H320" t="s">
        <v>20</v>
      </c>
      <c r="I320">
        <v>29</v>
      </c>
      <c r="J320" t="s">
        <v>8</v>
      </c>
      <c r="K320" t="s">
        <v>9</v>
      </c>
      <c r="L320">
        <f>Table1[[#This Row],[Cost per item]]*Table1[[#This Row],[Quantity]]</f>
        <v>2900</v>
      </c>
      <c r="M320">
        <f>Table1[[#This Row],[Price per item]]*Table1[[#This Row],[Quantity]]</f>
        <v>6670</v>
      </c>
    </row>
    <row r="321" spans="1:13" x14ac:dyDescent="0.2">
      <c r="A321" s="1">
        <v>43185</v>
      </c>
      <c r="B321" t="s">
        <v>65</v>
      </c>
      <c r="C321">
        <v>6.6</v>
      </c>
      <c r="D321">
        <v>100</v>
      </c>
      <c r="E321">
        <v>260</v>
      </c>
      <c r="F321" t="s">
        <v>22</v>
      </c>
      <c r="G321" t="s">
        <v>128</v>
      </c>
      <c r="H321" t="s">
        <v>20</v>
      </c>
      <c r="I321">
        <v>192</v>
      </c>
      <c r="J321" t="s">
        <v>4</v>
      </c>
      <c r="K321" t="s">
        <v>9</v>
      </c>
      <c r="L321">
        <f>Table1[[#This Row],[Cost per item]]*Table1[[#This Row],[Quantity]]</f>
        <v>19200</v>
      </c>
      <c r="M321">
        <f>Table1[[#This Row],[Price per item]]*Table1[[#This Row],[Quantity]]</f>
        <v>49920</v>
      </c>
    </row>
    <row r="322" spans="1:13" x14ac:dyDescent="0.2">
      <c r="A322" s="1">
        <v>43185</v>
      </c>
      <c r="B322" t="s">
        <v>75</v>
      </c>
      <c r="C322">
        <v>1.4</v>
      </c>
      <c r="D322">
        <v>60</v>
      </c>
      <c r="E322">
        <v>160</v>
      </c>
      <c r="F322" t="s">
        <v>1</v>
      </c>
      <c r="G322" t="s">
        <v>50</v>
      </c>
      <c r="H322" t="s">
        <v>20</v>
      </c>
      <c r="I322">
        <v>63</v>
      </c>
      <c r="J322" t="s">
        <v>4</v>
      </c>
      <c r="K322" t="s">
        <v>9</v>
      </c>
      <c r="L322">
        <f>Table1[[#This Row],[Cost per item]]*Table1[[#This Row],[Quantity]]</f>
        <v>3780</v>
      </c>
      <c r="M322">
        <f>Table1[[#This Row],[Price per item]]*Table1[[#This Row],[Quantity]]</f>
        <v>10080</v>
      </c>
    </row>
    <row r="323" spans="1:13" x14ac:dyDescent="0.2">
      <c r="A323" s="1">
        <v>43185</v>
      </c>
      <c r="B323" t="s">
        <v>106</v>
      </c>
      <c r="C323">
        <v>2.9</v>
      </c>
      <c r="D323">
        <v>50</v>
      </c>
      <c r="E323">
        <v>210</v>
      </c>
      <c r="F323" t="s">
        <v>7</v>
      </c>
      <c r="G323" t="s">
        <v>79</v>
      </c>
      <c r="H323" t="s">
        <v>3</v>
      </c>
      <c r="I323">
        <v>82</v>
      </c>
      <c r="J323" t="s">
        <v>8</v>
      </c>
      <c r="K323" t="s">
        <v>9</v>
      </c>
      <c r="L323">
        <f>Table1[[#This Row],[Cost per item]]*Table1[[#This Row],[Quantity]]</f>
        <v>4100</v>
      </c>
      <c r="M323">
        <f>Table1[[#This Row],[Price per item]]*Table1[[#This Row],[Quantity]]</f>
        <v>17220</v>
      </c>
    </row>
    <row r="324" spans="1:13" x14ac:dyDescent="0.2">
      <c r="A324" s="1">
        <v>43185</v>
      </c>
      <c r="B324" t="s">
        <v>18</v>
      </c>
      <c r="C324">
        <v>7.3</v>
      </c>
      <c r="D324">
        <v>210</v>
      </c>
      <c r="E324">
        <v>400</v>
      </c>
      <c r="F324" t="s">
        <v>16</v>
      </c>
      <c r="G324" t="s">
        <v>56</v>
      </c>
      <c r="H324" t="s">
        <v>20</v>
      </c>
      <c r="I324">
        <v>10</v>
      </c>
      <c r="J324" t="s">
        <v>17</v>
      </c>
      <c r="K324" t="s">
        <v>9</v>
      </c>
      <c r="L324">
        <f>Table1[[#This Row],[Cost per item]]*Table1[[#This Row],[Quantity]]</f>
        <v>2100</v>
      </c>
      <c r="M324">
        <f>Table1[[#This Row],[Price per item]]*Table1[[#This Row],[Quantity]]</f>
        <v>4000</v>
      </c>
    </row>
    <row r="325" spans="1:13" x14ac:dyDescent="0.2">
      <c r="A325" s="1">
        <v>43186</v>
      </c>
      <c r="B325" t="s">
        <v>163</v>
      </c>
      <c r="C325">
        <v>3.1</v>
      </c>
      <c r="D325">
        <v>140</v>
      </c>
      <c r="E325">
        <v>300</v>
      </c>
      <c r="F325" t="s">
        <v>11</v>
      </c>
      <c r="G325" t="s">
        <v>42</v>
      </c>
      <c r="H325" t="s">
        <v>20</v>
      </c>
      <c r="I325">
        <v>85</v>
      </c>
      <c r="J325" t="s">
        <v>8</v>
      </c>
      <c r="K325" t="s">
        <v>5</v>
      </c>
      <c r="L325">
        <f>Table1[[#This Row],[Cost per item]]*Table1[[#This Row],[Quantity]]</f>
        <v>11900</v>
      </c>
      <c r="M325">
        <f>Table1[[#This Row],[Price per item]]*Table1[[#This Row],[Quantity]]</f>
        <v>25500</v>
      </c>
    </row>
    <row r="326" spans="1:13" x14ac:dyDescent="0.2">
      <c r="A326" s="1">
        <v>43186</v>
      </c>
      <c r="B326" t="s">
        <v>18</v>
      </c>
      <c r="C326">
        <v>7.3</v>
      </c>
      <c r="D326">
        <v>210</v>
      </c>
      <c r="E326">
        <v>400</v>
      </c>
      <c r="F326" t="s">
        <v>1</v>
      </c>
      <c r="G326" t="s">
        <v>139</v>
      </c>
      <c r="H326" t="s">
        <v>20</v>
      </c>
      <c r="I326">
        <v>26</v>
      </c>
      <c r="J326" t="s">
        <v>4</v>
      </c>
      <c r="K326" t="s">
        <v>9</v>
      </c>
      <c r="L326">
        <f>Table1[[#This Row],[Cost per item]]*Table1[[#This Row],[Quantity]]</f>
        <v>5460</v>
      </c>
      <c r="M326">
        <f>Table1[[#This Row],[Price per item]]*Table1[[#This Row],[Quantity]]</f>
        <v>10400</v>
      </c>
    </row>
    <row r="327" spans="1:13" x14ac:dyDescent="0.2">
      <c r="A327" s="1">
        <v>43186</v>
      </c>
      <c r="B327" t="s">
        <v>123</v>
      </c>
      <c r="C327">
        <v>2.6</v>
      </c>
      <c r="D327">
        <v>180</v>
      </c>
      <c r="E327">
        <v>370</v>
      </c>
      <c r="F327" t="s">
        <v>22</v>
      </c>
      <c r="G327" t="s">
        <v>139</v>
      </c>
      <c r="H327" t="s">
        <v>20</v>
      </c>
      <c r="I327">
        <v>13</v>
      </c>
      <c r="J327" t="s">
        <v>17</v>
      </c>
      <c r="K327" t="s">
        <v>14</v>
      </c>
      <c r="L327">
        <f>Table1[[#This Row],[Cost per item]]*Table1[[#This Row],[Quantity]]</f>
        <v>2340</v>
      </c>
      <c r="M327">
        <f>Table1[[#This Row],[Price per item]]*Table1[[#This Row],[Quantity]]</f>
        <v>4810</v>
      </c>
    </row>
    <row r="328" spans="1:13" x14ac:dyDescent="0.2">
      <c r="A328" s="1">
        <v>43186</v>
      </c>
      <c r="B328" t="s">
        <v>6</v>
      </c>
      <c r="C328">
        <v>0.2</v>
      </c>
      <c r="D328">
        <v>170</v>
      </c>
      <c r="E328">
        <v>320</v>
      </c>
      <c r="F328" t="s">
        <v>22</v>
      </c>
      <c r="G328" t="s">
        <v>128</v>
      </c>
      <c r="H328" t="s">
        <v>20</v>
      </c>
      <c r="I328">
        <v>143</v>
      </c>
      <c r="J328" t="s">
        <v>4</v>
      </c>
      <c r="K328" t="s">
        <v>9</v>
      </c>
      <c r="L328">
        <f>Table1[[#This Row],[Cost per item]]*Table1[[#This Row],[Quantity]]</f>
        <v>24310</v>
      </c>
      <c r="M328">
        <f>Table1[[#This Row],[Price per item]]*Table1[[#This Row],[Quantity]]</f>
        <v>45760</v>
      </c>
    </row>
    <row r="329" spans="1:13" x14ac:dyDescent="0.2">
      <c r="A329" s="1">
        <v>43186</v>
      </c>
      <c r="B329" t="s">
        <v>109</v>
      </c>
      <c r="C329">
        <v>3.5</v>
      </c>
      <c r="D329">
        <v>190</v>
      </c>
      <c r="E329">
        <v>320</v>
      </c>
      <c r="F329" t="s">
        <v>11</v>
      </c>
      <c r="G329" t="s">
        <v>2</v>
      </c>
      <c r="H329" t="s">
        <v>3</v>
      </c>
      <c r="I329">
        <v>106</v>
      </c>
      <c r="J329" t="s">
        <v>4</v>
      </c>
      <c r="K329" t="s">
        <v>14</v>
      </c>
      <c r="L329">
        <f>Table1[[#This Row],[Cost per item]]*Table1[[#This Row],[Quantity]]</f>
        <v>20140</v>
      </c>
      <c r="M329">
        <f>Table1[[#This Row],[Price per item]]*Table1[[#This Row],[Quantity]]</f>
        <v>33920</v>
      </c>
    </row>
    <row r="330" spans="1:13" x14ac:dyDescent="0.2">
      <c r="A330" s="1">
        <v>43186</v>
      </c>
      <c r="B330" t="s">
        <v>125</v>
      </c>
      <c r="C330">
        <v>0.6</v>
      </c>
      <c r="D330">
        <v>160</v>
      </c>
      <c r="E330">
        <v>300</v>
      </c>
      <c r="F330" t="s">
        <v>7</v>
      </c>
      <c r="G330" t="s">
        <v>34</v>
      </c>
      <c r="H330" t="s">
        <v>28</v>
      </c>
      <c r="I330">
        <v>143</v>
      </c>
      <c r="J330" t="s">
        <v>4</v>
      </c>
      <c r="K330" t="s">
        <v>5</v>
      </c>
      <c r="L330">
        <f>Table1[[#This Row],[Cost per item]]*Table1[[#This Row],[Quantity]]</f>
        <v>22880</v>
      </c>
      <c r="M330">
        <f>Table1[[#This Row],[Price per item]]*Table1[[#This Row],[Quantity]]</f>
        <v>42900</v>
      </c>
    </row>
    <row r="331" spans="1:13" x14ac:dyDescent="0.2">
      <c r="A331" s="1">
        <v>43186</v>
      </c>
      <c r="B331" t="s">
        <v>120</v>
      </c>
      <c r="C331">
        <v>5.2</v>
      </c>
      <c r="D331">
        <v>110</v>
      </c>
      <c r="E331">
        <v>260</v>
      </c>
      <c r="F331" t="s">
        <v>16</v>
      </c>
      <c r="G331" t="s">
        <v>110</v>
      </c>
      <c r="H331" t="s">
        <v>13</v>
      </c>
      <c r="I331">
        <v>135</v>
      </c>
      <c r="J331" t="s">
        <v>8</v>
      </c>
      <c r="K331" t="s">
        <v>9</v>
      </c>
      <c r="L331">
        <f>Table1[[#This Row],[Cost per item]]*Table1[[#This Row],[Quantity]]</f>
        <v>14850</v>
      </c>
      <c r="M331">
        <f>Table1[[#This Row],[Price per item]]*Table1[[#This Row],[Quantity]]</f>
        <v>35100</v>
      </c>
    </row>
    <row r="332" spans="1:13" x14ac:dyDescent="0.2">
      <c r="A332" s="1">
        <v>43187</v>
      </c>
      <c r="B332" t="s">
        <v>35</v>
      </c>
      <c r="C332">
        <v>3.9</v>
      </c>
      <c r="D332">
        <v>40</v>
      </c>
      <c r="E332">
        <v>220</v>
      </c>
      <c r="F332" t="s">
        <v>1</v>
      </c>
      <c r="G332" t="s">
        <v>2</v>
      </c>
      <c r="H332" t="s">
        <v>3</v>
      </c>
      <c r="I332">
        <v>32</v>
      </c>
      <c r="J332" t="s">
        <v>8</v>
      </c>
      <c r="K332" t="s">
        <v>5</v>
      </c>
      <c r="L332">
        <f>Table1[[#This Row],[Cost per item]]*Table1[[#This Row],[Quantity]]</f>
        <v>1280</v>
      </c>
      <c r="M332">
        <f>Table1[[#This Row],[Price per item]]*Table1[[#This Row],[Quantity]]</f>
        <v>7040</v>
      </c>
    </row>
    <row r="333" spans="1:13" x14ac:dyDescent="0.2">
      <c r="A333" s="1">
        <v>43187</v>
      </c>
      <c r="B333" t="s">
        <v>96</v>
      </c>
      <c r="C333">
        <v>5.6</v>
      </c>
      <c r="D333">
        <v>120</v>
      </c>
      <c r="E333">
        <v>260</v>
      </c>
      <c r="F333" t="s">
        <v>11</v>
      </c>
      <c r="G333" t="s">
        <v>161</v>
      </c>
      <c r="H333" t="s">
        <v>20</v>
      </c>
      <c r="I333">
        <v>131</v>
      </c>
      <c r="J333" t="s">
        <v>17</v>
      </c>
      <c r="K333" t="s">
        <v>9</v>
      </c>
      <c r="L333">
        <f>Table1[[#This Row],[Cost per item]]*Table1[[#This Row],[Quantity]]</f>
        <v>15720</v>
      </c>
      <c r="M333">
        <f>Table1[[#This Row],[Price per item]]*Table1[[#This Row],[Quantity]]</f>
        <v>34060</v>
      </c>
    </row>
    <row r="334" spans="1:13" x14ac:dyDescent="0.2">
      <c r="A334" s="1">
        <v>43188</v>
      </c>
      <c r="B334" t="s">
        <v>138</v>
      </c>
      <c r="C334">
        <v>0.5</v>
      </c>
      <c r="D334">
        <v>240</v>
      </c>
      <c r="E334">
        <v>350</v>
      </c>
      <c r="F334" t="s">
        <v>22</v>
      </c>
      <c r="G334" t="s">
        <v>136</v>
      </c>
      <c r="H334" t="s">
        <v>3</v>
      </c>
      <c r="I334">
        <v>3</v>
      </c>
      <c r="J334" t="s">
        <v>17</v>
      </c>
      <c r="K334" t="s">
        <v>40</v>
      </c>
      <c r="L334">
        <f>Table1[[#This Row],[Cost per item]]*Table1[[#This Row],[Quantity]]</f>
        <v>720</v>
      </c>
      <c r="M334">
        <f>Table1[[#This Row],[Price per item]]*Table1[[#This Row],[Quantity]]</f>
        <v>1050</v>
      </c>
    </row>
    <row r="335" spans="1:13" x14ac:dyDescent="0.2">
      <c r="A335" s="1">
        <v>43188</v>
      </c>
      <c r="B335" t="s">
        <v>26</v>
      </c>
      <c r="C335">
        <v>2</v>
      </c>
      <c r="D335">
        <v>90</v>
      </c>
      <c r="E335">
        <v>240</v>
      </c>
      <c r="F335" t="s">
        <v>16</v>
      </c>
      <c r="G335" t="s">
        <v>152</v>
      </c>
      <c r="H335" t="s">
        <v>3</v>
      </c>
      <c r="I335">
        <v>192</v>
      </c>
      <c r="J335" t="s">
        <v>17</v>
      </c>
      <c r="K335" t="s">
        <v>9</v>
      </c>
      <c r="L335">
        <f>Table1[[#This Row],[Cost per item]]*Table1[[#This Row],[Quantity]]</f>
        <v>17280</v>
      </c>
      <c r="M335">
        <f>Table1[[#This Row],[Price per item]]*Table1[[#This Row],[Quantity]]</f>
        <v>46080</v>
      </c>
    </row>
    <row r="336" spans="1:13" x14ac:dyDescent="0.2">
      <c r="A336" s="1">
        <v>43188</v>
      </c>
      <c r="B336" t="s">
        <v>109</v>
      </c>
      <c r="C336">
        <v>3.5</v>
      </c>
      <c r="D336">
        <v>190</v>
      </c>
      <c r="E336">
        <v>320</v>
      </c>
      <c r="F336" t="s">
        <v>7</v>
      </c>
      <c r="G336" t="s">
        <v>128</v>
      </c>
      <c r="H336" t="s">
        <v>20</v>
      </c>
      <c r="I336">
        <v>198</v>
      </c>
      <c r="J336" t="s">
        <v>4</v>
      </c>
      <c r="K336" t="s">
        <v>14</v>
      </c>
      <c r="L336">
        <f>Table1[[#This Row],[Cost per item]]*Table1[[#This Row],[Quantity]]</f>
        <v>37620</v>
      </c>
      <c r="M336">
        <f>Table1[[#This Row],[Price per item]]*Table1[[#This Row],[Quantity]]</f>
        <v>63360</v>
      </c>
    </row>
    <row r="337" spans="1:13" x14ac:dyDescent="0.2">
      <c r="A337" s="1">
        <v>43188</v>
      </c>
      <c r="B337" t="s">
        <v>43</v>
      </c>
      <c r="C337">
        <v>1.3</v>
      </c>
      <c r="D337">
        <v>130</v>
      </c>
      <c r="E337">
        <v>260</v>
      </c>
      <c r="F337" t="s">
        <v>1</v>
      </c>
      <c r="G337" t="s">
        <v>155</v>
      </c>
      <c r="H337" t="s">
        <v>20</v>
      </c>
      <c r="I337">
        <v>32</v>
      </c>
      <c r="J337" t="s">
        <v>4</v>
      </c>
      <c r="K337" t="s">
        <v>40</v>
      </c>
      <c r="L337">
        <f>Table1[[#This Row],[Cost per item]]*Table1[[#This Row],[Quantity]]</f>
        <v>4160</v>
      </c>
      <c r="M337">
        <f>Table1[[#This Row],[Price per item]]*Table1[[#This Row],[Quantity]]</f>
        <v>8320</v>
      </c>
    </row>
    <row r="338" spans="1:13" x14ac:dyDescent="0.2">
      <c r="A338" s="1">
        <v>43188</v>
      </c>
      <c r="B338" t="s">
        <v>145</v>
      </c>
      <c r="C338">
        <v>0</v>
      </c>
      <c r="D338">
        <v>20</v>
      </c>
      <c r="E338">
        <v>130</v>
      </c>
      <c r="F338" t="s">
        <v>11</v>
      </c>
      <c r="G338" t="s">
        <v>62</v>
      </c>
      <c r="H338" t="s">
        <v>3</v>
      </c>
      <c r="I338">
        <v>114</v>
      </c>
      <c r="J338" t="s">
        <v>8</v>
      </c>
      <c r="K338" t="s">
        <v>40</v>
      </c>
      <c r="L338">
        <f>Table1[[#This Row],[Cost per item]]*Table1[[#This Row],[Quantity]]</f>
        <v>2280</v>
      </c>
      <c r="M338">
        <f>Table1[[#This Row],[Price per item]]*Table1[[#This Row],[Quantity]]</f>
        <v>14820</v>
      </c>
    </row>
    <row r="339" spans="1:13" x14ac:dyDescent="0.2">
      <c r="A339" s="1">
        <v>43188</v>
      </c>
      <c r="B339" t="s">
        <v>6</v>
      </c>
      <c r="C339">
        <v>0.2</v>
      </c>
      <c r="D339">
        <v>170</v>
      </c>
      <c r="E339">
        <v>320</v>
      </c>
      <c r="F339" t="s">
        <v>22</v>
      </c>
      <c r="G339" t="s">
        <v>53</v>
      </c>
      <c r="H339" t="s">
        <v>28</v>
      </c>
      <c r="I339">
        <v>101</v>
      </c>
      <c r="J339" t="s">
        <v>4</v>
      </c>
      <c r="K339" t="s">
        <v>9</v>
      </c>
      <c r="L339">
        <f>Table1[[#This Row],[Cost per item]]*Table1[[#This Row],[Quantity]]</f>
        <v>17170</v>
      </c>
      <c r="M339">
        <f>Table1[[#This Row],[Price per item]]*Table1[[#This Row],[Quantity]]</f>
        <v>32320</v>
      </c>
    </row>
    <row r="340" spans="1:13" x14ac:dyDescent="0.2">
      <c r="A340" s="1">
        <v>43189</v>
      </c>
      <c r="B340" t="s">
        <v>111</v>
      </c>
      <c r="C340">
        <v>2.8</v>
      </c>
      <c r="D340">
        <v>50</v>
      </c>
      <c r="E340">
        <v>230</v>
      </c>
      <c r="F340" t="s">
        <v>1</v>
      </c>
      <c r="G340" t="s">
        <v>66</v>
      </c>
      <c r="H340" t="s">
        <v>3</v>
      </c>
      <c r="I340">
        <v>99</v>
      </c>
      <c r="J340" t="s">
        <v>17</v>
      </c>
      <c r="K340" t="s">
        <v>9</v>
      </c>
      <c r="L340">
        <f>Table1[[#This Row],[Cost per item]]*Table1[[#This Row],[Quantity]]</f>
        <v>4950</v>
      </c>
      <c r="M340">
        <f>Table1[[#This Row],[Price per item]]*Table1[[#This Row],[Quantity]]</f>
        <v>22770</v>
      </c>
    </row>
    <row r="341" spans="1:13" x14ac:dyDescent="0.2">
      <c r="A341" s="1">
        <v>43189</v>
      </c>
      <c r="B341" t="s">
        <v>118</v>
      </c>
      <c r="C341">
        <v>2.8</v>
      </c>
      <c r="D341">
        <v>50</v>
      </c>
      <c r="E341">
        <v>180</v>
      </c>
      <c r="F341" t="s">
        <v>22</v>
      </c>
      <c r="G341" t="s">
        <v>113</v>
      </c>
      <c r="H341" t="s">
        <v>20</v>
      </c>
      <c r="I341">
        <v>96</v>
      </c>
      <c r="J341" t="s">
        <v>17</v>
      </c>
      <c r="K341" t="s">
        <v>5</v>
      </c>
      <c r="L341">
        <f>Table1[[#This Row],[Cost per item]]*Table1[[#This Row],[Quantity]]</f>
        <v>4800</v>
      </c>
      <c r="M341">
        <f>Table1[[#This Row],[Price per item]]*Table1[[#This Row],[Quantity]]</f>
        <v>17280</v>
      </c>
    </row>
    <row r="342" spans="1:13" x14ac:dyDescent="0.2">
      <c r="A342" s="1">
        <v>43190</v>
      </c>
      <c r="B342" t="s">
        <v>135</v>
      </c>
      <c r="C342">
        <v>0.3</v>
      </c>
      <c r="D342">
        <v>130</v>
      </c>
      <c r="E342">
        <v>260</v>
      </c>
      <c r="F342" t="s">
        <v>16</v>
      </c>
      <c r="G342" t="s">
        <v>60</v>
      </c>
      <c r="H342" t="s">
        <v>13</v>
      </c>
      <c r="I342">
        <v>186</v>
      </c>
      <c r="J342" t="s">
        <v>17</v>
      </c>
      <c r="K342" t="s">
        <v>14</v>
      </c>
      <c r="L342">
        <f>Table1[[#This Row],[Cost per item]]*Table1[[#This Row],[Quantity]]</f>
        <v>24180</v>
      </c>
      <c r="M342">
        <f>Table1[[#This Row],[Price per item]]*Table1[[#This Row],[Quantity]]</f>
        <v>48360</v>
      </c>
    </row>
    <row r="343" spans="1:13" x14ac:dyDescent="0.2">
      <c r="A343" s="1">
        <v>43190</v>
      </c>
      <c r="B343" t="s">
        <v>121</v>
      </c>
      <c r="C343">
        <v>7.4</v>
      </c>
      <c r="D343">
        <v>160</v>
      </c>
      <c r="E343">
        <v>280</v>
      </c>
      <c r="F343" t="s">
        <v>1</v>
      </c>
      <c r="G343" t="s">
        <v>62</v>
      </c>
      <c r="H343" t="s">
        <v>3</v>
      </c>
      <c r="I343">
        <v>51</v>
      </c>
      <c r="J343" t="s">
        <v>4</v>
      </c>
      <c r="K343" t="s">
        <v>5</v>
      </c>
      <c r="L343">
        <f>Table1[[#This Row],[Cost per item]]*Table1[[#This Row],[Quantity]]</f>
        <v>8160</v>
      </c>
      <c r="M343">
        <f>Table1[[#This Row],[Price per item]]*Table1[[#This Row],[Quantity]]</f>
        <v>14280</v>
      </c>
    </row>
    <row r="344" spans="1:13" x14ac:dyDescent="0.2">
      <c r="A344" s="1">
        <v>43190</v>
      </c>
      <c r="B344" t="s">
        <v>160</v>
      </c>
      <c r="C344">
        <v>1.2</v>
      </c>
      <c r="D344">
        <v>20</v>
      </c>
      <c r="E344">
        <v>160</v>
      </c>
      <c r="F344" t="s">
        <v>7</v>
      </c>
      <c r="G344" t="s">
        <v>151</v>
      </c>
      <c r="H344" t="s">
        <v>13</v>
      </c>
      <c r="I344">
        <v>164</v>
      </c>
      <c r="J344" t="s">
        <v>8</v>
      </c>
      <c r="K344" t="s">
        <v>9</v>
      </c>
      <c r="L344">
        <f>Table1[[#This Row],[Cost per item]]*Table1[[#This Row],[Quantity]]</f>
        <v>3280</v>
      </c>
      <c r="M344">
        <f>Table1[[#This Row],[Price per item]]*Table1[[#This Row],[Quantity]]</f>
        <v>26240</v>
      </c>
    </row>
    <row r="345" spans="1:13" x14ac:dyDescent="0.2">
      <c r="A345" s="1">
        <v>43190</v>
      </c>
      <c r="B345" t="s">
        <v>24</v>
      </c>
      <c r="C345">
        <v>0.4</v>
      </c>
      <c r="D345">
        <v>70</v>
      </c>
      <c r="E345">
        <v>210</v>
      </c>
      <c r="F345" t="s">
        <v>11</v>
      </c>
      <c r="G345" t="s">
        <v>110</v>
      </c>
      <c r="H345" t="s">
        <v>13</v>
      </c>
      <c r="I345">
        <v>137</v>
      </c>
      <c r="J345" t="s">
        <v>4</v>
      </c>
      <c r="K345" t="s">
        <v>9</v>
      </c>
      <c r="L345">
        <f>Table1[[#This Row],[Cost per item]]*Table1[[#This Row],[Quantity]]</f>
        <v>9590</v>
      </c>
      <c r="M345">
        <f>Table1[[#This Row],[Price per item]]*Table1[[#This Row],[Quantity]]</f>
        <v>28770</v>
      </c>
    </row>
    <row r="346" spans="1:13" x14ac:dyDescent="0.2">
      <c r="A346" s="1">
        <v>43191</v>
      </c>
      <c r="B346" t="s">
        <v>127</v>
      </c>
      <c r="C346">
        <v>4.5999999999999996</v>
      </c>
      <c r="D346">
        <v>190</v>
      </c>
      <c r="E346">
        <v>350</v>
      </c>
      <c r="F346" t="s">
        <v>22</v>
      </c>
      <c r="G346" t="s">
        <v>69</v>
      </c>
      <c r="H346" t="s">
        <v>3</v>
      </c>
      <c r="I346">
        <v>43</v>
      </c>
      <c r="J346" t="s">
        <v>4</v>
      </c>
      <c r="K346" t="s">
        <v>14</v>
      </c>
      <c r="L346">
        <f>Table1[[#This Row],[Cost per item]]*Table1[[#This Row],[Quantity]]</f>
        <v>8170</v>
      </c>
      <c r="M346">
        <f>Table1[[#This Row],[Price per item]]*Table1[[#This Row],[Quantity]]</f>
        <v>15050</v>
      </c>
    </row>
    <row r="347" spans="1:13" x14ac:dyDescent="0.2">
      <c r="A347" s="1">
        <v>43191</v>
      </c>
      <c r="B347" t="s">
        <v>137</v>
      </c>
      <c r="C347">
        <v>2.8</v>
      </c>
      <c r="D347">
        <v>60</v>
      </c>
      <c r="E347">
        <v>200</v>
      </c>
      <c r="F347" t="s">
        <v>22</v>
      </c>
      <c r="G347" t="s">
        <v>155</v>
      </c>
      <c r="H347" t="s">
        <v>20</v>
      </c>
      <c r="I347">
        <v>101</v>
      </c>
      <c r="J347" t="s">
        <v>17</v>
      </c>
      <c r="K347" t="s">
        <v>40</v>
      </c>
      <c r="L347">
        <f>Table1[[#This Row],[Cost per item]]*Table1[[#This Row],[Quantity]]</f>
        <v>6060</v>
      </c>
      <c r="M347">
        <f>Table1[[#This Row],[Price per item]]*Table1[[#This Row],[Quantity]]</f>
        <v>20200</v>
      </c>
    </row>
    <row r="348" spans="1:13" x14ac:dyDescent="0.2">
      <c r="A348" s="1">
        <v>43192</v>
      </c>
      <c r="B348" t="s">
        <v>159</v>
      </c>
      <c r="C348">
        <v>6</v>
      </c>
      <c r="D348">
        <v>130</v>
      </c>
      <c r="E348">
        <v>290</v>
      </c>
      <c r="F348" t="s">
        <v>1</v>
      </c>
      <c r="G348" t="s">
        <v>76</v>
      </c>
      <c r="H348" t="s">
        <v>20</v>
      </c>
      <c r="I348">
        <v>170</v>
      </c>
      <c r="J348" t="s">
        <v>4</v>
      </c>
      <c r="K348" t="s">
        <v>9</v>
      </c>
      <c r="L348">
        <f>Table1[[#This Row],[Cost per item]]*Table1[[#This Row],[Quantity]]</f>
        <v>22100</v>
      </c>
      <c r="M348">
        <f>Table1[[#This Row],[Price per item]]*Table1[[#This Row],[Quantity]]</f>
        <v>49300</v>
      </c>
    </row>
    <row r="349" spans="1:13" x14ac:dyDescent="0.2">
      <c r="A349" s="1">
        <v>43192</v>
      </c>
      <c r="B349" t="s">
        <v>133</v>
      </c>
      <c r="C349">
        <v>1.2</v>
      </c>
      <c r="D349">
        <v>150</v>
      </c>
      <c r="E349">
        <v>270</v>
      </c>
      <c r="F349" t="s">
        <v>1</v>
      </c>
      <c r="G349" t="s">
        <v>72</v>
      </c>
      <c r="H349" t="s">
        <v>13</v>
      </c>
      <c r="I349">
        <v>44</v>
      </c>
      <c r="J349" t="s">
        <v>17</v>
      </c>
      <c r="K349" t="s">
        <v>14</v>
      </c>
      <c r="L349">
        <f>Table1[[#This Row],[Cost per item]]*Table1[[#This Row],[Quantity]]</f>
        <v>6600</v>
      </c>
      <c r="M349">
        <f>Table1[[#This Row],[Price per item]]*Table1[[#This Row],[Quantity]]</f>
        <v>11880</v>
      </c>
    </row>
    <row r="350" spans="1:13" x14ac:dyDescent="0.2">
      <c r="A350" s="1">
        <v>43192</v>
      </c>
      <c r="B350" t="s">
        <v>144</v>
      </c>
      <c r="C350">
        <v>0</v>
      </c>
      <c r="D350">
        <v>250</v>
      </c>
      <c r="E350">
        <v>350</v>
      </c>
      <c r="F350" t="s">
        <v>16</v>
      </c>
      <c r="G350" t="s">
        <v>161</v>
      </c>
      <c r="H350" t="s">
        <v>20</v>
      </c>
      <c r="I350">
        <v>1</v>
      </c>
      <c r="J350" t="s">
        <v>8</v>
      </c>
      <c r="K350" t="s">
        <v>5</v>
      </c>
      <c r="L350">
        <f>Table1[[#This Row],[Cost per item]]*Table1[[#This Row],[Quantity]]</f>
        <v>250</v>
      </c>
      <c r="M350">
        <f>Table1[[#This Row],[Price per item]]*Table1[[#This Row],[Quantity]]</f>
        <v>350</v>
      </c>
    </row>
    <row r="351" spans="1:13" x14ac:dyDescent="0.2">
      <c r="A351" s="1">
        <v>43193</v>
      </c>
      <c r="B351" t="s">
        <v>156</v>
      </c>
      <c r="C351">
        <v>3.8</v>
      </c>
      <c r="D351">
        <v>20</v>
      </c>
      <c r="E351">
        <v>150</v>
      </c>
      <c r="F351" t="s">
        <v>7</v>
      </c>
      <c r="G351" t="s">
        <v>113</v>
      </c>
      <c r="H351" t="s">
        <v>20</v>
      </c>
      <c r="I351">
        <v>172</v>
      </c>
      <c r="J351" t="s">
        <v>8</v>
      </c>
      <c r="K351" t="s">
        <v>9</v>
      </c>
      <c r="L351">
        <f>Table1[[#This Row],[Cost per item]]*Table1[[#This Row],[Quantity]]</f>
        <v>3440</v>
      </c>
      <c r="M351">
        <f>Table1[[#This Row],[Price per item]]*Table1[[#This Row],[Quantity]]</f>
        <v>25800</v>
      </c>
    </row>
    <row r="352" spans="1:13" x14ac:dyDescent="0.2">
      <c r="A352" s="1">
        <v>43193</v>
      </c>
      <c r="B352" t="s">
        <v>124</v>
      </c>
      <c r="C352">
        <v>9.5</v>
      </c>
      <c r="D352">
        <v>130</v>
      </c>
      <c r="E352">
        <v>330</v>
      </c>
      <c r="F352" t="s">
        <v>16</v>
      </c>
      <c r="G352" t="s">
        <v>66</v>
      </c>
      <c r="H352" t="s">
        <v>3</v>
      </c>
      <c r="I352">
        <v>66</v>
      </c>
      <c r="J352" t="s">
        <v>8</v>
      </c>
      <c r="K352" t="s">
        <v>5</v>
      </c>
      <c r="L352">
        <f>Table1[[#This Row],[Cost per item]]*Table1[[#This Row],[Quantity]]</f>
        <v>8580</v>
      </c>
      <c r="M352">
        <f>Table1[[#This Row],[Price per item]]*Table1[[#This Row],[Quantity]]</f>
        <v>21780</v>
      </c>
    </row>
    <row r="353" spans="1:13" x14ac:dyDescent="0.2">
      <c r="A353" s="1">
        <v>43193</v>
      </c>
      <c r="B353" t="s">
        <v>143</v>
      </c>
      <c r="C353">
        <v>2.2000000000000002</v>
      </c>
      <c r="D353">
        <v>220</v>
      </c>
      <c r="E353">
        <v>360</v>
      </c>
      <c r="F353" t="s">
        <v>16</v>
      </c>
      <c r="G353" t="s">
        <v>147</v>
      </c>
      <c r="H353" t="s">
        <v>28</v>
      </c>
      <c r="I353">
        <v>79</v>
      </c>
      <c r="J353" t="s">
        <v>4</v>
      </c>
      <c r="K353" t="s">
        <v>9</v>
      </c>
      <c r="L353">
        <f>Table1[[#This Row],[Cost per item]]*Table1[[#This Row],[Quantity]]</f>
        <v>17380</v>
      </c>
      <c r="M353">
        <f>Table1[[#This Row],[Price per item]]*Table1[[#This Row],[Quantity]]</f>
        <v>28440</v>
      </c>
    </row>
    <row r="354" spans="1:13" x14ac:dyDescent="0.2">
      <c r="A354" s="1">
        <v>43193</v>
      </c>
      <c r="B354" t="s">
        <v>133</v>
      </c>
      <c r="C354">
        <v>1.2</v>
      </c>
      <c r="D354">
        <v>150</v>
      </c>
      <c r="E354">
        <v>270</v>
      </c>
      <c r="F354" t="s">
        <v>7</v>
      </c>
      <c r="G354" t="s">
        <v>52</v>
      </c>
      <c r="H354" t="s">
        <v>28</v>
      </c>
      <c r="I354">
        <v>31</v>
      </c>
      <c r="J354" t="s">
        <v>17</v>
      </c>
      <c r="K354" t="s">
        <v>14</v>
      </c>
      <c r="L354">
        <f>Table1[[#This Row],[Cost per item]]*Table1[[#This Row],[Quantity]]</f>
        <v>4650</v>
      </c>
      <c r="M354">
        <f>Table1[[#This Row],[Price per item]]*Table1[[#This Row],[Quantity]]</f>
        <v>8370</v>
      </c>
    </row>
    <row r="355" spans="1:13" x14ac:dyDescent="0.2">
      <c r="A355" s="1">
        <v>43194</v>
      </c>
      <c r="B355" t="s">
        <v>80</v>
      </c>
      <c r="C355">
        <v>1.9</v>
      </c>
      <c r="D355">
        <v>250</v>
      </c>
      <c r="E355">
        <v>360</v>
      </c>
      <c r="F355" t="s">
        <v>7</v>
      </c>
      <c r="G355" t="s">
        <v>76</v>
      </c>
      <c r="H355" t="s">
        <v>20</v>
      </c>
      <c r="I355">
        <v>83</v>
      </c>
      <c r="J355" t="s">
        <v>17</v>
      </c>
      <c r="K355" t="s">
        <v>14</v>
      </c>
      <c r="L355">
        <f>Table1[[#This Row],[Cost per item]]*Table1[[#This Row],[Quantity]]</f>
        <v>20750</v>
      </c>
      <c r="M355">
        <f>Table1[[#This Row],[Price per item]]*Table1[[#This Row],[Quantity]]</f>
        <v>29880</v>
      </c>
    </row>
    <row r="356" spans="1:13" x14ac:dyDescent="0.2">
      <c r="A356" s="1">
        <v>43194</v>
      </c>
      <c r="B356" t="s">
        <v>10</v>
      </c>
      <c r="C356">
        <v>3.3</v>
      </c>
      <c r="D356">
        <v>120</v>
      </c>
      <c r="E356">
        <v>230</v>
      </c>
      <c r="F356" t="s">
        <v>16</v>
      </c>
      <c r="G356" t="s">
        <v>29</v>
      </c>
      <c r="H356" t="s">
        <v>3</v>
      </c>
      <c r="I356">
        <v>33</v>
      </c>
      <c r="J356" t="s">
        <v>17</v>
      </c>
      <c r="K356" t="s">
        <v>14</v>
      </c>
      <c r="L356">
        <f>Table1[[#This Row],[Cost per item]]*Table1[[#This Row],[Quantity]]</f>
        <v>3960</v>
      </c>
      <c r="M356">
        <f>Table1[[#This Row],[Price per item]]*Table1[[#This Row],[Quantity]]</f>
        <v>7590</v>
      </c>
    </row>
    <row r="357" spans="1:13" x14ac:dyDescent="0.2">
      <c r="A357" s="1">
        <v>43195</v>
      </c>
      <c r="B357" t="s">
        <v>126</v>
      </c>
      <c r="C357">
        <v>7.1</v>
      </c>
      <c r="D357">
        <v>180</v>
      </c>
      <c r="E357">
        <v>280</v>
      </c>
      <c r="F357" t="s">
        <v>7</v>
      </c>
      <c r="G357" t="s">
        <v>66</v>
      </c>
      <c r="H357" t="s">
        <v>3</v>
      </c>
      <c r="I357">
        <v>198</v>
      </c>
      <c r="J357" t="s">
        <v>8</v>
      </c>
      <c r="K357" t="s">
        <v>9</v>
      </c>
      <c r="L357">
        <f>Table1[[#This Row],[Cost per item]]*Table1[[#This Row],[Quantity]]</f>
        <v>35640</v>
      </c>
      <c r="M357">
        <f>Table1[[#This Row],[Price per item]]*Table1[[#This Row],[Quantity]]</f>
        <v>55440</v>
      </c>
    </row>
    <row r="358" spans="1:13" x14ac:dyDescent="0.2">
      <c r="A358" s="1">
        <v>43195</v>
      </c>
      <c r="B358" t="s">
        <v>101</v>
      </c>
      <c r="C358">
        <v>4.8</v>
      </c>
      <c r="D358">
        <v>50</v>
      </c>
      <c r="E358">
        <v>210</v>
      </c>
      <c r="F358" t="s">
        <v>11</v>
      </c>
      <c r="G358" t="s">
        <v>27</v>
      </c>
      <c r="H358" t="s">
        <v>28</v>
      </c>
      <c r="I358">
        <v>80</v>
      </c>
      <c r="J358" t="s">
        <v>17</v>
      </c>
      <c r="K358" t="s">
        <v>9</v>
      </c>
      <c r="L358">
        <f>Table1[[#This Row],[Cost per item]]*Table1[[#This Row],[Quantity]]</f>
        <v>4000</v>
      </c>
      <c r="M358">
        <f>Table1[[#This Row],[Price per item]]*Table1[[#This Row],[Quantity]]</f>
        <v>16800</v>
      </c>
    </row>
    <row r="359" spans="1:13" x14ac:dyDescent="0.2">
      <c r="A359" s="1">
        <v>43195</v>
      </c>
      <c r="B359" t="s">
        <v>84</v>
      </c>
      <c r="C359">
        <v>0.5</v>
      </c>
      <c r="D359">
        <v>160</v>
      </c>
      <c r="E359">
        <v>330</v>
      </c>
      <c r="F359" t="s">
        <v>16</v>
      </c>
      <c r="G359" t="s">
        <v>76</v>
      </c>
      <c r="H359" t="s">
        <v>20</v>
      </c>
      <c r="I359">
        <v>143</v>
      </c>
      <c r="J359" t="s">
        <v>8</v>
      </c>
      <c r="K359" t="s">
        <v>40</v>
      </c>
      <c r="L359">
        <f>Table1[[#This Row],[Cost per item]]*Table1[[#This Row],[Quantity]]</f>
        <v>22880</v>
      </c>
      <c r="M359">
        <f>Table1[[#This Row],[Price per item]]*Table1[[#This Row],[Quantity]]</f>
        <v>47190</v>
      </c>
    </row>
    <row r="360" spans="1:13" x14ac:dyDescent="0.2">
      <c r="A360" s="1">
        <v>43195</v>
      </c>
      <c r="B360" t="s">
        <v>84</v>
      </c>
      <c r="C360">
        <v>0.5</v>
      </c>
      <c r="D360">
        <v>160</v>
      </c>
      <c r="E360">
        <v>330</v>
      </c>
      <c r="F360" t="s">
        <v>16</v>
      </c>
      <c r="G360" t="s">
        <v>42</v>
      </c>
      <c r="H360" t="s">
        <v>20</v>
      </c>
      <c r="I360">
        <v>18</v>
      </c>
      <c r="J360" t="s">
        <v>17</v>
      </c>
      <c r="K360" t="s">
        <v>40</v>
      </c>
      <c r="L360">
        <f>Table1[[#This Row],[Cost per item]]*Table1[[#This Row],[Quantity]]</f>
        <v>2880</v>
      </c>
      <c r="M360">
        <f>Table1[[#This Row],[Price per item]]*Table1[[#This Row],[Quantity]]</f>
        <v>5940</v>
      </c>
    </row>
    <row r="361" spans="1:13" x14ac:dyDescent="0.2">
      <c r="A361" s="1">
        <v>43195</v>
      </c>
      <c r="B361" t="s">
        <v>119</v>
      </c>
      <c r="C361">
        <v>3.1</v>
      </c>
      <c r="D361">
        <v>130</v>
      </c>
      <c r="E361">
        <v>310</v>
      </c>
      <c r="F361" t="s">
        <v>11</v>
      </c>
      <c r="G361" t="s">
        <v>128</v>
      </c>
      <c r="H361" t="s">
        <v>20</v>
      </c>
      <c r="I361">
        <v>16</v>
      </c>
      <c r="J361" t="s">
        <v>8</v>
      </c>
      <c r="K361" t="s">
        <v>40</v>
      </c>
      <c r="L361">
        <f>Table1[[#This Row],[Cost per item]]*Table1[[#This Row],[Quantity]]</f>
        <v>2080</v>
      </c>
      <c r="M361">
        <f>Table1[[#This Row],[Price per item]]*Table1[[#This Row],[Quantity]]</f>
        <v>4960</v>
      </c>
    </row>
    <row r="362" spans="1:13" x14ac:dyDescent="0.2">
      <c r="A362" s="1">
        <v>43195</v>
      </c>
      <c r="B362" t="s">
        <v>143</v>
      </c>
      <c r="C362">
        <v>2.2000000000000002</v>
      </c>
      <c r="D362">
        <v>220</v>
      </c>
      <c r="E362">
        <v>360</v>
      </c>
      <c r="F362" t="s">
        <v>11</v>
      </c>
      <c r="G362" t="s">
        <v>54</v>
      </c>
      <c r="H362" t="s">
        <v>13</v>
      </c>
      <c r="I362">
        <v>1</v>
      </c>
      <c r="J362" t="s">
        <v>8</v>
      </c>
      <c r="K362" t="s">
        <v>9</v>
      </c>
      <c r="L362">
        <f>Table1[[#This Row],[Cost per item]]*Table1[[#This Row],[Quantity]]</f>
        <v>220</v>
      </c>
      <c r="M362">
        <f>Table1[[#This Row],[Price per item]]*Table1[[#This Row],[Quantity]]</f>
        <v>360</v>
      </c>
    </row>
    <row r="363" spans="1:13" x14ac:dyDescent="0.2">
      <c r="A363" s="1">
        <v>43196</v>
      </c>
      <c r="B363" t="s">
        <v>153</v>
      </c>
      <c r="C363">
        <v>1.7</v>
      </c>
      <c r="D363">
        <v>170</v>
      </c>
      <c r="E363">
        <v>270</v>
      </c>
      <c r="F363" t="s">
        <v>11</v>
      </c>
      <c r="G363" t="s">
        <v>105</v>
      </c>
      <c r="H363" t="s">
        <v>3</v>
      </c>
      <c r="I363">
        <v>191</v>
      </c>
      <c r="J363" t="s">
        <v>4</v>
      </c>
      <c r="K363" t="s">
        <v>5</v>
      </c>
      <c r="L363">
        <f>Table1[[#This Row],[Cost per item]]*Table1[[#This Row],[Quantity]]</f>
        <v>32470</v>
      </c>
      <c r="M363">
        <f>Table1[[#This Row],[Price per item]]*Table1[[#This Row],[Quantity]]</f>
        <v>51570</v>
      </c>
    </row>
    <row r="364" spans="1:13" x14ac:dyDescent="0.2">
      <c r="A364" s="1">
        <v>43196</v>
      </c>
      <c r="B364" t="s">
        <v>59</v>
      </c>
      <c r="C364">
        <v>0.6</v>
      </c>
      <c r="D364">
        <v>100</v>
      </c>
      <c r="E364">
        <v>230</v>
      </c>
      <c r="F364" t="s">
        <v>7</v>
      </c>
      <c r="G364" t="s">
        <v>29</v>
      </c>
      <c r="H364" t="s">
        <v>3</v>
      </c>
      <c r="I364">
        <v>138</v>
      </c>
      <c r="J364" t="s">
        <v>4</v>
      </c>
      <c r="K364" t="s">
        <v>9</v>
      </c>
      <c r="L364">
        <f>Table1[[#This Row],[Cost per item]]*Table1[[#This Row],[Quantity]]</f>
        <v>13800</v>
      </c>
      <c r="M364">
        <f>Table1[[#This Row],[Price per item]]*Table1[[#This Row],[Quantity]]</f>
        <v>31740</v>
      </c>
    </row>
    <row r="365" spans="1:13" x14ac:dyDescent="0.2">
      <c r="A365" s="1">
        <v>43196</v>
      </c>
      <c r="B365" t="s">
        <v>89</v>
      </c>
      <c r="C365">
        <v>0.7</v>
      </c>
      <c r="D365">
        <v>70</v>
      </c>
      <c r="E365">
        <v>220</v>
      </c>
      <c r="F365" t="s">
        <v>1</v>
      </c>
      <c r="G365" t="s">
        <v>52</v>
      </c>
      <c r="H365" t="s">
        <v>28</v>
      </c>
      <c r="I365">
        <v>64</v>
      </c>
      <c r="J365" t="s">
        <v>4</v>
      </c>
      <c r="K365" t="s">
        <v>40</v>
      </c>
      <c r="L365">
        <f>Table1[[#This Row],[Cost per item]]*Table1[[#This Row],[Quantity]]</f>
        <v>4480</v>
      </c>
      <c r="M365">
        <f>Table1[[#This Row],[Price per item]]*Table1[[#This Row],[Quantity]]</f>
        <v>14080</v>
      </c>
    </row>
    <row r="366" spans="1:13" x14ac:dyDescent="0.2">
      <c r="A366" s="1">
        <v>43196</v>
      </c>
      <c r="B366" t="s">
        <v>92</v>
      </c>
      <c r="C366">
        <v>0.2</v>
      </c>
      <c r="D366">
        <v>210</v>
      </c>
      <c r="E366">
        <v>400</v>
      </c>
      <c r="F366" t="s">
        <v>11</v>
      </c>
      <c r="G366" t="s">
        <v>73</v>
      </c>
      <c r="H366" t="s">
        <v>20</v>
      </c>
      <c r="I366">
        <v>170</v>
      </c>
      <c r="J366" t="s">
        <v>4</v>
      </c>
      <c r="K366" t="s">
        <v>40</v>
      </c>
      <c r="L366">
        <f>Table1[[#This Row],[Cost per item]]*Table1[[#This Row],[Quantity]]</f>
        <v>35700</v>
      </c>
      <c r="M366">
        <f>Table1[[#This Row],[Price per item]]*Table1[[#This Row],[Quantity]]</f>
        <v>68000</v>
      </c>
    </row>
    <row r="367" spans="1:13" x14ac:dyDescent="0.2">
      <c r="A367" s="1">
        <v>43196</v>
      </c>
      <c r="B367" t="s">
        <v>33</v>
      </c>
      <c r="C367">
        <v>8.1</v>
      </c>
      <c r="D367">
        <v>240</v>
      </c>
      <c r="E367">
        <v>400</v>
      </c>
      <c r="F367" t="s">
        <v>1</v>
      </c>
      <c r="G367" t="s">
        <v>98</v>
      </c>
      <c r="H367" t="s">
        <v>20</v>
      </c>
      <c r="I367">
        <v>15</v>
      </c>
      <c r="J367" t="s">
        <v>17</v>
      </c>
      <c r="K367" t="s">
        <v>9</v>
      </c>
      <c r="L367">
        <f>Table1[[#This Row],[Cost per item]]*Table1[[#This Row],[Quantity]]</f>
        <v>3600</v>
      </c>
      <c r="M367">
        <f>Table1[[#This Row],[Price per item]]*Table1[[#This Row],[Quantity]]</f>
        <v>6000</v>
      </c>
    </row>
    <row r="368" spans="1:13" x14ac:dyDescent="0.2">
      <c r="A368" s="1">
        <v>43196</v>
      </c>
      <c r="B368" t="s">
        <v>116</v>
      </c>
      <c r="C368">
        <v>4.9000000000000004</v>
      </c>
      <c r="D368">
        <v>30</v>
      </c>
      <c r="E368">
        <v>190</v>
      </c>
      <c r="F368" t="s">
        <v>11</v>
      </c>
      <c r="G368" t="s">
        <v>105</v>
      </c>
      <c r="H368" t="s">
        <v>3</v>
      </c>
      <c r="I368">
        <v>187</v>
      </c>
      <c r="J368" t="s">
        <v>17</v>
      </c>
      <c r="K368" t="s">
        <v>9</v>
      </c>
      <c r="L368">
        <f>Table1[[#This Row],[Cost per item]]*Table1[[#This Row],[Quantity]]</f>
        <v>5610</v>
      </c>
      <c r="M368">
        <f>Table1[[#This Row],[Price per item]]*Table1[[#This Row],[Quantity]]</f>
        <v>35530</v>
      </c>
    </row>
    <row r="369" spans="1:13" x14ac:dyDescent="0.2">
      <c r="A369" s="1">
        <v>43196</v>
      </c>
      <c r="B369" t="s">
        <v>112</v>
      </c>
      <c r="C369">
        <v>0</v>
      </c>
      <c r="D369">
        <v>120</v>
      </c>
      <c r="E369">
        <v>290</v>
      </c>
      <c r="F369" t="s">
        <v>11</v>
      </c>
      <c r="G369" t="s">
        <v>50</v>
      </c>
      <c r="H369" t="s">
        <v>20</v>
      </c>
      <c r="I369">
        <v>194</v>
      </c>
      <c r="J369" t="s">
        <v>8</v>
      </c>
      <c r="K369" t="s">
        <v>9</v>
      </c>
      <c r="L369">
        <f>Table1[[#This Row],[Cost per item]]*Table1[[#This Row],[Quantity]]</f>
        <v>23280</v>
      </c>
      <c r="M369">
        <f>Table1[[#This Row],[Price per item]]*Table1[[#This Row],[Quantity]]</f>
        <v>56260</v>
      </c>
    </row>
    <row r="370" spans="1:13" x14ac:dyDescent="0.2">
      <c r="A370" s="1">
        <v>43197</v>
      </c>
      <c r="B370" t="s">
        <v>108</v>
      </c>
      <c r="C370">
        <v>2.4</v>
      </c>
      <c r="D370">
        <v>150</v>
      </c>
      <c r="E370">
        <v>340</v>
      </c>
      <c r="F370" t="s">
        <v>22</v>
      </c>
      <c r="G370" t="s">
        <v>29</v>
      </c>
      <c r="H370" t="s">
        <v>3</v>
      </c>
      <c r="I370">
        <v>191</v>
      </c>
      <c r="J370" t="s">
        <v>8</v>
      </c>
      <c r="K370" t="s">
        <v>5</v>
      </c>
      <c r="L370">
        <f>Table1[[#This Row],[Cost per item]]*Table1[[#This Row],[Quantity]]</f>
        <v>28650</v>
      </c>
      <c r="M370">
        <f>Table1[[#This Row],[Price per item]]*Table1[[#This Row],[Quantity]]</f>
        <v>64940</v>
      </c>
    </row>
    <row r="371" spans="1:13" x14ac:dyDescent="0.2">
      <c r="A371" s="1">
        <v>43197</v>
      </c>
      <c r="B371" t="s">
        <v>108</v>
      </c>
      <c r="C371">
        <v>2.4</v>
      </c>
      <c r="D371">
        <v>150</v>
      </c>
      <c r="E371">
        <v>340</v>
      </c>
      <c r="F371" t="s">
        <v>7</v>
      </c>
      <c r="G371" t="s">
        <v>19</v>
      </c>
      <c r="H371" t="s">
        <v>20</v>
      </c>
      <c r="I371">
        <v>15</v>
      </c>
      <c r="J371" t="s">
        <v>17</v>
      </c>
      <c r="K371" t="s">
        <v>5</v>
      </c>
      <c r="L371">
        <f>Table1[[#This Row],[Cost per item]]*Table1[[#This Row],[Quantity]]</f>
        <v>2250</v>
      </c>
      <c r="M371">
        <f>Table1[[#This Row],[Price per item]]*Table1[[#This Row],[Quantity]]</f>
        <v>5100</v>
      </c>
    </row>
    <row r="372" spans="1:13" x14ac:dyDescent="0.2">
      <c r="A372" s="1">
        <v>43197</v>
      </c>
      <c r="B372" t="s">
        <v>157</v>
      </c>
      <c r="C372">
        <v>1</v>
      </c>
      <c r="D372">
        <v>100</v>
      </c>
      <c r="E372">
        <v>270</v>
      </c>
      <c r="F372" t="s">
        <v>7</v>
      </c>
      <c r="G372" t="s">
        <v>86</v>
      </c>
      <c r="H372" t="s">
        <v>28</v>
      </c>
      <c r="I372">
        <v>132</v>
      </c>
      <c r="J372" t="s">
        <v>17</v>
      </c>
      <c r="K372" t="s">
        <v>9</v>
      </c>
      <c r="L372">
        <f>Table1[[#This Row],[Cost per item]]*Table1[[#This Row],[Quantity]]</f>
        <v>13200</v>
      </c>
      <c r="M372">
        <f>Table1[[#This Row],[Price per item]]*Table1[[#This Row],[Quantity]]</f>
        <v>35640</v>
      </c>
    </row>
    <row r="373" spans="1:13" x14ac:dyDescent="0.2">
      <c r="A373" s="1">
        <v>43198</v>
      </c>
      <c r="B373" t="s">
        <v>158</v>
      </c>
      <c r="C373">
        <v>4.9000000000000004</v>
      </c>
      <c r="D373">
        <v>120</v>
      </c>
      <c r="E373">
        <v>260</v>
      </c>
      <c r="F373" t="s">
        <v>7</v>
      </c>
      <c r="G373" t="s">
        <v>69</v>
      </c>
      <c r="H373" t="s">
        <v>3</v>
      </c>
      <c r="I373">
        <v>46</v>
      </c>
      <c r="J373" t="s">
        <v>4</v>
      </c>
      <c r="K373" t="s">
        <v>40</v>
      </c>
      <c r="L373">
        <f>Table1[[#This Row],[Cost per item]]*Table1[[#This Row],[Quantity]]</f>
        <v>5520</v>
      </c>
      <c r="M373">
        <f>Table1[[#This Row],[Price per item]]*Table1[[#This Row],[Quantity]]</f>
        <v>11960</v>
      </c>
    </row>
    <row r="374" spans="1:13" x14ac:dyDescent="0.2">
      <c r="A374" s="1">
        <v>43198</v>
      </c>
      <c r="B374" t="s">
        <v>75</v>
      </c>
      <c r="C374">
        <v>1.4</v>
      </c>
      <c r="D374">
        <v>60</v>
      </c>
      <c r="E374">
        <v>160</v>
      </c>
      <c r="F374" t="s">
        <v>22</v>
      </c>
      <c r="G374" t="s">
        <v>42</v>
      </c>
      <c r="H374" t="s">
        <v>20</v>
      </c>
      <c r="I374">
        <v>181</v>
      </c>
      <c r="J374" t="s">
        <v>17</v>
      </c>
      <c r="K374" t="s">
        <v>9</v>
      </c>
      <c r="L374">
        <f>Table1[[#This Row],[Cost per item]]*Table1[[#This Row],[Quantity]]</f>
        <v>10860</v>
      </c>
      <c r="M374">
        <f>Table1[[#This Row],[Price per item]]*Table1[[#This Row],[Quantity]]</f>
        <v>28960</v>
      </c>
    </row>
    <row r="375" spans="1:13" x14ac:dyDescent="0.2">
      <c r="A375" s="1">
        <v>43198</v>
      </c>
      <c r="B375" t="s">
        <v>97</v>
      </c>
      <c r="C375">
        <v>2.2000000000000002</v>
      </c>
      <c r="D375">
        <v>100</v>
      </c>
      <c r="E375">
        <v>230</v>
      </c>
      <c r="F375" t="s">
        <v>11</v>
      </c>
      <c r="G375" t="s">
        <v>52</v>
      </c>
      <c r="H375" t="s">
        <v>28</v>
      </c>
      <c r="I375">
        <v>161</v>
      </c>
      <c r="J375" t="s">
        <v>17</v>
      </c>
      <c r="K375" t="s">
        <v>40</v>
      </c>
      <c r="L375">
        <f>Table1[[#This Row],[Cost per item]]*Table1[[#This Row],[Quantity]]</f>
        <v>16100</v>
      </c>
      <c r="M375">
        <f>Table1[[#This Row],[Price per item]]*Table1[[#This Row],[Quantity]]</f>
        <v>37030</v>
      </c>
    </row>
    <row r="376" spans="1:13" x14ac:dyDescent="0.2">
      <c r="A376" s="1">
        <v>43198</v>
      </c>
      <c r="B376" t="s">
        <v>134</v>
      </c>
      <c r="C376">
        <v>6.6</v>
      </c>
      <c r="D376">
        <v>150</v>
      </c>
      <c r="E376">
        <v>270</v>
      </c>
      <c r="F376" t="s">
        <v>22</v>
      </c>
      <c r="G376" t="s">
        <v>161</v>
      </c>
      <c r="H376" t="s">
        <v>20</v>
      </c>
      <c r="I376">
        <v>123</v>
      </c>
      <c r="J376" t="s">
        <v>8</v>
      </c>
      <c r="K376" t="s">
        <v>14</v>
      </c>
      <c r="L376">
        <f>Table1[[#This Row],[Cost per item]]*Table1[[#This Row],[Quantity]]</f>
        <v>18450</v>
      </c>
      <c r="M376">
        <f>Table1[[#This Row],[Price per item]]*Table1[[#This Row],[Quantity]]</f>
        <v>33210</v>
      </c>
    </row>
    <row r="377" spans="1:13" x14ac:dyDescent="0.2">
      <c r="A377" s="1">
        <v>43198</v>
      </c>
      <c r="B377" t="s">
        <v>44</v>
      </c>
      <c r="C377">
        <v>7.8</v>
      </c>
      <c r="D377">
        <v>230</v>
      </c>
      <c r="E377">
        <v>360</v>
      </c>
      <c r="F377" t="s">
        <v>7</v>
      </c>
      <c r="G377" t="s">
        <v>90</v>
      </c>
      <c r="H377" t="s">
        <v>3</v>
      </c>
      <c r="I377">
        <v>136</v>
      </c>
      <c r="J377" t="s">
        <v>8</v>
      </c>
      <c r="K377" t="s">
        <v>9</v>
      </c>
      <c r="L377">
        <f>Table1[[#This Row],[Cost per item]]*Table1[[#This Row],[Quantity]]</f>
        <v>31280</v>
      </c>
      <c r="M377">
        <f>Table1[[#This Row],[Price per item]]*Table1[[#This Row],[Quantity]]</f>
        <v>48960</v>
      </c>
    </row>
    <row r="378" spans="1:13" x14ac:dyDescent="0.2">
      <c r="A378" s="1">
        <v>43198</v>
      </c>
      <c r="B378" t="s">
        <v>57</v>
      </c>
      <c r="C378">
        <v>7.9</v>
      </c>
      <c r="D378">
        <v>240</v>
      </c>
      <c r="E378">
        <v>420</v>
      </c>
      <c r="F378" t="s">
        <v>22</v>
      </c>
      <c r="G378" t="s">
        <v>66</v>
      </c>
      <c r="H378" t="s">
        <v>3</v>
      </c>
      <c r="I378">
        <v>189</v>
      </c>
      <c r="J378" t="s">
        <v>8</v>
      </c>
      <c r="K378" t="s">
        <v>14</v>
      </c>
      <c r="L378">
        <f>Table1[[#This Row],[Cost per item]]*Table1[[#This Row],[Quantity]]</f>
        <v>45360</v>
      </c>
      <c r="M378">
        <f>Table1[[#This Row],[Price per item]]*Table1[[#This Row],[Quantity]]</f>
        <v>79380</v>
      </c>
    </row>
    <row r="379" spans="1:13" x14ac:dyDescent="0.2">
      <c r="A379" s="1">
        <v>43198</v>
      </c>
      <c r="B379" t="s">
        <v>146</v>
      </c>
      <c r="C379">
        <v>1.7</v>
      </c>
      <c r="D379">
        <v>140</v>
      </c>
      <c r="E379">
        <v>300</v>
      </c>
      <c r="F379" t="s">
        <v>16</v>
      </c>
      <c r="G379" t="s">
        <v>23</v>
      </c>
      <c r="H379" t="s">
        <v>13</v>
      </c>
      <c r="I379">
        <v>163</v>
      </c>
      <c r="J379" t="s">
        <v>4</v>
      </c>
      <c r="K379" t="s">
        <v>9</v>
      </c>
      <c r="L379">
        <f>Table1[[#This Row],[Cost per item]]*Table1[[#This Row],[Quantity]]</f>
        <v>22820</v>
      </c>
      <c r="M379">
        <f>Table1[[#This Row],[Price per item]]*Table1[[#This Row],[Quantity]]</f>
        <v>48900</v>
      </c>
    </row>
    <row r="380" spans="1:13" x14ac:dyDescent="0.2">
      <c r="A380" s="1">
        <v>43198</v>
      </c>
      <c r="B380" t="s">
        <v>57</v>
      </c>
      <c r="C380">
        <v>7.9</v>
      </c>
      <c r="D380">
        <v>240</v>
      </c>
      <c r="E380">
        <v>420</v>
      </c>
      <c r="F380" t="s">
        <v>1</v>
      </c>
      <c r="G380" t="s">
        <v>70</v>
      </c>
      <c r="H380" t="s">
        <v>20</v>
      </c>
      <c r="I380">
        <v>13</v>
      </c>
      <c r="J380" t="s">
        <v>17</v>
      </c>
      <c r="K380" t="s">
        <v>14</v>
      </c>
      <c r="L380">
        <f>Table1[[#This Row],[Cost per item]]*Table1[[#This Row],[Quantity]]</f>
        <v>3120</v>
      </c>
      <c r="M380">
        <f>Table1[[#This Row],[Price per item]]*Table1[[#This Row],[Quantity]]</f>
        <v>5460</v>
      </c>
    </row>
    <row r="381" spans="1:13" x14ac:dyDescent="0.2">
      <c r="A381" s="1">
        <v>43199</v>
      </c>
      <c r="B381" t="s">
        <v>43</v>
      </c>
      <c r="C381">
        <v>1.3</v>
      </c>
      <c r="D381">
        <v>130</v>
      </c>
      <c r="E381">
        <v>260</v>
      </c>
      <c r="F381" t="s">
        <v>22</v>
      </c>
      <c r="G381" t="s">
        <v>71</v>
      </c>
      <c r="H381" t="s">
        <v>28</v>
      </c>
      <c r="I381">
        <v>150</v>
      </c>
      <c r="J381" t="s">
        <v>4</v>
      </c>
      <c r="K381" t="s">
        <v>40</v>
      </c>
      <c r="L381">
        <f>Table1[[#This Row],[Cost per item]]*Table1[[#This Row],[Quantity]]</f>
        <v>19500</v>
      </c>
      <c r="M381">
        <f>Table1[[#This Row],[Price per item]]*Table1[[#This Row],[Quantity]]</f>
        <v>39000</v>
      </c>
    </row>
    <row r="382" spans="1:13" x14ac:dyDescent="0.2">
      <c r="A382" s="1">
        <v>43199</v>
      </c>
      <c r="B382" t="s">
        <v>135</v>
      </c>
      <c r="C382">
        <v>0.3</v>
      </c>
      <c r="D382">
        <v>130</v>
      </c>
      <c r="E382">
        <v>260</v>
      </c>
      <c r="F382" t="s">
        <v>22</v>
      </c>
      <c r="G382" t="s">
        <v>151</v>
      </c>
      <c r="H382" t="s">
        <v>13</v>
      </c>
      <c r="I382">
        <v>103</v>
      </c>
      <c r="J382" t="s">
        <v>17</v>
      </c>
      <c r="K382" t="s">
        <v>14</v>
      </c>
      <c r="L382">
        <f>Table1[[#This Row],[Cost per item]]*Table1[[#This Row],[Quantity]]</f>
        <v>13390</v>
      </c>
      <c r="M382">
        <f>Table1[[#This Row],[Price per item]]*Table1[[#This Row],[Quantity]]</f>
        <v>26780</v>
      </c>
    </row>
    <row r="383" spans="1:13" x14ac:dyDescent="0.2">
      <c r="A383" s="1">
        <v>43199</v>
      </c>
      <c r="B383" t="s">
        <v>47</v>
      </c>
      <c r="C383">
        <v>5.3</v>
      </c>
      <c r="D383">
        <v>220</v>
      </c>
      <c r="E383">
        <v>360</v>
      </c>
      <c r="F383" t="s">
        <v>22</v>
      </c>
      <c r="G383" t="s">
        <v>34</v>
      </c>
      <c r="H383" t="s">
        <v>28</v>
      </c>
      <c r="I383">
        <v>103</v>
      </c>
      <c r="J383" t="s">
        <v>8</v>
      </c>
      <c r="K383" t="s">
        <v>14</v>
      </c>
      <c r="L383">
        <f>Table1[[#This Row],[Cost per item]]*Table1[[#This Row],[Quantity]]</f>
        <v>22660</v>
      </c>
      <c r="M383">
        <f>Table1[[#This Row],[Price per item]]*Table1[[#This Row],[Quantity]]</f>
        <v>37080</v>
      </c>
    </row>
    <row r="384" spans="1:13" x14ac:dyDescent="0.2">
      <c r="A384" s="1">
        <v>43200</v>
      </c>
      <c r="B384" t="s">
        <v>119</v>
      </c>
      <c r="C384">
        <v>3.1</v>
      </c>
      <c r="D384">
        <v>130</v>
      </c>
      <c r="E384">
        <v>310</v>
      </c>
      <c r="F384" t="s">
        <v>1</v>
      </c>
      <c r="G384" t="s">
        <v>42</v>
      </c>
      <c r="H384" t="s">
        <v>20</v>
      </c>
      <c r="I384">
        <v>66</v>
      </c>
      <c r="J384" t="s">
        <v>17</v>
      </c>
      <c r="K384" t="s">
        <v>40</v>
      </c>
      <c r="L384">
        <f>Table1[[#This Row],[Cost per item]]*Table1[[#This Row],[Quantity]]</f>
        <v>8580</v>
      </c>
      <c r="M384">
        <f>Table1[[#This Row],[Price per item]]*Table1[[#This Row],[Quantity]]</f>
        <v>20460</v>
      </c>
    </row>
    <row r="385" spans="1:13" x14ac:dyDescent="0.2">
      <c r="A385" s="1">
        <v>43200</v>
      </c>
      <c r="B385" t="s">
        <v>95</v>
      </c>
      <c r="C385">
        <v>2.6</v>
      </c>
      <c r="D385">
        <v>130</v>
      </c>
      <c r="E385">
        <v>230</v>
      </c>
      <c r="F385" t="s">
        <v>16</v>
      </c>
      <c r="G385" t="s">
        <v>90</v>
      </c>
      <c r="H385" t="s">
        <v>3</v>
      </c>
      <c r="I385">
        <v>141</v>
      </c>
      <c r="J385" t="s">
        <v>8</v>
      </c>
      <c r="K385" t="s">
        <v>40</v>
      </c>
      <c r="L385">
        <f>Table1[[#This Row],[Cost per item]]*Table1[[#This Row],[Quantity]]</f>
        <v>18330</v>
      </c>
      <c r="M385">
        <f>Table1[[#This Row],[Price per item]]*Table1[[#This Row],[Quantity]]</f>
        <v>32430</v>
      </c>
    </row>
    <row r="386" spans="1:13" x14ac:dyDescent="0.2">
      <c r="A386" s="1">
        <v>43200</v>
      </c>
      <c r="B386" t="s">
        <v>141</v>
      </c>
      <c r="C386">
        <v>1.4</v>
      </c>
      <c r="D386">
        <v>50</v>
      </c>
      <c r="E386">
        <v>170</v>
      </c>
      <c r="F386" t="s">
        <v>7</v>
      </c>
      <c r="G386" t="s">
        <v>72</v>
      </c>
      <c r="H386" t="s">
        <v>13</v>
      </c>
      <c r="I386">
        <v>116</v>
      </c>
      <c r="J386" t="s">
        <v>17</v>
      </c>
      <c r="K386" t="s">
        <v>9</v>
      </c>
      <c r="L386">
        <f>Table1[[#This Row],[Cost per item]]*Table1[[#This Row],[Quantity]]</f>
        <v>5800</v>
      </c>
      <c r="M386">
        <f>Table1[[#This Row],[Price per item]]*Table1[[#This Row],[Quantity]]</f>
        <v>19720</v>
      </c>
    </row>
    <row r="387" spans="1:13" x14ac:dyDescent="0.2">
      <c r="A387" s="1">
        <v>43201</v>
      </c>
      <c r="B387" t="s">
        <v>49</v>
      </c>
      <c r="C387">
        <v>4.4000000000000004</v>
      </c>
      <c r="D387">
        <v>20</v>
      </c>
      <c r="E387">
        <v>150</v>
      </c>
      <c r="F387" t="s">
        <v>1</v>
      </c>
      <c r="G387" t="s">
        <v>90</v>
      </c>
      <c r="H387" t="s">
        <v>3</v>
      </c>
      <c r="I387">
        <v>81</v>
      </c>
      <c r="J387" t="s">
        <v>8</v>
      </c>
      <c r="K387" t="s">
        <v>9</v>
      </c>
      <c r="L387">
        <f>Table1[[#This Row],[Cost per item]]*Table1[[#This Row],[Quantity]]</f>
        <v>1620</v>
      </c>
      <c r="M387">
        <f>Table1[[#This Row],[Price per item]]*Table1[[#This Row],[Quantity]]</f>
        <v>12150</v>
      </c>
    </row>
    <row r="388" spans="1:13" x14ac:dyDescent="0.2">
      <c r="A388" s="1">
        <v>43201</v>
      </c>
      <c r="B388" t="s">
        <v>121</v>
      </c>
      <c r="C388">
        <v>7.4</v>
      </c>
      <c r="D388">
        <v>160</v>
      </c>
      <c r="E388">
        <v>280</v>
      </c>
      <c r="F388" t="s">
        <v>16</v>
      </c>
      <c r="G388" t="s">
        <v>54</v>
      </c>
      <c r="H388" t="s">
        <v>13</v>
      </c>
      <c r="I388">
        <v>33</v>
      </c>
      <c r="J388" t="s">
        <v>8</v>
      </c>
      <c r="K388" t="s">
        <v>5</v>
      </c>
      <c r="L388">
        <f>Table1[[#This Row],[Cost per item]]*Table1[[#This Row],[Quantity]]</f>
        <v>5280</v>
      </c>
      <c r="M388">
        <f>Table1[[#This Row],[Price per item]]*Table1[[#This Row],[Quantity]]</f>
        <v>9240</v>
      </c>
    </row>
    <row r="389" spans="1:13" x14ac:dyDescent="0.2">
      <c r="A389" s="1">
        <v>43201</v>
      </c>
      <c r="B389" t="s">
        <v>148</v>
      </c>
      <c r="C389">
        <v>4.4000000000000004</v>
      </c>
      <c r="D389">
        <v>240</v>
      </c>
      <c r="E389">
        <v>410</v>
      </c>
      <c r="F389" t="s">
        <v>22</v>
      </c>
      <c r="G389" t="s">
        <v>52</v>
      </c>
      <c r="H389" t="s">
        <v>28</v>
      </c>
      <c r="I389">
        <v>147</v>
      </c>
      <c r="J389" t="s">
        <v>8</v>
      </c>
      <c r="K389" t="s">
        <v>14</v>
      </c>
      <c r="L389">
        <f>Table1[[#This Row],[Cost per item]]*Table1[[#This Row],[Quantity]]</f>
        <v>35280</v>
      </c>
      <c r="M389">
        <f>Table1[[#This Row],[Price per item]]*Table1[[#This Row],[Quantity]]</f>
        <v>60270</v>
      </c>
    </row>
    <row r="390" spans="1:13" x14ac:dyDescent="0.2">
      <c r="A390" s="1">
        <v>43201</v>
      </c>
      <c r="B390" t="s">
        <v>6</v>
      </c>
      <c r="C390">
        <v>0.2</v>
      </c>
      <c r="D390">
        <v>170</v>
      </c>
      <c r="E390">
        <v>320</v>
      </c>
      <c r="F390" t="s">
        <v>1</v>
      </c>
      <c r="G390" t="s">
        <v>151</v>
      </c>
      <c r="H390" t="s">
        <v>13</v>
      </c>
      <c r="I390">
        <v>62</v>
      </c>
      <c r="J390" t="s">
        <v>17</v>
      </c>
      <c r="K390" t="s">
        <v>9</v>
      </c>
      <c r="L390">
        <f>Table1[[#This Row],[Cost per item]]*Table1[[#This Row],[Quantity]]</f>
        <v>10540</v>
      </c>
      <c r="M390">
        <f>Table1[[#This Row],[Price per item]]*Table1[[#This Row],[Quantity]]</f>
        <v>19840</v>
      </c>
    </row>
    <row r="391" spans="1:13" x14ac:dyDescent="0.2">
      <c r="A391" s="1">
        <v>43201</v>
      </c>
      <c r="B391" t="s">
        <v>160</v>
      </c>
      <c r="C391">
        <v>1.2</v>
      </c>
      <c r="D391">
        <v>20</v>
      </c>
      <c r="E391">
        <v>160</v>
      </c>
      <c r="F391" t="s">
        <v>11</v>
      </c>
      <c r="G391" t="s">
        <v>73</v>
      </c>
      <c r="H391" t="s">
        <v>20</v>
      </c>
      <c r="I391">
        <v>46</v>
      </c>
      <c r="J391" t="s">
        <v>8</v>
      </c>
      <c r="K391" t="s">
        <v>9</v>
      </c>
      <c r="L391">
        <f>Table1[[#This Row],[Cost per item]]*Table1[[#This Row],[Quantity]]</f>
        <v>920</v>
      </c>
      <c r="M391">
        <f>Table1[[#This Row],[Price per item]]*Table1[[#This Row],[Quantity]]</f>
        <v>7360</v>
      </c>
    </row>
    <row r="392" spans="1:13" x14ac:dyDescent="0.2">
      <c r="A392" s="1">
        <v>43201</v>
      </c>
      <c r="B392" t="s">
        <v>57</v>
      </c>
      <c r="C392">
        <v>7.9</v>
      </c>
      <c r="D392">
        <v>240</v>
      </c>
      <c r="E392">
        <v>420</v>
      </c>
      <c r="F392" t="s">
        <v>7</v>
      </c>
      <c r="G392" t="s">
        <v>32</v>
      </c>
      <c r="H392" t="s">
        <v>13</v>
      </c>
      <c r="I392">
        <v>187</v>
      </c>
      <c r="J392" t="s">
        <v>4</v>
      </c>
      <c r="K392" t="s">
        <v>14</v>
      </c>
      <c r="L392">
        <f>Table1[[#This Row],[Cost per item]]*Table1[[#This Row],[Quantity]]</f>
        <v>44880</v>
      </c>
      <c r="M392">
        <f>Table1[[#This Row],[Price per item]]*Table1[[#This Row],[Quantity]]</f>
        <v>78540</v>
      </c>
    </row>
    <row r="393" spans="1:13" x14ac:dyDescent="0.2">
      <c r="A393" s="1">
        <v>43201</v>
      </c>
      <c r="B393" t="s">
        <v>130</v>
      </c>
      <c r="C393">
        <v>9.3000000000000007</v>
      </c>
      <c r="D393">
        <v>250</v>
      </c>
      <c r="E393">
        <v>360</v>
      </c>
      <c r="F393" t="s">
        <v>7</v>
      </c>
      <c r="G393" t="s">
        <v>90</v>
      </c>
      <c r="H393" t="s">
        <v>3</v>
      </c>
      <c r="I393">
        <v>46</v>
      </c>
      <c r="J393" t="s">
        <v>17</v>
      </c>
      <c r="K393" t="s">
        <v>9</v>
      </c>
      <c r="L393">
        <f>Table1[[#This Row],[Cost per item]]*Table1[[#This Row],[Quantity]]</f>
        <v>11500</v>
      </c>
      <c r="M393">
        <f>Table1[[#This Row],[Price per item]]*Table1[[#This Row],[Quantity]]</f>
        <v>16560</v>
      </c>
    </row>
    <row r="394" spans="1:13" x14ac:dyDescent="0.2">
      <c r="A394" s="1">
        <v>43202</v>
      </c>
      <c r="B394" t="s">
        <v>112</v>
      </c>
      <c r="C394">
        <v>0</v>
      </c>
      <c r="D394">
        <v>120</v>
      </c>
      <c r="E394">
        <v>290</v>
      </c>
      <c r="F394" t="s">
        <v>16</v>
      </c>
      <c r="G394" t="s">
        <v>136</v>
      </c>
      <c r="H394" t="s">
        <v>3</v>
      </c>
      <c r="I394">
        <v>74</v>
      </c>
      <c r="J394" t="s">
        <v>17</v>
      </c>
      <c r="K394" t="s">
        <v>9</v>
      </c>
      <c r="L394">
        <f>Table1[[#This Row],[Cost per item]]*Table1[[#This Row],[Quantity]]</f>
        <v>8880</v>
      </c>
      <c r="M394">
        <f>Table1[[#This Row],[Price per item]]*Table1[[#This Row],[Quantity]]</f>
        <v>21460</v>
      </c>
    </row>
    <row r="395" spans="1:13" x14ac:dyDescent="0.2">
      <c r="A395" s="1">
        <v>43202</v>
      </c>
      <c r="B395" t="s">
        <v>88</v>
      </c>
      <c r="C395">
        <v>0</v>
      </c>
      <c r="D395">
        <v>40</v>
      </c>
      <c r="E395">
        <v>160</v>
      </c>
      <c r="F395" t="s">
        <v>11</v>
      </c>
      <c r="G395" t="s">
        <v>52</v>
      </c>
      <c r="H395" t="s">
        <v>28</v>
      </c>
      <c r="I395">
        <v>44</v>
      </c>
      <c r="J395" t="s">
        <v>4</v>
      </c>
      <c r="K395" t="s">
        <v>5</v>
      </c>
      <c r="L395">
        <f>Table1[[#This Row],[Cost per item]]*Table1[[#This Row],[Quantity]]</f>
        <v>1760</v>
      </c>
      <c r="M395">
        <f>Table1[[#This Row],[Price per item]]*Table1[[#This Row],[Quantity]]</f>
        <v>7040</v>
      </c>
    </row>
    <row r="396" spans="1:13" x14ac:dyDescent="0.2">
      <c r="A396" s="1">
        <v>43202</v>
      </c>
      <c r="B396" t="s">
        <v>45</v>
      </c>
      <c r="C396">
        <v>1.1000000000000001</v>
      </c>
      <c r="D396">
        <v>20</v>
      </c>
      <c r="E396">
        <v>170</v>
      </c>
      <c r="F396" t="s">
        <v>7</v>
      </c>
      <c r="G396" t="s">
        <v>71</v>
      </c>
      <c r="H396" t="s">
        <v>28</v>
      </c>
      <c r="I396">
        <v>192</v>
      </c>
      <c r="J396" t="s">
        <v>4</v>
      </c>
      <c r="K396" t="s">
        <v>14</v>
      </c>
      <c r="L396">
        <f>Table1[[#This Row],[Cost per item]]*Table1[[#This Row],[Quantity]]</f>
        <v>3840</v>
      </c>
      <c r="M396">
        <f>Table1[[#This Row],[Price per item]]*Table1[[#This Row],[Quantity]]</f>
        <v>32640</v>
      </c>
    </row>
    <row r="397" spans="1:13" x14ac:dyDescent="0.2">
      <c r="A397" s="1">
        <v>43202</v>
      </c>
      <c r="B397" t="s">
        <v>143</v>
      </c>
      <c r="C397">
        <v>2.2000000000000002</v>
      </c>
      <c r="D397">
        <v>220</v>
      </c>
      <c r="E397">
        <v>360</v>
      </c>
      <c r="F397" t="s">
        <v>7</v>
      </c>
      <c r="G397" t="s">
        <v>32</v>
      </c>
      <c r="H397" t="s">
        <v>13</v>
      </c>
      <c r="I397">
        <v>105</v>
      </c>
      <c r="J397" t="s">
        <v>17</v>
      </c>
      <c r="K397" t="s">
        <v>9</v>
      </c>
      <c r="L397">
        <f>Table1[[#This Row],[Cost per item]]*Table1[[#This Row],[Quantity]]</f>
        <v>23100</v>
      </c>
      <c r="M397">
        <f>Table1[[#This Row],[Price per item]]*Table1[[#This Row],[Quantity]]</f>
        <v>37800</v>
      </c>
    </row>
    <row r="398" spans="1:13" x14ac:dyDescent="0.2">
      <c r="A398" s="1">
        <v>43203</v>
      </c>
      <c r="B398" t="s">
        <v>67</v>
      </c>
      <c r="C398">
        <v>1.2</v>
      </c>
      <c r="D398">
        <v>60</v>
      </c>
      <c r="E398">
        <v>160</v>
      </c>
      <c r="F398" t="s">
        <v>7</v>
      </c>
      <c r="G398" t="s">
        <v>19</v>
      </c>
      <c r="H398" t="s">
        <v>20</v>
      </c>
      <c r="I398">
        <v>128</v>
      </c>
      <c r="J398" t="s">
        <v>4</v>
      </c>
      <c r="K398" t="s">
        <v>5</v>
      </c>
      <c r="L398">
        <f>Table1[[#This Row],[Cost per item]]*Table1[[#This Row],[Quantity]]</f>
        <v>7680</v>
      </c>
      <c r="M398">
        <f>Table1[[#This Row],[Price per item]]*Table1[[#This Row],[Quantity]]</f>
        <v>20480</v>
      </c>
    </row>
    <row r="399" spans="1:13" x14ac:dyDescent="0.2">
      <c r="A399" s="1">
        <v>43203</v>
      </c>
      <c r="B399" t="s">
        <v>49</v>
      </c>
      <c r="C399">
        <v>4.4000000000000004</v>
      </c>
      <c r="D399">
        <v>20</v>
      </c>
      <c r="E399">
        <v>150</v>
      </c>
      <c r="F399" t="s">
        <v>22</v>
      </c>
      <c r="G399" t="s">
        <v>27</v>
      </c>
      <c r="H399" t="s">
        <v>28</v>
      </c>
      <c r="I399">
        <v>110</v>
      </c>
      <c r="J399" t="s">
        <v>4</v>
      </c>
      <c r="K399" t="s">
        <v>9</v>
      </c>
      <c r="L399">
        <f>Table1[[#This Row],[Cost per item]]*Table1[[#This Row],[Quantity]]</f>
        <v>2200</v>
      </c>
      <c r="M399">
        <f>Table1[[#This Row],[Price per item]]*Table1[[#This Row],[Quantity]]</f>
        <v>16500</v>
      </c>
    </row>
    <row r="400" spans="1:13" x14ac:dyDescent="0.2">
      <c r="A400" s="1">
        <v>43203</v>
      </c>
      <c r="B400" t="s">
        <v>112</v>
      </c>
      <c r="C400">
        <v>0</v>
      </c>
      <c r="D400">
        <v>120</v>
      </c>
      <c r="E400">
        <v>290</v>
      </c>
      <c r="F400" t="s">
        <v>11</v>
      </c>
      <c r="G400" t="s">
        <v>161</v>
      </c>
      <c r="H400" t="s">
        <v>20</v>
      </c>
      <c r="I400">
        <v>8</v>
      </c>
      <c r="J400" t="s">
        <v>17</v>
      </c>
      <c r="K400" t="s">
        <v>9</v>
      </c>
      <c r="L400">
        <f>Table1[[#This Row],[Cost per item]]*Table1[[#This Row],[Quantity]]</f>
        <v>960</v>
      </c>
      <c r="M400">
        <f>Table1[[#This Row],[Price per item]]*Table1[[#This Row],[Quantity]]</f>
        <v>2320</v>
      </c>
    </row>
    <row r="401" spans="1:13" x14ac:dyDescent="0.2">
      <c r="A401" s="1">
        <v>43203</v>
      </c>
      <c r="B401" t="s">
        <v>89</v>
      </c>
      <c r="C401">
        <v>0.7</v>
      </c>
      <c r="D401">
        <v>70</v>
      </c>
      <c r="E401">
        <v>220</v>
      </c>
      <c r="F401" t="s">
        <v>1</v>
      </c>
      <c r="G401" t="s">
        <v>90</v>
      </c>
      <c r="H401" t="s">
        <v>3</v>
      </c>
      <c r="I401">
        <v>168</v>
      </c>
      <c r="J401" t="s">
        <v>8</v>
      </c>
      <c r="K401" t="s">
        <v>40</v>
      </c>
      <c r="L401">
        <f>Table1[[#This Row],[Cost per item]]*Table1[[#This Row],[Quantity]]</f>
        <v>11760</v>
      </c>
      <c r="M401">
        <f>Table1[[#This Row],[Price per item]]*Table1[[#This Row],[Quantity]]</f>
        <v>36960</v>
      </c>
    </row>
    <row r="402" spans="1:13" x14ac:dyDescent="0.2">
      <c r="A402" s="1">
        <v>43204</v>
      </c>
      <c r="B402" t="s">
        <v>100</v>
      </c>
      <c r="C402">
        <v>0.7</v>
      </c>
      <c r="D402">
        <v>130</v>
      </c>
      <c r="E402">
        <v>330</v>
      </c>
      <c r="F402" t="s">
        <v>22</v>
      </c>
      <c r="G402" t="s">
        <v>76</v>
      </c>
      <c r="H402" t="s">
        <v>20</v>
      </c>
      <c r="I402">
        <v>182</v>
      </c>
      <c r="J402" t="s">
        <v>4</v>
      </c>
      <c r="K402" t="s">
        <v>40</v>
      </c>
      <c r="L402">
        <f>Table1[[#This Row],[Cost per item]]*Table1[[#This Row],[Quantity]]</f>
        <v>23660</v>
      </c>
      <c r="M402">
        <f>Table1[[#This Row],[Price per item]]*Table1[[#This Row],[Quantity]]</f>
        <v>60060</v>
      </c>
    </row>
    <row r="403" spans="1:13" x14ac:dyDescent="0.2">
      <c r="A403" s="1">
        <v>43204</v>
      </c>
      <c r="B403" t="s">
        <v>10</v>
      </c>
      <c r="C403">
        <v>3.3</v>
      </c>
      <c r="D403">
        <v>120</v>
      </c>
      <c r="E403">
        <v>230</v>
      </c>
      <c r="F403" t="s">
        <v>7</v>
      </c>
      <c r="G403" t="s">
        <v>60</v>
      </c>
      <c r="H403" t="s">
        <v>13</v>
      </c>
      <c r="I403">
        <v>112</v>
      </c>
      <c r="J403" t="s">
        <v>17</v>
      </c>
      <c r="K403" t="s">
        <v>14</v>
      </c>
      <c r="L403">
        <f>Table1[[#This Row],[Cost per item]]*Table1[[#This Row],[Quantity]]</f>
        <v>13440</v>
      </c>
      <c r="M403">
        <f>Table1[[#This Row],[Price per item]]*Table1[[#This Row],[Quantity]]</f>
        <v>25760</v>
      </c>
    </row>
    <row r="404" spans="1:13" x14ac:dyDescent="0.2">
      <c r="A404" s="1">
        <v>43204</v>
      </c>
      <c r="B404" t="s">
        <v>99</v>
      </c>
      <c r="C404">
        <v>2.1</v>
      </c>
      <c r="D404">
        <v>180</v>
      </c>
      <c r="E404">
        <v>360</v>
      </c>
      <c r="F404" t="s">
        <v>16</v>
      </c>
      <c r="G404" t="s">
        <v>71</v>
      </c>
      <c r="H404" t="s">
        <v>28</v>
      </c>
      <c r="I404">
        <v>42</v>
      </c>
      <c r="J404" t="s">
        <v>4</v>
      </c>
      <c r="K404" t="s">
        <v>5</v>
      </c>
      <c r="L404">
        <f>Table1[[#This Row],[Cost per item]]*Table1[[#This Row],[Quantity]]</f>
        <v>7560</v>
      </c>
      <c r="M404">
        <f>Table1[[#This Row],[Price per item]]*Table1[[#This Row],[Quantity]]</f>
        <v>15120</v>
      </c>
    </row>
    <row r="405" spans="1:13" x14ac:dyDescent="0.2">
      <c r="A405" s="1">
        <v>43204</v>
      </c>
      <c r="B405" t="s">
        <v>103</v>
      </c>
      <c r="C405">
        <v>2.8</v>
      </c>
      <c r="D405">
        <v>90</v>
      </c>
      <c r="E405">
        <v>240</v>
      </c>
      <c r="F405" t="s">
        <v>11</v>
      </c>
      <c r="G405" t="s">
        <v>64</v>
      </c>
      <c r="H405" t="s">
        <v>28</v>
      </c>
      <c r="I405">
        <v>87</v>
      </c>
      <c r="J405" t="s">
        <v>17</v>
      </c>
      <c r="K405" t="s">
        <v>40</v>
      </c>
      <c r="L405">
        <f>Table1[[#This Row],[Cost per item]]*Table1[[#This Row],[Quantity]]</f>
        <v>7830</v>
      </c>
      <c r="M405">
        <f>Table1[[#This Row],[Price per item]]*Table1[[#This Row],[Quantity]]</f>
        <v>20880</v>
      </c>
    </row>
    <row r="406" spans="1:13" x14ac:dyDescent="0.2">
      <c r="A406" s="1">
        <v>43204</v>
      </c>
      <c r="B406" t="s">
        <v>164</v>
      </c>
      <c r="C406">
        <v>8.6</v>
      </c>
      <c r="D406">
        <v>20</v>
      </c>
      <c r="E406">
        <v>160</v>
      </c>
      <c r="F406" t="s">
        <v>1</v>
      </c>
      <c r="G406" t="s">
        <v>86</v>
      </c>
      <c r="H406" t="s">
        <v>28</v>
      </c>
      <c r="I406">
        <v>175</v>
      </c>
      <c r="J406" t="s">
        <v>4</v>
      </c>
      <c r="K406" t="s">
        <v>40</v>
      </c>
      <c r="L406">
        <f>Table1[[#This Row],[Cost per item]]*Table1[[#This Row],[Quantity]]</f>
        <v>3500</v>
      </c>
      <c r="M406">
        <f>Table1[[#This Row],[Price per item]]*Table1[[#This Row],[Quantity]]</f>
        <v>28000</v>
      </c>
    </row>
    <row r="407" spans="1:13" x14ac:dyDescent="0.2">
      <c r="A407" s="1">
        <v>43204</v>
      </c>
      <c r="B407" t="s">
        <v>133</v>
      </c>
      <c r="C407">
        <v>1.2</v>
      </c>
      <c r="D407">
        <v>150</v>
      </c>
      <c r="E407">
        <v>270</v>
      </c>
      <c r="F407" t="s">
        <v>22</v>
      </c>
      <c r="G407" t="s">
        <v>110</v>
      </c>
      <c r="H407" t="s">
        <v>13</v>
      </c>
      <c r="I407">
        <v>102</v>
      </c>
      <c r="J407" t="s">
        <v>4</v>
      </c>
      <c r="K407" t="s">
        <v>14</v>
      </c>
      <c r="L407">
        <f>Table1[[#This Row],[Cost per item]]*Table1[[#This Row],[Quantity]]</f>
        <v>15300</v>
      </c>
      <c r="M407">
        <f>Table1[[#This Row],[Price per item]]*Table1[[#This Row],[Quantity]]</f>
        <v>27540</v>
      </c>
    </row>
    <row r="408" spans="1:13" x14ac:dyDescent="0.2">
      <c r="A408" s="1">
        <v>43205</v>
      </c>
      <c r="B408" t="s">
        <v>24</v>
      </c>
      <c r="C408">
        <v>0.4</v>
      </c>
      <c r="D408">
        <v>70</v>
      </c>
      <c r="E408">
        <v>210</v>
      </c>
      <c r="F408" t="s">
        <v>1</v>
      </c>
      <c r="G408" t="s">
        <v>42</v>
      </c>
      <c r="H408" t="s">
        <v>20</v>
      </c>
      <c r="I408">
        <v>150</v>
      </c>
      <c r="J408" t="s">
        <v>8</v>
      </c>
      <c r="K408" t="s">
        <v>9</v>
      </c>
      <c r="L408">
        <f>Table1[[#This Row],[Cost per item]]*Table1[[#This Row],[Quantity]]</f>
        <v>10500</v>
      </c>
      <c r="M408">
        <f>Table1[[#This Row],[Price per item]]*Table1[[#This Row],[Quantity]]</f>
        <v>31500</v>
      </c>
    </row>
    <row r="409" spans="1:13" x14ac:dyDescent="0.2">
      <c r="A409" s="1">
        <v>43205</v>
      </c>
      <c r="B409" t="s">
        <v>118</v>
      </c>
      <c r="C409">
        <v>2.8</v>
      </c>
      <c r="D409">
        <v>50</v>
      </c>
      <c r="E409">
        <v>180</v>
      </c>
      <c r="F409" t="s">
        <v>7</v>
      </c>
      <c r="G409" t="s">
        <v>113</v>
      </c>
      <c r="H409" t="s">
        <v>20</v>
      </c>
      <c r="I409">
        <v>32</v>
      </c>
      <c r="J409" t="s">
        <v>17</v>
      </c>
      <c r="K409" t="s">
        <v>5</v>
      </c>
      <c r="L409">
        <f>Table1[[#This Row],[Cost per item]]*Table1[[#This Row],[Quantity]]</f>
        <v>1600</v>
      </c>
      <c r="M409">
        <f>Table1[[#This Row],[Price per item]]*Table1[[#This Row],[Quantity]]</f>
        <v>5760</v>
      </c>
    </row>
    <row r="410" spans="1:13" x14ac:dyDescent="0.2">
      <c r="A410" s="1">
        <v>43205</v>
      </c>
      <c r="B410" t="s">
        <v>142</v>
      </c>
      <c r="C410">
        <v>8.1999999999999993</v>
      </c>
      <c r="D410">
        <v>50</v>
      </c>
      <c r="E410">
        <v>240</v>
      </c>
      <c r="F410" t="s">
        <v>16</v>
      </c>
      <c r="G410" t="s">
        <v>56</v>
      </c>
      <c r="H410" t="s">
        <v>20</v>
      </c>
      <c r="I410">
        <v>200</v>
      </c>
      <c r="J410" t="s">
        <v>17</v>
      </c>
      <c r="K410" t="s">
        <v>5</v>
      </c>
      <c r="L410">
        <f>Table1[[#This Row],[Cost per item]]*Table1[[#This Row],[Quantity]]</f>
        <v>10000</v>
      </c>
      <c r="M410">
        <f>Table1[[#This Row],[Price per item]]*Table1[[#This Row],[Quantity]]</f>
        <v>48000</v>
      </c>
    </row>
    <row r="411" spans="1:13" x14ac:dyDescent="0.2">
      <c r="A411" s="1">
        <v>43205</v>
      </c>
      <c r="B411" t="s">
        <v>141</v>
      </c>
      <c r="C411">
        <v>1.4</v>
      </c>
      <c r="D411">
        <v>50</v>
      </c>
      <c r="E411">
        <v>170</v>
      </c>
      <c r="F411" t="s">
        <v>16</v>
      </c>
      <c r="G411" t="s">
        <v>128</v>
      </c>
      <c r="H411" t="s">
        <v>20</v>
      </c>
      <c r="I411">
        <v>19</v>
      </c>
      <c r="J411" t="s">
        <v>8</v>
      </c>
      <c r="K411" t="s">
        <v>9</v>
      </c>
      <c r="L411">
        <f>Table1[[#This Row],[Cost per item]]*Table1[[#This Row],[Quantity]]</f>
        <v>950</v>
      </c>
      <c r="M411">
        <f>Table1[[#This Row],[Price per item]]*Table1[[#This Row],[Quantity]]</f>
        <v>3230</v>
      </c>
    </row>
    <row r="412" spans="1:13" x14ac:dyDescent="0.2">
      <c r="A412" s="1">
        <v>43205</v>
      </c>
      <c r="B412" t="s">
        <v>100</v>
      </c>
      <c r="C412">
        <v>0.7</v>
      </c>
      <c r="D412">
        <v>130</v>
      </c>
      <c r="E412">
        <v>330</v>
      </c>
      <c r="F412" t="s">
        <v>16</v>
      </c>
      <c r="G412" t="s">
        <v>85</v>
      </c>
      <c r="H412" t="s">
        <v>3</v>
      </c>
      <c r="I412">
        <v>197</v>
      </c>
      <c r="J412" t="s">
        <v>4</v>
      </c>
      <c r="K412" t="s">
        <v>40</v>
      </c>
      <c r="L412">
        <f>Table1[[#This Row],[Cost per item]]*Table1[[#This Row],[Quantity]]</f>
        <v>25610</v>
      </c>
      <c r="M412">
        <f>Table1[[#This Row],[Price per item]]*Table1[[#This Row],[Quantity]]</f>
        <v>65010</v>
      </c>
    </row>
    <row r="413" spans="1:13" x14ac:dyDescent="0.2">
      <c r="A413" s="1">
        <v>43205</v>
      </c>
      <c r="B413" t="s">
        <v>75</v>
      </c>
      <c r="C413">
        <v>1.4</v>
      </c>
      <c r="D413">
        <v>60</v>
      </c>
      <c r="E413">
        <v>160</v>
      </c>
      <c r="F413" t="s">
        <v>22</v>
      </c>
      <c r="G413" t="s">
        <v>128</v>
      </c>
      <c r="H413" t="s">
        <v>20</v>
      </c>
      <c r="I413">
        <v>120</v>
      </c>
      <c r="J413" t="s">
        <v>4</v>
      </c>
      <c r="K413" t="s">
        <v>9</v>
      </c>
      <c r="L413">
        <f>Table1[[#This Row],[Cost per item]]*Table1[[#This Row],[Quantity]]</f>
        <v>7200</v>
      </c>
      <c r="M413">
        <f>Table1[[#This Row],[Price per item]]*Table1[[#This Row],[Quantity]]</f>
        <v>19200</v>
      </c>
    </row>
    <row r="414" spans="1:13" x14ac:dyDescent="0.2">
      <c r="A414" s="1">
        <v>43206</v>
      </c>
      <c r="B414" t="s">
        <v>10</v>
      </c>
      <c r="C414">
        <v>3.3</v>
      </c>
      <c r="D414">
        <v>120</v>
      </c>
      <c r="E414">
        <v>230</v>
      </c>
      <c r="F414" t="s">
        <v>22</v>
      </c>
      <c r="G414" t="s">
        <v>98</v>
      </c>
      <c r="H414" t="s">
        <v>20</v>
      </c>
      <c r="I414">
        <v>10</v>
      </c>
      <c r="J414" t="s">
        <v>4</v>
      </c>
      <c r="K414" t="s">
        <v>14</v>
      </c>
      <c r="L414">
        <f>Table1[[#This Row],[Cost per item]]*Table1[[#This Row],[Quantity]]</f>
        <v>1200</v>
      </c>
      <c r="M414">
        <f>Table1[[#This Row],[Price per item]]*Table1[[#This Row],[Quantity]]</f>
        <v>2300</v>
      </c>
    </row>
    <row r="415" spans="1:13" x14ac:dyDescent="0.2">
      <c r="A415" s="1">
        <v>43206</v>
      </c>
      <c r="B415" t="s">
        <v>18</v>
      </c>
      <c r="C415">
        <v>7.3</v>
      </c>
      <c r="D415">
        <v>210</v>
      </c>
      <c r="E415">
        <v>400</v>
      </c>
      <c r="F415" t="s">
        <v>16</v>
      </c>
      <c r="G415" t="s">
        <v>128</v>
      </c>
      <c r="H415" t="s">
        <v>20</v>
      </c>
      <c r="I415">
        <v>130</v>
      </c>
      <c r="J415" t="s">
        <v>8</v>
      </c>
      <c r="K415" t="s">
        <v>9</v>
      </c>
      <c r="L415">
        <f>Table1[[#This Row],[Cost per item]]*Table1[[#This Row],[Quantity]]</f>
        <v>27300</v>
      </c>
      <c r="M415">
        <f>Table1[[#This Row],[Price per item]]*Table1[[#This Row],[Quantity]]</f>
        <v>52000</v>
      </c>
    </row>
    <row r="416" spans="1:13" x14ac:dyDescent="0.2">
      <c r="A416" s="1">
        <v>43206</v>
      </c>
      <c r="B416" t="s">
        <v>157</v>
      </c>
      <c r="C416">
        <v>1</v>
      </c>
      <c r="D416">
        <v>100</v>
      </c>
      <c r="E416">
        <v>270</v>
      </c>
      <c r="F416" t="s">
        <v>7</v>
      </c>
      <c r="G416" t="s">
        <v>74</v>
      </c>
      <c r="H416" t="s">
        <v>13</v>
      </c>
      <c r="I416">
        <v>66</v>
      </c>
      <c r="J416" t="s">
        <v>17</v>
      </c>
      <c r="K416" t="s">
        <v>9</v>
      </c>
      <c r="L416">
        <f>Table1[[#This Row],[Cost per item]]*Table1[[#This Row],[Quantity]]</f>
        <v>6600</v>
      </c>
      <c r="M416">
        <f>Table1[[#This Row],[Price per item]]*Table1[[#This Row],[Quantity]]</f>
        <v>17820</v>
      </c>
    </row>
    <row r="417" spans="1:13" x14ac:dyDescent="0.2">
      <c r="A417" s="1">
        <v>43206</v>
      </c>
      <c r="B417" t="s">
        <v>117</v>
      </c>
      <c r="C417">
        <v>3.2</v>
      </c>
      <c r="D417">
        <v>60</v>
      </c>
      <c r="E417">
        <v>190</v>
      </c>
      <c r="F417" t="s">
        <v>16</v>
      </c>
      <c r="G417" t="s">
        <v>31</v>
      </c>
      <c r="H417" t="s">
        <v>13</v>
      </c>
      <c r="I417">
        <v>153</v>
      </c>
      <c r="J417" t="s">
        <v>4</v>
      </c>
      <c r="K417" t="s">
        <v>40</v>
      </c>
      <c r="L417">
        <f>Table1[[#This Row],[Cost per item]]*Table1[[#This Row],[Quantity]]</f>
        <v>9180</v>
      </c>
      <c r="M417">
        <f>Table1[[#This Row],[Price per item]]*Table1[[#This Row],[Quantity]]</f>
        <v>29070</v>
      </c>
    </row>
    <row r="418" spans="1:13" x14ac:dyDescent="0.2">
      <c r="A418" s="1">
        <v>43207</v>
      </c>
      <c r="B418" t="s">
        <v>96</v>
      </c>
      <c r="C418">
        <v>5.6</v>
      </c>
      <c r="D418">
        <v>120</v>
      </c>
      <c r="E418">
        <v>260</v>
      </c>
      <c r="F418" t="s">
        <v>1</v>
      </c>
      <c r="G418" t="s">
        <v>113</v>
      </c>
      <c r="H418" t="s">
        <v>20</v>
      </c>
      <c r="I418">
        <v>188</v>
      </c>
      <c r="J418" t="s">
        <v>8</v>
      </c>
      <c r="K418" t="s">
        <v>9</v>
      </c>
      <c r="L418">
        <f>Table1[[#This Row],[Cost per item]]*Table1[[#This Row],[Quantity]]</f>
        <v>22560</v>
      </c>
      <c r="M418">
        <f>Table1[[#This Row],[Price per item]]*Table1[[#This Row],[Quantity]]</f>
        <v>48880</v>
      </c>
    </row>
    <row r="419" spans="1:13" x14ac:dyDescent="0.2">
      <c r="A419" s="1">
        <v>43207</v>
      </c>
      <c r="B419" t="s">
        <v>24</v>
      </c>
      <c r="C419">
        <v>0.4</v>
      </c>
      <c r="D419">
        <v>70</v>
      </c>
      <c r="E419">
        <v>210</v>
      </c>
      <c r="F419" t="s">
        <v>11</v>
      </c>
      <c r="G419" t="s">
        <v>83</v>
      </c>
      <c r="H419" t="s">
        <v>20</v>
      </c>
      <c r="I419">
        <v>127</v>
      </c>
      <c r="J419" t="s">
        <v>8</v>
      </c>
      <c r="K419" t="s">
        <v>9</v>
      </c>
      <c r="L419">
        <f>Table1[[#This Row],[Cost per item]]*Table1[[#This Row],[Quantity]]</f>
        <v>8890</v>
      </c>
      <c r="M419">
        <f>Table1[[#This Row],[Price per item]]*Table1[[#This Row],[Quantity]]</f>
        <v>26670</v>
      </c>
    </row>
    <row r="420" spans="1:13" x14ac:dyDescent="0.2">
      <c r="A420" s="1">
        <v>43207</v>
      </c>
      <c r="B420" t="s">
        <v>101</v>
      </c>
      <c r="C420">
        <v>4.8</v>
      </c>
      <c r="D420">
        <v>50</v>
      </c>
      <c r="E420">
        <v>210</v>
      </c>
      <c r="F420" t="s">
        <v>7</v>
      </c>
      <c r="G420" t="s">
        <v>46</v>
      </c>
      <c r="H420" t="s">
        <v>28</v>
      </c>
      <c r="I420">
        <v>109</v>
      </c>
      <c r="J420" t="s">
        <v>8</v>
      </c>
      <c r="K420" t="s">
        <v>9</v>
      </c>
      <c r="L420">
        <f>Table1[[#This Row],[Cost per item]]*Table1[[#This Row],[Quantity]]</f>
        <v>5450</v>
      </c>
      <c r="M420">
        <f>Table1[[#This Row],[Price per item]]*Table1[[#This Row],[Quantity]]</f>
        <v>22890</v>
      </c>
    </row>
    <row r="421" spans="1:13" x14ac:dyDescent="0.2">
      <c r="A421" s="1">
        <v>43207</v>
      </c>
      <c r="B421" t="s">
        <v>132</v>
      </c>
      <c r="C421">
        <v>5.8</v>
      </c>
      <c r="D421">
        <v>90</v>
      </c>
      <c r="E421">
        <v>200</v>
      </c>
      <c r="F421" t="s">
        <v>1</v>
      </c>
      <c r="G421" t="s">
        <v>66</v>
      </c>
      <c r="H421" t="s">
        <v>3</v>
      </c>
      <c r="I421">
        <v>199</v>
      </c>
      <c r="J421" t="s">
        <v>17</v>
      </c>
      <c r="K421" t="s">
        <v>9</v>
      </c>
      <c r="L421">
        <f>Table1[[#This Row],[Cost per item]]*Table1[[#This Row],[Quantity]]</f>
        <v>17910</v>
      </c>
      <c r="M421">
        <f>Table1[[#This Row],[Price per item]]*Table1[[#This Row],[Quantity]]</f>
        <v>39800</v>
      </c>
    </row>
    <row r="422" spans="1:13" x14ac:dyDescent="0.2">
      <c r="A422" s="1">
        <v>43208</v>
      </c>
      <c r="B422" t="s">
        <v>63</v>
      </c>
      <c r="C422">
        <v>0.9</v>
      </c>
      <c r="D422">
        <v>140</v>
      </c>
      <c r="E422">
        <v>250</v>
      </c>
      <c r="F422" t="s">
        <v>7</v>
      </c>
      <c r="G422" t="s">
        <v>60</v>
      </c>
      <c r="H422" t="s">
        <v>13</v>
      </c>
      <c r="I422">
        <v>68</v>
      </c>
      <c r="J422" t="s">
        <v>17</v>
      </c>
      <c r="K422" t="s">
        <v>40</v>
      </c>
      <c r="L422">
        <f>Table1[[#This Row],[Cost per item]]*Table1[[#This Row],[Quantity]]</f>
        <v>9520</v>
      </c>
      <c r="M422">
        <f>Table1[[#This Row],[Price per item]]*Table1[[#This Row],[Quantity]]</f>
        <v>17000</v>
      </c>
    </row>
    <row r="423" spans="1:13" x14ac:dyDescent="0.2">
      <c r="A423" s="1">
        <v>43208</v>
      </c>
      <c r="B423" t="s">
        <v>154</v>
      </c>
      <c r="C423">
        <v>5.5</v>
      </c>
      <c r="D423">
        <v>40</v>
      </c>
      <c r="E423">
        <v>240</v>
      </c>
      <c r="F423" t="s">
        <v>11</v>
      </c>
      <c r="G423" t="s">
        <v>19</v>
      </c>
      <c r="H423" t="s">
        <v>20</v>
      </c>
      <c r="I423">
        <v>19</v>
      </c>
      <c r="J423" t="s">
        <v>4</v>
      </c>
      <c r="K423" t="s">
        <v>9</v>
      </c>
      <c r="L423">
        <f>Table1[[#This Row],[Cost per item]]*Table1[[#This Row],[Quantity]]</f>
        <v>760</v>
      </c>
      <c r="M423">
        <f>Table1[[#This Row],[Price per item]]*Table1[[#This Row],[Quantity]]</f>
        <v>4560</v>
      </c>
    </row>
    <row r="424" spans="1:13" x14ac:dyDescent="0.2">
      <c r="A424" s="1">
        <v>43208</v>
      </c>
      <c r="B424" t="s">
        <v>138</v>
      </c>
      <c r="C424">
        <v>0.5</v>
      </c>
      <c r="D424">
        <v>240</v>
      </c>
      <c r="E424">
        <v>350</v>
      </c>
      <c r="F424" t="s">
        <v>16</v>
      </c>
      <c r="G424" t="s">
        <v>53</v>
      </c>
      <c r="H424" t="s">
        <v>28</v>
      </c>
      <c r="I424">
        <v>61</v>
      </c>
      <c r="J424" t="s">
        <v>4</v>
      </c>
      <c r="K424" t="s">
        <v>40</v>
      </c>
      <c r="L424">
        <f>Table1[[#This Row],[Cost per item]]*Table1[[#This Row],[Quantity]]</f>
        <v>14640</v>
      </c>
      <c r="M424">
        <f>Table1[[#This Row],[Price per item]]*Table1[[#This Row],[Quantity]]</f>
        <v>21350</v>
      </c>
    </row>
    <row r="425" spans="1:13" x14ac:dyDescent="0.2">
      <c r="A425" s="1">
        <v>43208</v>
      </c>
      <c r="B425" t="s">
        <v>141</v>
      </c>
      <c r="C425">
        <v>1.4</v>
      </c>
      <c r="D425">
        <v>50</v>
      </c>
      <c r="E425">
        <v>170</v>
      </c>
      <c r="F425" t="s">
        <v>11</v>
      </c>
      <c r="G425" t="s">
        <v>85</v>
      </c>
      <c r="H425" t="s">
        <v>3</v>
      </c>
      <c r="I425">
        <v>153</v>
      </c>
      <c r="J425" t="s">
        <v>17</v>
      </c>
      <c r="K425" t="s">
        <v>9</v>
      </c>
      <c r="L425">
        <f>Table1[[#This Row],[Cost per item]]*Table1[[#This Row],[Quantity]]</f>
        <v>7650</v>
      </c>
      <c r="M425">
        <f>Table1[[#This Row],[Price per item]]*Table1[[#This Row],[Quantity]]</f>
        <v>26010</v>
      </c>
    </row>
    <row r="426" spans="1:13" x14ac:dyDescent="0.2">
      <c r="A426" s="1">
        <v>43208</v>
      </c>
      <c r="B426" t="s">
        <v>61</v>
      </c>
      <c r="C426">
        <v>0.3</v>
      </c>
      <c r="D426">
        <v>240</v>
      </c>
      <c r="E426">
        <v>420</v>
      </c>
      <c r="F426" t="s">
        <v>16</v>
      </c>
      <c r="G426" t="s">
        <v>27</v>
      </c>
      <c r="H426" t="s">
        <v>28</v>
      </c>
      <c r="I426">
        <v>123</v>
      </c>
      <c r="J426" t="s">
        <v>8</v>
      </c>
      <c r="K426" t="s">
        <v>9</v>
      </c>
      <c r="L426">
        <f>Table1[[#This Row],[Cost per item]]*Table1[[#This Row],[Quantity]]</f>
        <v>29520</v>
      </c>
      <c r="M426">
        <f>Table1[[#This Row],[Price per item]]*Table1[[#This Row],[Quantity]]</f>
        <v>51660</v>
      </c>
    </row>
    <row r="427" spans="1:13" x14ac:dyDescent="0.2">
      <c r="A427" s="1">
        <v>43209</v>
      </c>
      <c r="B427" t="s">
        <v>129</v>
      </c>
      <c r="C427">
        <v>4.2</v>
      </c>
      <c r="D427">
        <v>180</v>
      </c>
      <c r="E427">
        <v>320</v>
      </c>
      <c r="F427" t="s">
        <v>16</v>
      </c>
      <c r="G427" t="s">
        <v>74</v>
      </c>
      <c r="H427" t="s">
        <v>13</v>
      </c>
      <c r="I427">
        <v>105</v>
      </c>
      <c r="J427" t="s">
        <v>4</v>
      </c>
      <c r="K427" t="s">
        <v>9</v>
      </c>
      <c r="L427">
        <f>Table1[[#This Row],[Cost per item]]*Table1[[#This Row],[Quantity]]</f>
        <v>18900</v>
      </c>
      <c r="M427">
        <f>Table1[[#This Row],[Price per item]]*Table1[[#This Row],[Quantity]]</f>
        <v>33600</v>
      </c>
    </row>
    <row r="428" spans="1:13" x14ac:dyDescent="0.2">
      <c r="A428" s="1">
        <v>43209</v>
      </c>
      <c r="B428" t="s">
        <v>131</v>
      </c>
      <c r="C428">
        <v>8.3000000000000007</v>
      </c>
      <c r="D428">
        <v>140</v>
      </c>
      <c r="E428">
        <v>340</v>
      </c>
      <c r="F428" t="s">
        <v>1</v>
      </c>
      <c r="G428" t="s">
        <v>151</v>
      </c>
      <c r="H428" t="s">
        <v>13</v>
      </c>
      <c r="I428">
        <v>119</v>
      </c>
      <c r="J428" t="s">
        <v>4</v>
      </c>
      <c r="K428" t="s">
        <v>5</v>
      </c>
      <c r="L428">
        <f>Table1[[#This Row],[Cost per item]]*Table1[[#This Row],[Quantity]]</f>
        <v>16660</v>
      </c>
      <c r="M428">
        <f>Table1[[#This Row],[Price per item]]*Table1[[#This Row],[Quantity]]</f>
        <v>40460</v>
      </c>
    </row>
    <row r="429" spans="1:13" x14ac:dyDescent="0.2">
      <c r="A429" s="1">
        <v>43209</v>
      </c>
      <c r="B429" t="s">
        <v>159</v>
      </c>
      <c r="C429">
        <v>6</v>
      </c>
      <c r="D429">
        <v>130</v>
      </c>
      <c r="E429">
        <v>290</v>
      </c>
      <c r="F429" t="s">
        <v>16</v>
      </c>
      <c r="G429" t="s">
        <v>34</v>
      </c>
      <c r="H429" t="s">
        <v>28</v>
      </c>
      <c r="I429">
        <v>136</v>
      </c>
      <c r="J429" t="s">
        <v>4</v>
      </c>
      <c r="K429" t="s">
        <v>9</v>
      </c>
      <c r="L429">
        <f>Table1[[#This Row],[Cost per item]]*Table1[[#This Row],[Quantity]]</f>
        <v>17680</v>
      </c>
      <c r="M429">
        <f>Table1[[#This Row],[Price per item]]*Table1[[#This Row],[Quantity]]</f>
        <v>39440</v>
      </c>
    </row>
    <row r="430" spans="1:13" x14ac:dyDescent="0.2">
      <c r="A430" s="1">
        <v>43209</v>
      </c>
      <c r="B430" t="s">
        <v>93</v>
      </c>
      <c r="C430">
        <v>10.9</v>
      </c>
      <c r="D430">
        <v>70</v>
      </c>
      <c r="E430">
        <v>180</v>
      </c>
      <c r="F430" t="s">
        <v>11</v>
      </c>
      <c r="G430" t="s">
        <v>50</v>
      </c>
      <c r="H430" t="s">
        <v>20</v>
      </c>
      <c r="I430">
        <v>23</v>
      </c>
      <c r="J430" t="s">
        <v>4</v>
      </c>
      <c r="K430" t="s">
        <v>14</v>
      </c>
      <c r="L430">
        <f>Table1[[#This Row],[Cost per item]]*Table1[[#This Row],[Quantity]]</f>
        <v>1610</v>
      </c>
      <c r="M430">
        <f>Table1[[#This Row],[Price per item]]*Table1[[#This Row],[Quantity]]</f>
        <v>4140</v>
      </c>
    </row>
    <row r="431" spans="1:13" x14ac:dyDescent="0.2">
      <c r="A431" s="1">
        <v>43209</v>
      </c>
      <c r="B431" t="s">
        <v>100</v>
      </c>
      <c r="C431">
        <v>0.7</v>
      </c>
      <c r="D431">
        <v>130</v>
      </c>
      <c r="E431">
        <v>330</v>
      </c>
      <c r="F431" t="s">
        <v>11</v>
      </c>
      <c r="G431" t="s">
        <v>98</v>
      </c>
      <c r="H431" t="s">
        <v>20</v>
      </c>
      <c r="I431">
        <v>100</v>
      </c>
      <c r="J431" t="s">
        <v>4</v>
      </c>
      <c r="K431" t="s">
        <v>40</v>
      </c>
      <c r="L431">
        <f>Table1[[#This Row],[Cost per item]]*Table1[[#This Row],[Quantity]]</f>
        <v>13000</v>
      </c>
      <c r="M431">
        <f>Table1[[#This Row],[Price per item]]*Table1[[#This Row],[Quantity]]</f>
        <v>33000</v>
      </c>
    </row>
    <row r="432" spans="1:13" x14ac:dyDescent="0.2">
      <c r="A432" s="1">
        <v>43210</v>
      </c>
      <c r="B432" t="s">
        <v>49</v>
      </c>
      <c r="C432">
        <v>4.4000000000000004</v>
      </c>
      <c r="D432">
        <v>20</v>
      </c>
      <c r="E432">
        <v>150</v>
      </c>
      <c r="F432" t="s">
        <v>11</v>
      </c>
      <c r="G432" t="s">
        <v>74</v>
      </c>
      <c r="H432" t="s">
        <v>13</v>
      </c>
      <c r="I432">
        <v>93</v>
      </c>
      <c r="J432" t="s">
        <v>8</v>
      </c>
      <c r="K432" t="s">
        <v>9</v>
      </c>
      <c r="L432">
        <f>Table1[[#This Row],[Cost per item]]*Table1[[#This Row],[Quantity]]</f>
        <v>1860</v>
      </c>
      <c r="M432">
        <f>Table1[[#This Row],[Price per item]]*Table1[[#This Row],[Quantity]]</f>
        <v>13950</v>
      </c>
    </row>
    <row r="433" spans="1:13" x14ac:dyDescent="0.2">
      <c r="A433" s="1">
        <v>43210</v>
      </c>
      <c r="B433" t="s">
        <v>95</v>
      </c>
      <c r="C433">
        <v>2.6</v>
      </c>
      <c r="D433">
        <v>130</v>
      </c>
      <c r="E433">
        <v>230</v>
      </c>
      <c r="F433" t="s">
        <v>7</v>
      </c>
      <c r="G433" t="s">
        <v>66</v>
      </c>
      <c r="H433" t="s">
        <v>3</v>
      </c>
      <c r="I433">
        <v>147</v>
      </c>
      <c r="J433" t="s">
        <v>8</v>
      </c>
      <c r="K433" t="s">
        <v>40</v>
      </c>
      <c r="L433">
        <f>Table1[[#This Row],[Cost per item]]*Table1[[#This Row],[Quantity]]</f>
        <v>19110</v>
      </c>
      <c r="M433">
        <f>Table1[[#This Row],[Price per item]]*Table1[[#This Row],[Quantity]]</f>
        <v>33810</v>
      </c>
    </row>
    <row r="434" spans="1:13" x14ac:dyDescent="0.2">
      <c r="A434" s="1">
        <v>43210</v>
      </c>
      <c r="B434" t="s">
        <v>118</v>
      </c>
      <c r="C434">
        <v>2.8</v>
      </c>
      <c r="D434">
        <v>50</v>
      </c>
      <c r="E434">
        <v>180</v>
      </c>
      <c r="F434" t="s">
        <v>11</v>
      </c>
      <c r="G434" t="s">
        <v>19</v>
      </c>
      <c r="H434" t="s">
        <v>20</v>
      </c>
      <c r="I434">
        <v>80</v>
      </c>
      <c r="J434" t="s">
        <v>4</v>
      </c>
      <c r="K434" t="s">
        <v>5</v>
      </c>
      <c r="L434">
        <f>Table1[[#This Row],[Cost per item]]*Table1[[#This Row],[Quantity]]</f>
        <v>4000</v>
      </c>
      <c r="M434">
        <f>Table1[[#This Row],[Price per item]]*Table1[[#This Row],[Quantity]]</f>
        <v>14400</v>
      </c>
    </row>
    <row r="435" spans="1:13" x14ac:dyDescent="0.2">
      <c r="A435" s="1">
        <v>43210</v>
      </c>
      <c r="B435" t="s">
        <v>164</v>
      </c>
      <c r="C435">
        <v>8.6</v>
      </c>
      <c r="D435">
        <v>20</v>
      </c>
      <c r="E435">
        <v>160</v>
      </c>
      <c r="F435" t="s">
        <v>22</v>
      </c>
      <c r="G435" t="s">
        <v>105</v>
      </c>
      <c r="H435" t="s">
        <v>3</v>
      </c>
      <c r="I435">
        <v>36</v>
      </c>
      <c r="J435" t="s">
        <v>8</v>
      </c>
      <c r="K435" t="s">
        <v>40</v>
      </c>
      <c r="L435">
        <f>Table1[[#This Row],[Cost per item]]*Table1[[#This Row],[Quantity]]</f>
        <v>720</v>
      </c>
      <c r="M435">
        <f>Table1[[#This Row],[Price per item]]*Table1[[#This Row],[Quantity]]</f>
        <v>5760</v>
      </c>
    </row>
    <row r="436" spans="1:13" x14ac:dyDescent="0.2">
      <c r="A436" s="1">
        <v>43211</v>
      </c>
      <c r="B436" t="s">
        <v>122</v>
      </c>
      <c r="C436">
        <v>2.7</v>
      </c>
      <c r="D436">
        <v>160</v>
      </c>
      <c r="E436">
        <v>260</v>
      </c>
      <c r="F436" t="s">
        <v>7</v>
      </c>
      <c r="G436" t="s">
        <v>50</v>
      </c>
      <c r="H436" t="s">
        <v>20</v>
      </c>
      <c r="I436">
        <v>27</v>
      </c>
      <c r="J436" t="s">
        <v>4</v>
      </c>
      <c r="K436" t="s">
        <v>9</v>
      </c>
      <c r="L436">
        <f>Table1[[#This Row],[Cost per item]]*Table1[[#This Row],[Quantity]]</f>
        <v>4320</v>
      </c>
      <c r="M436">
        <f>Table1[[#This Row],[Price per item]]*Table1[[#This Row],[Quantity]]</f>
        <v>7020</v>
      </c>
    </row>
    <row r="437" spans="1:13" x14ac:dyDescent="0.2">
      <c r="A437" s="1">
        <v>43211</v>
      </c>
      <c r="B437" t="s">
        <v>129</v>
      </c>
      <c r="C437">
        <v>4.2</v>
      </c>
      <c r="D437">
        <v>180</v>
      </c>
      <c r="E437">
        <v>320</v>
      </c>
      <c r="F437" t="s">
        <v>7</v>
      </c>
      <c r="G437" t="s">
        <v>128</v>
      </c>
      <c r="H437" t="s">
        <v>20</v>
      </c>
      <c r="I437">
        <v>146</v>
      </c>
      <c r="J437" t="s">
        <v>4</v>
      </c>
      <c r="K437" t="s">
        <v>9</v>
      </c>
      <c r="L437">
        <f>Table1[[#This Row],[Cost per item]]*Table1[[#This Row],[Quantity]]</f>
        <v>26280</v>
      </c>
      <c r="M437">
        <f>Table1[[#This Row],[Price per item]]*Table1[[#This Row],[Quantity]]</f>
        <v>46720</v>
      </c>
    </row>
    <row r="438" spans="1:13" x14ac:dyDescent="0.2">
      <c r="A438" s="1">
        <v>43211</v>
      </c>
      <c r="B438" t="s">
        <v>45</v>
      </c>
      <c r="C438">
        <v>1.1000000000000001</v>
      </c>
      <c r="D438">
        <v>20</v>
      </c>
      <c r="E438">
        <v>170</v>
      </c>
      <c r="F438" t="s">
        <v>7</v>
      </c>
      <c r="G438" t="s">
        <v>39</v>
      </c>
      <c r="H438" t="s">
        <v>13</v>
      </c>
      <c r="I438">
        <v>15</v>
      </c>
      <c r="J438" t="s">
        <v>17</v>
      </c>
      <c r="K438" t="s">
        <v>14</v>
      </c>
      <c r="L438">
        <f>Table1[[#This Row],[Cost per item]]*Table1[[#This Row],[Quantity]]</f>
        <v>300</v>
      </c>
      <c r="M438">
        <f>Table1[[#This Row],[Price per item]]*Table1[[#This Row],[Quantity]]</f>
        <v>2550</v>
      </c>
    </row>
    <row r="439" spans="1:13" x14ac:dyDescent="0.2">
      <c r="A439" s="1">
        <v>43211</v>
      </c>
      <c r="B439" t="s">
        <v>137</v>
      </c>
      <c r="C439">
        <v>2.8</v>
      </c>
      <c r="D439">
        <v>60</v>
      </c>
      <c r="E439">
        <v>200</v>
      </c>
      <c r="F439" t="s">
        <v>16</v>
      </c>
      <c r="G439" t="s">
        <v>85</v>
      </c>
      <c r="H439" t="s">
        <v>3</v>
      </c>
      <c r="I439">
        <v>141</v>
      </c>
      <c r="J439" t="s">
        <v>4</v>
      </c>
      <c r="K439" t="s">
        <v>40</v>
      </c>
      <c r="L439">
        <f>Table1[[#This Row],[Cost per item]]*Table1[[#This Row],[Quantity]]</f>
        <v>8460</v>
      </c>
      <c r="M439">
        <f>Table1[[#This Row],[Price per item]]*Table1[[#This Row],[Quantity]]</f>
        <v>28200</v>
      </c>
    </row>
    <row r="440" spans="1:13" x14ac:dyDescent="0.2">
      <c r="A440" s="1">
        <v>43211</v>
      </c>
      <c r="B440" t="s">
        <v>18</v>
      </c>
      <c r="C440">
        <v>7.3</v>
      </c>
      <c r="D440">
        <v>210</v>
      </c>
      <c r="E440">
        <v>400</v>
      </c>
      <c r="F440" t="s">
        <v>22</v>
      </c>
      <c r="G440" t="s">
        <v>31</v>
      </c>
      <c r="H440" t="s">
        <v>13</v>
      </c>
      <c r="I440">
        <v>112</v>
      </c>
      <c r="J440" t="s">
        <v>8</v>
      </c>
      <c r="K440" t="s">
        <v>9</v>
      </c>
      <c r="L440">
        <f>Table1[[#This Row],[Cost per item]]*Table1[[#This Row],[Quantity]]</f>
        <v>23520</v>
      </c>
      <c r="M440">
        <f>Table1[[#This Row],[Price per item]]*Table1[[#This Row],[Quantity]]</f>
        <v>44800</v>
      </c>
    </row>
    <row r="441" spans="1:13" x14ac:dyDescent="0.2">
      <c r="A441" s="1">
        <v>43211</v>
      </c>
      <c r="B441" t="s">
        <v>146</v>
      </c>
      <c r="C441">
        <v>1.7</v>
      </c>
      <c r="D441">
        <v>140</v>
      </c>
      <c r="E441">
        <v>300</v>
      </c>
      <c r="F441" t="s">
        <v>7</v>
      </c>
      <c r="G441" t="s">
        <v>62</v>
      </c>
      <c r="H441" t="s">
        <v>3</v>
      </c>
      <c r="I441">
        <v>124</v>
      </c>
      <c r="J441" t="s">
        <v>17</v>
      </c>
      <c r="K441" t="s">
        <v>9</v>
      </c>
      <c r="L441">
        <f>Table1[[#This Row],[Cost per item]]*Table1[[#This Row],[Quantity]]</f>
        <v>17360</v>
      </c>
      <c r="M441">
        <f>Table1[[#This Row],[Price per item]]*Table1[[#This Row],[Quantity]]</f>
        <v>37200</v>
      </c>
    </row>
    <row r="442" spans="1:13" x14ac:dyDescent="0.2">
      <c r="A442" s="1">
        <v>43212</v>
      </c>
      <c r="B442" t="s">
        <v>138</v>
      </c>
      <c r="C442">
        <v>0.5</v>
      </c>
      <c r="D442">
        <v>240</v>
      </c>
      <c r="E442">
        <v>350</v>
      </c>
      <c r="F442" t="s">
        <v>7</v>
      </c>
      <c r="G442" t="s">
        <v>69</v>
      </c>
      <c r="H442" t="s">
        <v>3</v>
      </c>
      <c r="I442">
        <v>72</v>
      </c>
      <c r="J442" t="s">
        <v>8</v>
      </c>
      <c r="K442" t="s">
        <v>40</v>
      </c>
      <c r="L442">
        <f>Table1[[#This Row],[Cost per item]]*Table1[[#This Row],[Quantity]]</f>
        <v>17280</v>
      </c>
      <c r="M442">
        <f>Table1[[#This Row],[Price per item]]*Table1[[#This Row],[Quantity]]</f>
        <v>25200</v>
      </c>
    </row>
    <row r="443" spans="1:13" x14ac:dyDescent="0.2">
      <c r="A443" s="1">
        <v>43212</v>
      </c>
      <c r="B443" t="s">
        <v>148</v>
      </c>
      <c r="C443">
        <v>4.4000000000000004</v>
      </c>
      <c r="D443">
        <v>240</v>
      </c>
      <c r="E443">
        <v>410</v>
      </c>
      <c r="F443" t="s">
        <v>1</v>
      </c>
      <c r="G443" t="s">
        <v>72</v>
      </c>
      <c r="H443" t="s">
        <v>13</v>
      </c>
      <c r="I443">
        <v>170</v>
      </c>
      <c r="J443" t="s">
        <v>17</v>
      </c>
      <c r="K443" t="s">
        <v>14</v>
      </c>
      <c r="L443">
        <f>Table1[[#This Row],[Cost per item]]*Table1[[#This Row],[Quantity]]</f>
        <v>40800</v>
      </c>
      <c r="M443">
        <f>Table1[[#This Row],[Price per item]]*Table1[[#This Row],[Quantity]]</f>
        <v>69700</v>
      </c>
    </row>
    <row r="444" spans="1:13" x14ac:dyDescent="0.2">
      <c r="A444" s="1">
        <v>43212</v>
      </c>
      <c r="B444" t="s">
        <v>44</v>
      </c>
      <c r="C444">
        <v>7.8</v>
      </c>
      <c r="D444">
        <v>230</v>
      </c>
      <c r="E444">
        <v>360</v>
      </c>
      <c r="F444" t="s">
        <v>11</v>
      </c>
      <c r="G444" t="s">
        <v>42</v>
      </c>
      <c r="H444" t="s">
        <v>20</v>
      </c>
      <c r="I444">
        <v>30</v>
      </c>
      <c r="J444" t="s">
        <v>8</v>
      </c>
      <c r="K444" t="s">
        <v>9</v>
      </c>
      <c r="L444">
        <f>Table1[[#This Row],[Cost per item]]*Table1[[#This Row],[Quantity]]</f>
        <v>6900</v>
      </c>
      <c r="M444">
        <f>Table1[[#This Row],[Price per item]]*Table1[[#This Row],[Quantity]]</f>
        <v>10800</v>
      </c>
    </row>
    <row r="445" spans="1:13" x14ac:dyDescent="0.2">
      <c r="A445" s="1">
        <v>43213</v>
      </c>
      <c r="B445" t="s">
        <v>114</v>
      </c>
      <c r="C445">
        <v>2.7</v>
      </c>
      <c r="D445">
        <v>170</v>
      </c>
      <c r="E445">
        <v>270</v>
      </c>
      <c r="F445" t="s">
        <v>22</v>
      </c>
      <c r="G445" t="s">
        <v>85</v>
      </c>
      <c r="H445" t="s">
        <v>3</v>
      </c>
      <c r="I445">
        <v>156</v>
      </c>
      <c r="J445" t="s">
        <v>4</v>
      </c>
      <c r="K445" t="s">
        <v>40</v>
      </c>
      <c r="L445">
        <f>Table1[[#This Row],[Cost per item]]*Table1[[#This Row],[Quantity]]</f>
        <v>26520</v>
      </c>
      <c r="M445">
        <f>Table1[[#This Row],[Price per item]]*Table1[[#This Row],[Quantity]]</f>
        <v>42120</v>
      </c>
    </row>
    <row r="446" spans="1:13" x14ac:dyDescent="0.2">
      <c r="A446" s="1">
        <v>43213</v>
      </c>
      <c r="B446" t="s">
        <v>131</v>
      </c>
      <c r="C446">
        <v>8.3000000000000007</v>
      </c>
      <c r="D446">
        <v>140</v>
      </c>
      <c r="E446">
        <v>340</v>
      </c>
      <c r="F446" t="s">
        <v>11</v>
      </c>
      <c r="G446" t="s">
        <v>161</v>
      </c>
      <c r="H446" t="s">
        <v>20</v>
      </c>
      <c r="I446">
        <v>109</v>
      </c>
      <c r="J446" t="s">
        <v>17</v>
      </c>
      <c r="K446" t="s">
        <v>5</v>
      </c>
      <c r="L446">
        <f>Table1[[#This Row],[Cost per item]]*Table1[[#This Row],[Quantity]]</f>
        <v>15260</v>
      </c>
      <c r="M446">
        <f>Table1[[#This Row],[Price per item]]*Table1[[#This Row],[Quantity]]</f>
        <v>37060</v>
      </c>
    </row>
    <row r="447" spans="1:13" x14ac:dyDescent="0.2">
      <c r="A447" s="1">
        <v>43213</v>
      </c>
      <c r="B447" t="s">
        <v>49</v>
      </c>
      <c r="C447">
        <v>4.4000000000000004</v>
      </c>
      <c r="D447">
        <v>20</v>
      </c>
      <c r="E447">
        <v>150</v>
      </c>
      <c r="F447" t="s">
        <v>11</v>
      </c>
      <c r="G447" t="s">
        <v>113</v>
      </c>
      <c r="H447" t="s">
        <v>20</v>
      </c>
      <c r="I447">
        <v>170</v>
      </c>
      <c r="J447" t="s">
        <v>8</v>
      </c>
      <c r="K447" t="s">
        <v>9</v>
      </c>
      <c r="L447">
        <f>Table1[[#This Row],[Cost per item]]*Table1[[#This Row],[Quantity]]</f>
        <v>3400</v>
      </c>
      <c r="M447">
        <f>Table1[[#This Row],[Price per item]]*Table1[[#This Row],[Quantity]]</f>
        <v>25500</v>
      </c>
    </row>
    <row r="448" spans="1:13" x14ac:dyDescent="0.2">
      <c r="A448" s="1">
        <v>43214</v>
      </c>
      <c r="B448" t="s">
        <v>111</v>
      </c>
      <c r="C448">
        <v>2.8</v>
      </c>
      <c r="D448">
        <v>50</v>
      </c>
      <c r="E448">
        <v>230</v>
      </c>
      <c r="F448" t="s">
        <v>7</v>
      </c>
      <c r="G448" t="s">
        <v>39</v>
      </c>
      <c r="H448" t="s">
        <v>13</v>
      </c>
      <c r="I448">
        <v>4</v>
      </c>
      <c r="J448" t="s">
        <v>17</v>
      </c>
      <c r="K448" t="s">
        <v>9</v>
      </c>
      <c r="L448">
        <f>Table1[[#This Row],[Cost per item]]*Table1[[#This Row],[Quantity]]</f>
        <v>200</v>
      </c>
      <c r="M448">
        <f>Table1[[#This Row],[Price per item]]*Table1[[#This Row],[Quantity]]</f>
        <v>920</v>
      </c>
    </row>
    <row r="449" spans="1:13" x14ac:dyDescent="0.2">
      <c r="A449" s="1">
        <v>43214</v>
      </c>
      <c r="B449" t="s">
        <v>109</v>
      </c>
      <c r="C449">
        <v>3.5</v>
      </c>
      <c r="D449">
        <v>190</v>
      </c>
      <c r="E449">
        <v>320</v>
      </c>
      <c r="F449" t="s">
        <v>7</v>
      </c>
      <c r="G449" t="s">
        <v>62</v>
      </c>
      <c r="H449" t="s">
        <v>3</v>
      </c>
      <c r="I449">
        <v>156</v>
      </c>
      <c r="J449" t="s">
        <v>4</v>
      </c>
      <c r="K449" t="s">
        <v>14</v>
      </c>
      <c r="L449">
        <f>Table1[[#This Row],[Cost per item]]*Table1[[#This Row],[Quantity]]</f>
        <v>29640</v>
      </c>
      <c r="M449">
        <f>Table1[[#This Row],[Price per item]]*Table1[[#This Row],[Quantity]]</f>
        <v>49920</v>
      </c>
    </row>
    <row r="450" spans="1:13" x14ac:dyDescent="0.2">
      <c r="A450" s="1">
        <v>43214</v>
      </c>
      <c r="B450" t="s">
        <v>45</v>
      </c>
      <c r="C450">
        <v>1.1000000000000001</v>
      </c>
      <c r="D450">
        <v>20</v>
      </c>
      <c r="E450">
        <v>170</v>
      </c>
      <c r="F450" t="s">
        <v>16</v>
      </c>
      <c r="G450" t="s">
        <v>23</v>
      </c>
      <c r="H450" t="s">
        <v>13</v>
      </c>
      <c r="I450">
        <v>136</v>
      </c>
      <c r="J450" t="s">
        <v>4</v>
      </c>
      <c r="K450" t="s">
        <v>14</v>
      </c>
      <c r="L450">
        <f>Table1[[#This Row],[Cost per item]]*Table1[[#This Row],[Quantity]]</f>
        <v>2720</v>
      </c>
      <c r="M450">
        <f>Table1[[#This Row],[Price per item]]*Table1[[#This Row],[Quantity]]</f>
        <v>23120</v>
      </c>
    </row>
    <row r="451" spans="1:13" x14ac:dyDescent="0.2">
      <c r="A451" s="1">
        <v>43214</v>
      </c>
      <c r="B451" t="s">
        <v>145</v>
      </c>
      <c r="C451">
        <v>0</v>
      </c>
      <c r="D451">
        <v>20</v>
      </c>
      <c r="E451">
        <v>130</v>
      </c>
      <c r="F451" t="s">
        <v>1</v>
      </c>
      <c r="G451" t="s">
        <v>66</v>
      </c>
      <c r="H451" t="s">
        <v>3</v>
      </c>
      <c r="I451">
        <v>39</v>
      </c>
      <c r="J451" t="s">
        <v>17</v>
      </c>
      <c r="K451" t="s">
        <v>40</v>
      </c>
      <c r="L451">
        <f>Table1[[#This Row],[Cost per item]]*Table1[[#This Row],[Quantity]]</f>
        <v>780</v>
      </c>
      <c r="M451">
        <f>Table1[[#This Row],[Price per item]]*Table1[[#This Row],[Quantity]]</f>
        <v>5070</v>
      </c>
    </row>
    <row r="452" spans="1:13" x14ac:dyDescent="0.2">
      <c r="A452" s="1">
        <v>43214</v>
      </c>
      <c r="B452" t="s">
        <v>106</v>
      </c>
      <c r="C452">
        <v>2.9</v>
      </c>
      <c r="D452">
        <v>50</v>
      </c>
      <c r="E452">
        <v>210</v>
      </c>
      <c r="F452" t="s">
        <v>7</v>
      </c>
      <c r="G452" t="s">
        <v>64</v>
      </c>
      <c r="H452" t="s">
        <v>28</v>
      </c>
      <c r="I452">
        <v>184</v>
      </c>
      <c r="J452" t="s">
        <v>8</v>
      </c>
      <c r="K452" t="s">
        <v>9</v>
      </c>
      <c r="L452">
        <f>Table1[[#This Row],[Cost per item]]*Table1[[#This Row],[Quantity]]</f>
        <v>9200</v>
      </c>
      <c r="M452">
        <f>Table1[[#This Row],[Price per item]]*Table1[[#This Row],[Quantity]]</f>
        <v>38640</v>
      </c>
    </row>
    <row r="453" spans="1:13" x14ac:dyDescent="0.2">
      <c r="A453" s="1">
        <v>43215</v>
      </c>
      <c r="B453" t="s">
        <v>88</v>
      </c>
      <c r="C453">
        <v>0</v>
      </c>
      <c r="D453">
        <v>40</v>
      </c>
      <c r="E453">
        <v>160</v>
      </c>
      <c r="F453" t="s">
        <v>22</v>
      </c>
      <c r="G453" t="s">
        <v>155</v>
      </c>
      <c r="H453" t="s">
        <v>20</v>
      </c>
      <c r="I453">
        <v>99</v>
      </c>
      <c r="J453" t="s">
        <v>4</v>
      </c>
      <c r="K453" t="s">
        <v>5</v>
      </c>
      <c r="L453">
        <f>Table1[[#This Row],[Cost per item]]*Table1[[#This Row],[Quantity]]</f>
        <v>3960</v>
      </c>
      <c r="M453">
        <f>Table1[[#This Row],[Price per item]]*Table1[[#This Row],[Quantity]]</f>
        <v>15840</v>
      </c>
    </row>
    <row r="454" spans="1:13" x14ac:dyDescent="0.2">
      <c r="A454" s="1">
        <v>43216</v>
      </c>
      <c r="B454" t="s">
        <v>25</v>
      </c>
      <c r="C454">
        <v>1.5</v>
      </c>
      <c r="D454">
        <v>70</v>
      </c>
      <c r="E454">
        <v>260</v>
      </c>
      <c r="F454" t="s">
        <v>7</v>
      </c>
      <c r="G454" t="s">
        <v>113</v>
      </c>
      <c r="H454" t="s">
        <v>20</v>
      </c>
      <c r="I454">
        <v>176</v>
      </c>
      <c r="J454" t="s">
        <v>8</v>
      </c>
      <c r="K454" t="s">
        <v>9</v>
      </c>
      <c r="L454">
        <f>Table1[[#This Row],[Cost per item]]*Table1[[#This Row],[Quantity]]</f>
        <v>12320</v>
      </c>
      <c r="M454">
        <f>Table1[[#This Row],[Price per item]]*Table1[[#This Row],[Quantity]]</f>
        <v>45760</v>
      </c>
    </row>
    <row r="455" spans="1:13" x14ac:dyDescent="0.2">
      <c r="A455" s="1">
        <v>43216</v>
      </c>
      <c r="B455" t="s">
        <v>135</v>
      </c>
      <c r="C455">
        <v>0.3</v>
      </c>
      <c r="D455">
        <v>130</v>
      </c>
      <c r="E455">
        <v>260</v>
      </c>
      <c r="F455" t="s">
        <v>7</v>
      </c>
      <c r="G455" t="s">
        <v>161</v>
      </c>
      <c r="H455" t="s">
        <v>20</v>
      </c>
      <c r="I455">
        <v>184</v>
      </c>
      <c r="J455" t="s">
        <v>8</v>
      </c>
      <c r="K455" t="s">
        <v>14</v>
      </c>
      <c r="L455">
        <f>Table1[[#This Row],[Cost per item]]*Table1[[#This Row],[Quantity]]</f>
        <v>23920</v>
      </c>
      <c r="M455">
        <f>Table1[[#This Row],[Price per item]]*Table1[[#This Row],[Quantity]]</f>
        <v>47840</v>
      </c>
    </row>
    <row r="456" spans="1:13" x14ac:dyDescent="0.2">
      <c r="A456" s="1">
        <v>43216</v>
      </c>
      <c r="B456" t="s">
        <v>119</v>
      </c>
      <c r="C456">
        <v>3.1</v>
      </c>
      <c r="D456">
        <v>130</v>
      </c>
      <c r="E456">
        <v>310</v>
      </c>
      <c r="F456" t="s">
        <v>11</v>
      </c>
      <c r="G456" t="s">
        <v>68</v>
      </c>
      <c r="H456" t="s">
        <v>13</v>
      </c>
      <c r="I456">
        <v>171</v>
      </c>
      <c r="J456" t="s">
        <v>8</v>
      </c>
      <c r="K456" t="s">
        <v>40</v>
      </c>
      <c r="L456">
        <f>Table1[[#This Row],[Cost per item]]*Table1[[#This Row],[Quantity]]</f>
        <v>22230</v>
      </c>
      <c r="M456">
        <f>Table1[[#This Row],[Price per item]]*Table1[[#This Row],[Quantity]]</f>
        <v>53010</v>
      </c>
    </row>
    <row r="457" spans="1:13" x14ac:dyDescent="0.2">
      <c r="A457" s="1">
        <v>43216</v>
      </c>
      <c r="B457" t="s">
        <v>89</v>
      </c>
      <c r="C457">
        <v>0.7</v>
      </c>
      <c r="D457">
        <v>70</v>
      </c>
      <c r="E457">
        <v>220</v>
      </c>
      <c r="F457" t="s">
        <v>16</v>
      </c>
      <c r="G457" t="s">
        <v>66</v>
      </c>
      <c r="H457" t="s">
        <v>3</v>
      </c>
      <c r="I457">
        <v>167</v>
      </c>
      <c r="J457" t="s">
        <v>17</v>
      </c>
      <c r="K457" t="s">
        <v>40</v>
      </c>
      <c r="L457">
        <f>Table1[[#This Row],[Cost per item]]*Table1[[#This Row],[Quantity]]</f>
        <v>11690</v>
      </c>
      <c r="M457">
        <f>Table1[[#This Row],[Price per item]]*Table1[[#This Row],[Quantity]]</f>
        <v>36740</v>
      </c>
    </row>
    <row r="458" spans="1:13" x14ac:dyDescent="0.2">
      <c r="A458" s="1">
        <v>43216</v>
      </c>
      <c r="B458" t="s">
        <v>164</v>
      </c>
      <c r="C458">
        <v>8.6</v>
      </c>
      <c r="D458">
        <v>20</v>
      </c>
      <c r="E458">
        <v>160</v>
      </c>
      <c r="F458" t="s">
        <v>11</v>
      </c>
      <c r="G458" t="s">
        <v>73</v>
      </c>
      <c r="H458" t="s">
        <v>20</v>
      </c>
      <c r="I458">
        <v>123</v>
      </c>
      <c r="J458" t="s">
        <v>8</v>
      </c>
      <c r="K458" t="s">
        <v>40</v>
      </c>
      <c r="L458">
        <f>Table1[[#This Row],[Cost per item]]*Table1[[#This Row],[Quantity]]</f>
        <v>2460</v>
      </c>
      <c r="M458">
        <f>Table1[[#This Row],[Price per item]]*Table1[[#This Row],[Quantity]]</f>
        <v>19680</v>
      </c>
    </row>
    <row r="459" spans="1:13" x14ac:dyDescent="0.2">
      <c r="A459" s="1">
        <v>43217</v>
      </c>
      <c r="B459" t="s">
        <v>48</v>
      </c>
      <c r="C459">
        <v>0.8</v>
      </c>
      <c r="D459">
        <v>90</v>
      </c>
      <c r="E459">
        <v>250</v>
      </c>
      <c r="F459" t="s">
        <v>22</v>
      </c>
      <c r="G459" t="s">
        <v>94</v>
      </c>
      <c r="H459" t="s">
        <v>3</v>
      </c>
      <c r="I459">
        <v>131</v>
      </c>
      <c r="J459" t="s">
        <v>4</v>
      </c>
      <c r="K459" t="s">
        <v>5</v>
      </c>
      <c r="L459">
        <f>Table1[[#This Row],[Cost per item]]*Table1[[#This Row],[Quantity]]</f>
        <v>11790</v>
      </c>
      <c r="M459">
        <f>Table1[[#This Row],[Price per item]]*Table1[[#This Row],[Quantity]]</f>
        <v>32750</v>
      </c>
    </row>
    <row r="460" spans="1:13" x14ac:dyDescent="0.2">
      <c r="A460" s="1">
        <v>43217</v>
      </c>
      <c r="B460" t="s">
        <v>21</v>
      </c>
      <c r="C460">
        <v>1.4</v>
      </c>
      <c r="D460">
        <v>120</v>
      </c>
      <c r="E460">
        <v>290</v>
      </c>
      <c r="F460" t="s">
        <v>7</v>
      </c>
      <c r="G460" t="s">
        <v>90</v>
      </c>
      <c r="H460" t="s">
        <v>3</v>
      </c>
      <c r="I460">
        <v>56</v>
      </c>
      <c r="J460" t="s">
        <v>8</v>
      </c>
      <c r="K460" t="s">
        <v>14</v>
      </c>
      <c r="L460">
        <f>Table1[[#This Row],[Cost per item]]*Table1[[#This Row],[Quantity]]</f>
        <v>6720</v>
      </c>
      <c r="M460">
        <f>Table1[[#This Row],[Price per item]]*Table1[[#This Row],[Quantity]]</f>
        <v>16240</v>
      </c>
    </row>
    <row r="461" spans="1:13" x14ac:dyDescent="0.2">
      <c r="A461" s="1">
        <v>43217</v>
      </c>
      <c r="B461" t="s">
        <v>145</v>
      </c>
      <c r="C461">
        <v>0</v>
      </c>
      <c r="D461">
        <v>20</v>
      </c>
      <c r="E461">
        <v>130</v>
      </c>
      <c r="F461" t="s">
        <v>22</v>
      </c>
      <c r="G461" t="s">
        <v>136</v>
      </c>
      <c r="H461" t="s">
        <v>3</v>
      </c>
      <c r="I461">
        <v>42</v>
      </c>
      <c r="J461" t="s">
        <v>8</v>
      </c>
      <c r="K461" t="s">
        <v>40</v>
      </c>
      <c r="L461">
        <f>Table1[[#This Row],[Cost per item]]*Table1[[#This Row],[Quantity]]</f>
        <v>840</v>
      </c>
      <c r="M461">
        <f>Table1[[#This Row],[Price per item]]*Table1[[#This Row],[Quantity]]</f>
        <v>5460</v>
      </c>
    </row>
    <row r="462" spans="1:13" x14ac:dyDescent="0.2">
      <c r="A462" s="1">
        <v>43217</v>
      </c>
      <c r="B462" t="s">
        <v>58</v>
      </c>
      <c r="C462">
        <v>0.7</v>
      </c>
      <c r="D462">
        <v>210</v>
      </c>
      <c r="E462">
        <v>390</v>
      </c>
      <c r="F462" t="s">
        <v>7</v>
      </c>
      <c r="G462" t="s">
        <v>12</v>
      </c>
      <c r="H462" t="s">
        <v>13</v>
      </c>
      <c r="I462">
        <v>179</v>
      </c>
      <c r="J462" t="s">
        <v>8</v>
      </c>
      <c r="K462" t="s">
        <v>9</v>
      </c>
      <c r="L462">
        <f>Table1[[#This Row],[Cost per item]]*Table1[[#This Row],[Quantity]]</f>
        <v>37590</v>
      </c>
      <c r="M462">
        <f>Table1[[#This Row],[Price per item]]*Table1[[#This Row],[Quantity]]</f>
        <v>69810</v>
      </c>
    </row>
    <row r="463" spans="1:13" x14ac:dyDescent="0.2">
      <c r="A463" s="1">
        <v>43217</v>
      </c>
      <c r="B463" t="s">
        <v>154</v>
      </c>
      <c r="C463">
        <v>5.5</v>
      </c>
      <c r="D463">
        <v>40</v>
      </c>
      <c r="E463">
        <v>240</v>
      </c>
      <c r="F463" t="s">
        <v>1</v>
      </c>
      <c r="G463" t="s">
        <v>71</v>
      </c>
      <c r="H463" t="s">
        <v>28</v>
      </c>
      <c r="I463">
        <v>76</v>
      </c>
      <c r="J463" t="s">
        <v>8</v>
      </c>
      <c r="K463" t="s">
        <v>9</v>
      </c>
      <c r="L463">
        <f>Table1[[#This Row],[Cost per item]]*Table1[[#This Row],[Quantity]]</f>
        <v>3040</v>
      </c>
      <c r="M463">
        <f>Table1[[#This Row],[Price per item]]*Table1[[#This Row],[Quantity]]</f>
        <v>18240</v>
      </c>
    </row>
    <row r="464" spans="1:13" x14ac:dyDescent="0.2">
      <c r="A464" s="1">
        <v>43217</v>
      </c>
      <c r="B464" t="s">
        <v>99</v>
      </c>
      <c r="C464">
        <v>2.1</v>
      </c>
      <c r="D464">
        <v>180</v>
      </c>
      <c r="E464">
        <v>360</v>
      </c>
      <c r="F464" t="s">
        <v>1</v>
      </c>
      <c r="G464" t="s">
        <v>72</v>
      </c>
      <c r="H464" t="s">
        <v>13</v>
      </c>
      <c r="I464">
        <v>36</v>
      </c>
      <c r="J464" t="s">
        <v>8</v>
      </c>
      <c r="K464" t="s">
        <v>5</v>
      </c>
      <c r="L464">
        <f>Table1[[#This Row],[Cost per item]]*Table1[[#This Row],[Quantity]]</f>
        <v>6480</v>
      </c>
      <c r="M464">
        <f>Table1[[#This Row],[Price per item]]*Table1[[#This Row],[Quantity]]</f>
        <v>12960</v>
      </c>
    </row>
    <row r="465" spans="1:13" x14ac:dyDescent="0.2">
      <c r="A465" s="1">
        <v>43218</v>
      </c>
      <c r="B465" t="s">
        <v>97</v>
      </c>
      <c r="C465">
        <v>2.2000000000000002</v>
      </c>
      <c r="D465">
        <v>100</v>
      </c>
      <c r="E465">
        <v>230</v>
      </c>
      <c r="F465" t="s">
        <v>1</v>
      </c>
      <c r="G465" t="s">
        <v>62</v>
      </c>
      <c r="H465" t="s">
        <v>3</v>
      </c>
      <c r="I465">
        <v>29</v>
      </c>
      <c r="J465" t="s">
        <v>4</v>
      </c>
      <c r="K465" t="s">
        <v>40</v>
      </c>
      <c r="L465">
        <f>Table1[[#This Row],[Cost per item]]*Table1[[#This Row],[Quantity]]</f>
        <v>2900</v>
      </c>
      <c r="M465">
        <f>Table1[[#This Row],[Price per item]]*Table1[[#This Row],[Quantity]]</f>
        <v>6670</v>
      </c>
    </row>
    <row r="466" spans="1:13" x14ac:dyDescent="0.2">
      <c r="A466" s="1">
        <v>43218</v>
      </c>
      <c r="B466" t="s">
        <v>131</v>
      </c>
      <c r="C466">
        <v>8.3000000000000007</v>
      </c>
      <c r="D466">
        <v>140</v>
      </c>
      <c r="E466">
        <v>340</v>
      </c>
      <c r="F466" t="s">
        <v>22</v>
      </c>
      <c r="G466" t="s">
        <v>110</v>
      </c>
      <c r="H466" t="s">
        <v>13</v>
      </c>
      <c r="I466">
        <v>112</v>
      </c>
      <c r="J466" t="s">
        <v>17</v>
      </c>
      <c r="K466" t="s">
        <v>5</v>
      </c>
      <c r="L466">
        <f>Table1[[#This Row],[Cost per item]]*Table1[[#This Row],[Quantity]]</f>
        <v>15680</v>
      </c>
      <c r="M466">
        <f>Table1[[#This Row],[Price per item]]*Table1[[#This Row],[Quantity]]</f>
        <v>38080</v>
      </c>
    </row>
    <row r="467" spans="1:13" x14ac:dyDescent="0.2">
      <c r="A467" s="1">
        <v>43218</v>
      </c>
      <c r="B467" t="s">
        <v>149</v>
      </c>
      <c r="C467">
        <v>4.3</v>
      </c>
      <c r="D467">
        <v>160</v>
      </c>
      <c r="E467">
        <v>310</v>
      </c>
      <c r="F467" t="s">
        <v>22</v>
      </c>
      <c r="G467" t="s">
        <v>52</v>
      </c>
      <c r="H467" t="s">
        <v>28</v>
      </c>
      <c r="I467">
        <v>183</v>
      </c>
      <c r="J467" t="s">
        <v>4</v>
      </c>
      <c r="K467" t="s">
        <v>5</v>
      </c>
      <c r="L467">
        <f>Table1[[#This Row],[Cost per item]]*Table1[[#This Row],[Quantity]]</f>
        <v>29280</v>
      </c>
      <c r="M467">
        <f>Table1[[#This Row],[Price per item]]*Table1[[#This Row],[Quantity]]</f>
        <v>56730</v>
      </c>
    </row>
    <row r="468" spans="1:13" x14ac:dyDescent="0.2">
      <c r="A468" s="1">
        <v>43218</v>
      </c>
      <c r="B468" t="s">
        <v>111</v>
      </c>
      <c r="C468">
        <v>2.8</v>
      </c>
      <c r="D468">
        <v>50</v>
      </c>
      <c r="E468">
        <v>230</v>
      </c>
      <c r="F468" t="s">
        <v>1</v>
      </c>
      <c r="G468" t="s">
        <v>152</v>
      </c>
      <c r="H468" t="s">
        <v>3</v>
      </c>
      <c r="I468">
        <v>84</v>
      </c>
      <c r="J468" t="s">
        <v>17</v>
      </c>
      <c r="K468" t="s">
        <v>9</v>
      </c>
      <c r="L468">
        <f>Table1[[#This Row],[Cost per item]]*Table1[[#This Row],[Quantity]]</f>
        <v>4200</v>
      </c>
      <c r="M468">
        <f>Table1[[#This Row],[Price per item]]*Table1[[#This Row],[Quantity]]</f>
        <v>19320</v>
      </c>
    </row>
    <row r="469" spans="1:13" x14ac:dyDescent="0.2">
      <c r="A469" s="1">
        <v>43218</v>
      </c>
      <c r="B469" t="s">
        <v>127</v>
      </c>
      <c r="C469">
        <v>4.5999999999999996</v>
      </c>
      <c r="D469">
        <v>190</v>
      </c>
      <c r="E469">
        <v>350</v>
      </c>
      <c r="F469" t="s">
        <v>1</v>
      </c>
      <c r="G469" t="s">
        <v>113</v>
      </c>
      <c r="H469" t="s">
        <v>20</v>
      </c>
      <c r="I469">
        <v>58</v>
      </c>
      <c r="J469" t="s">
        <v>8</v>
      </c>
      <c r="K469" t="s">
        <v>14</v>
      </c>
      <c r="L469">
        <f>Table1[[#This Row],[Cost per item]]*Table1[[#This Row],[Quantity]]</f>
        <v>11020</v>
      </c>
      <c r="M469">
        <f>Table1[[#This Row],[Price per item]]*Table1[[#This Row],[Quantity]]</f>
        <v>20300</v>
      </c>
    </row>
    <row r="470" spans="1:13" x14ac:dyDescent="0.2">
      <c r="A470" s="1">
        <v>43218</v>
      </c>
      <c r="B470" t="s">
        <v>6</v>
      </c>
      <c r="C470">
        <v>0.2</v>
      </c>
      <c r="D470">
        <v>170</v>
      </c>
      <c r="E470">
        <v>320</v>
      </c>
      <c r="F470" t="s">
        <v>22</v>
      </c>
      <c r="G470" t="s">
        <v>66</v>
      </c>
      <c r="H470" t="s">
        <v>3</v>
      </c>
      <c r="I470">
        <v>93</v>
      </c>
      <c r="J470" t="s">
        <v>4</v>
      </c>
      <c r="K470" t="s">
        <v>9</v>
      </c>
      <c r="L470">
        <f>Table1[[#This Row],[Cost per item]]*Table1[[#This Row],[Quantity]]</f>
        <v>15810</v>
      </c>
      <c r="M470">
        <f>Table1[[#This Row],[Price per item]]*Table1[[#This Row],[Quantity]]</f>
        <v>29760</v>
      </c>
    </row>
    <row r="471" spans="1:13" x14ac:dyDescent="0.2">
      <c r="A471" s="1">
        <v>43219</v>
      </c>
      <c r="B471" t="s">
        <v>67</v>
      </c>
      <c r="C471">
        <v>1.2</v>
      </c>
      <c r="D471">
        <v>60</v>
      </c>
      <c r="E471">
        <v>160</v>
      </c>
      <c r="F471" t="s">
        <v>7</v>
      </c>
      <c r="G471" t="s">
        <v>152</v>
      </c>
      <c r="H471" t="s">
        <v>3</v>
      </c>
      <c r="I471">
        <v>160</v>
      </c>
      <c r="J471" t="s">
        <v>8</v>
      </c>
      <c r="K471" t="s">
        <v>5</v>
      </c>
      <c r="L471">
        <f>Table1[[#This Row],[Cost per item]]*Table1[[#This Row],[Quantity]]</f>
        <v>9600</v>
      </c>
      <c r="M471">
        <f>Table1[[#This Row],[Price per item]]*Table1[[#This Row],[Quantity]]</f>
        <v>25600</v>
      </c>
    </row>
    <row r="472" spans="1:13" x14ac:dyDescent="0.2">
      <c r="A472" s="1">
        <v>43219</v>
      </c>
      <c r="B472" t="s">
        <v>164</v>
      </c>
      <c r="C472">
        <v>8.6</v>
      </c>
      <c r="D472">
        <v>20</v>
      </c>
      <c r="E472">
        <v>160</v>
      </c>
      <c r="F472" t="s">
        <v>1</v>
      </c>
      <c r="G472" t="s">
        <v>36</v>
      </c>
      <c r="H472" t="s">
        <v>20</v>
      </c>
      <c r="I472">
        <v>94</v>
      </c>
      <c r="J472" t="s">
        <v>17</v>
      </c>
      <c r="K472" t="s">
        <v>40</v>
      </c>
      <c r="L472">
        <f>Table1[[#This Row],[Cost per item]]*Table1[[#This Row],[Quantity]]</f>
        <v>1880</v>
      </c>
      <c r="M472">
        <f>Table1[[#This Row],[Price per item]]*Table1[[#This Row],[Quantity]]</f>
        <v>15040</v>
      </c>
    </row>
    <row r="473" spans="1:13" x14ac:dyDescent="0.2">
      <c r="A473" s="1">
        <v>43219</v>
      </c>
      <c r="B473" t="s">
        <v>26</v>
      </c>
      <c r="C473">
        <v>2</v>
      </c>
      <c r="D473">
        <v>90</v>
      </c>
      <c r="E473">
        <v>240</v>
      </c>
      <c r="F473" t="s">
        <v>16</v>
      </c>
      <c r="G473" t="s">
        <v>71</v>
      </c>
      <c r="H473" t="s">
        <v>28</v>
      </c>
      <c r="I473">
        <v>161</v>
      </c>
      <c r="J473" t="s">
        <v>8</v>
      </c>
      <c r="K473" t="s">
        <v>9</v>
      </c>
      <c r="L473">
        <f>Table1[[#This Row],[Cost per item]]*Table1[[#This Row],[Quantity]]</f>
        <v>14490</v>
      </c>
      <c r="M473">
        <f>Table1[[#This Row],[Price per item]]*Table1[[#This Row],[Quantity]]</f>
        <v>38640</v>
      </c>
    </row>
    <row r="474" spans="1:13" x14ac:dyDescent="0.2">
      <c r="A474" s="1">
        <v>43220</v>
      </c>
      <c r="B474" t="s">
        <v>82</v>
      </c>
      <c r="C474">
        <v>1.7</v>
      </c>
      <c r="D474">
        <v>80</v>
      </c>
      <c r="E474">
        <v>200</v>
      </c>
      <c r="F474" t="s">
        <v>11</v>
      </c>
      <c r="G474" t="s">
        <v>36</v>
      </c>
      <c r="H474" t="s">
        <v>20</v>
      </c>
      <c r="I474">
        <v>197</v>
      </c>
      <c r="J474" t="s">
        <v>8</v>
      </c>
      <c r="K474" t="s">
        <v>14</v>
      </c>
      <c r="L474">
        <f>Table1[[#This Row],[Cost per item]]*Table1[[#This Row],[Quantity]]</f>
        <v>15760</v>
      </c>
      <c r="M474">
        <f>Table1[[#This Row],[Price per item]]*Table1[[#This Row],[Quantity]]</f>
        <v>39400</v>
      </c>
    </row>
    <row r="475" spans="1:13" x14ac:dyDescent="0.2">
      <c r="A475" s="1">
        <v>43220</v>
      </c>
      <c r="B475" t="s">
        <v>123</v>
      </c>
      <c r="C475">
        <v>2.6</v>
      </c>
      <c r="D475">
        <v>180</v>
      </c>
      <c r="E475">
        <v>370</v>
      </c>
      <c r="F475" t="s">
        <v>16</v>
      </c>
      <c r="G475" t="s">
        <v>62</v>
      </c>
      <c r="H475" t="s">
        <v>3</v>
      </c>
      <c r="I475">
        <v>77</v>
      </c>
      <c r="J475" t="s">
        <v>17</v>
      </c>
      <c r="K475" t="s">
        <v>14</v>
      </c>
      <c r="L475">
        <f>Table1[[#This Row],[Cost per item]]*Table1[[#This Row],[Quantity]]</f>
        <v>13860</v>
      </c>
      <c r="M475">
        <f>Table1[[#This Row],[Price per item]]*Table1[[#This Row],[Quantity]]</f>
        <v>28490</v>
      </c>
    </row>
    <row r="476" spans="1:13" x14ac:dyDescent="0.2">
      <c r="A476" s="1">
        <v>43220</v>
      </c>
      <c r="B476" t="s">
        <v>97</v>
      </c>
      <c r="C476">
        <v>2.2000000000000002</v>
      </c>
      <c r="D476">
        <v>100</v>
      </c>
      <c r="E476">
        <v>230</v>
      </c>
      <c r="F476" t="s">
        <v>1</v>
      </c>
      <c r="G476" t="s">
        <v>86</v>
      </c>
      <c r="H476" t="s">
        <v>28</v>
      </c>
      <c r="I476">
        <v>46</v>
      </c>
      <c r="J476" t="s">
        <v>4</v>
      </c>
      <c r="K476" t="s">
        <v>40</v>
      </c>
      <c r="L476">
        <f>Table1[[#This Row],[Cost per item]]*Table1[[#This Row],[Quantity]]</f>
        <v>4600</v>
      </c>
      <c r="M476">
        <f>Table1[[#This Row],[Price per item]]*Table1[[#This Row],[Quantity]]</f>
        <v>10580</v>
      </c>
    </row>
    <row r="477" spans="1:13" x14ac:dyDescent="0.2">
      <c r="A477" s="1">
        <v>43220</v>
      </c>
      <c r="B477" t="s">
        <v>114</v>
      </c>
      <c r="C477">
        <v>2.7</v>
      </c>
      <c r="D477">
        <v>170</v>
      </c>
      <c r="E477">
        <v>270</v>
      </c>
      <c r="F477" t="s">
        <v>7</v>
      </c>
      <c r="G477" t="s">
        <v>64</v>
      </c>
      <c r="H477" t="s">
        <v>28</v>
      </c>
      <c r="I477">
        <v>145</v>
      </c>
      <c r="J477" t="s">
        <v>8</v>
      </c>
      <c r="K477" t="s">
        <v>40</v>
      </c>
      <c r="L477">
        <f>Table1[[#This Row],[Cost per item]]*Table1[[#This Row],[Quantity]]</f>
        <v>24650</v>
      </c>
      <c r="M477">
        <f>Table1[[#This Row],[Price per item]]*Table1[[#This Row],[Quantity]]</f>
        <v>39150</v>
      </c>
    </row>
    <row r="478" spans="1:13" x14ac:dyDescent="0.2">
      <c r="A478" s="1">
        <v>43221</v>
      </c>
      <c r="B478" t="s">
        <v>112</v>
      </c>
      <c r="C478">
        <v>0</v>
      </c>
      <c r="D478">
        <v>120</v>
      </c>
      <c r="E478">
        <v>290</v>
      </c>
      <c r="F478" t="s">
        <v>22</v>
      </c>
      <c r="G478" t="s">
        <v>110</v>
      </c>
      <c r="H478" t="s">
        <v>13</v>
      </c>
      <c r="I478">
        <v>92</v>
      </c>
      <c r="J478" t="s">
        <v>8</v>
      </c>
      <c r="K478" t="s">
        <v>9</v>
      </c>
      <c r="L478">
        <f>Table1[[#This Row],[Cost per item]]*Table1[[#This Row],[Quantity]]</f>
        <v>11040</v>
      </c>
      <c r="M478">
        <f>Table1[[#This Row],[Price per item]]*Table1[[#This Row],[Quantity]]</f>
        <v>26680</v>
      </c>
    </row>
    <row r="479" spans="1:13" x14ac:dyDescent="0.2">
      <c r="A479" s="1">
        <v>43221</v>
      </c>
      <c r="B479" t="s">
        <v>104</v>
      </c>
      <c r="C479">
        <v>0.1</v>
      </c>
      <c r="D479">
        <v>30</v>
      </c>
      <c r="E479">
        <v>210</v>
      </c>
      <c r="F479" t="s">
        <v>22</v>
      </c>
      <c r="G479" t="s">
        <v>32</v>
      </c>
      <c r="H479" t="s">
        <v>13</v>
      </c>
      <c r="I479">
        <v>65</v>
      </c>
      <c r="J479" t="s">
        <v>4</v>
      </c>
      <c r="K479" t="s">
        <v>9</v>
      </c>
      <c r="L479">
        <f>Table1[[#This Row],[Cost per item]]*Table1[[#This Row],[Quantity]]</f>
        <v>1950</v>
      </c>
      <c r="M479">
        <f>Table1[[#This Row],[Price per item]]*Table1[[#This Row],[Quantity]]</f>
        <v>13650</v>
      </c>
    </row>
    <row r="480" spans="1:13" x14ac:dyDescent="0.2">
      <c r="A480" s="1">
        <v>43221</v>
      </c>
      <c r="B480" t="s">
        <v>81</v>
      </c>
      <c r="C480">
        <v>3</v>
      </c>
      <c r="D480">
        <v>230</v>
      </c>
      <c r="E480">
        <v>390</v>
      </c>
      <c r="F480" t="s">
        <v>1</v>
      </c>
      <c r="G480" t="s">
        <v>60</v>
      </c>
      <c r="H480" t="s">
        <v>13</v>
      </c>
      <c r="I480">
        <v>131</v>
      </c>
      <c r="J480" t="s">
        <v>17</v>
      </c>
      <c r="K480" t="s">
        <v>5</v>
      </c>
      <c r="L480">
        <f>Table1[[#This Row],[Cost per item]]*Table1[[#This Row],[Quantity]]</f>
        <v>30130</v>
      </c>
      <c r="M480">
        <f>Table1[[#This Row],[Price per item]]*Table1[[#This Row],[Quantity]]</f>
        <v>51090</v>
      </c>
    </row>
    <row r="481" spans="1:13" x14ac:dyDescent="0.2">
      <c r="A481" s="1">
        <v>43221</v>
      </c>
      <c r="B481" t="s">
        <v>106</v>
      </c>
      <c r="C481">
        <v>2.9</v>
      </c>
      <c r="D481">
        <v>50</v>
      </c>
      <c r="E481">
        <v>210</v>
      </c>
      <c r="F481" t="s">
        <v>11</v>
      </c>
      <c r="G481" t="s">
        <v>29</v>
      </c>
      <c r="H481" t="s">
        <v>3</v>
      </c>
      <c r="I481">
        <v>18</v>
      </c>
      <c r="J481" t="s">
        <v>4</v>
      </c>
      <c r="K481" t="s">
        <v>9</v>
      </c>
      <c r="L481">
        <f>Table1[[#This Row],[Cost per item]]*Table1[[#This Row],[Quantity]]</f>
        <v>900</v>
      </c>
      <c r="M481">
        <f>Table1[[#This Row],[Price per item]]*Table1[[#This Row],[Quantity]]</f>
        <v>3780</v>
      </c>
    </row>
    <row r="482" spans="1:13" x14ac:dyDescent="0.2">
      <c r="A482" s="1">
        <v>43221</v>
      </c>
      <c r="B482" t="s">
        <v>117</v>
      </c>
      <c r="C482">
        <v>3.2</v>
      </c>
      <c r="D482">
        <v>60</v>
      </c>
      <c r="E482">
        <v>190</v>
      </c>
      <c r="F482" t="s">
        <v>1</v>
      </c>
      <c r="G482" t="s">
        <v>50</v>
      </c>
      <c r="H482" t="s">
        <v>20</v>
      </c>
      <c r="I482">
        <v>170</v>
      </c>
      <c r="J482" t="s">
        <v>4</v>
      </c>
      <c r="K482" t="s">
        <v>40</v>
      </c>
      <c r="L482">
        <f>Table1[[#This Row],[Cost per item]]*Table1[[#This Row],[Quantity]]</f>
        <v>10200</v>
      </c>
      <c r="M482">
        <f>Table1[[#This Row],[Price per item]]*Table1[[#This Row],[Quantity]]</f>
        <v>32300</v>
      </c>
    </row>
    <row r="483" spans="1:13" x14ac:dyDescent="0.2">
      <c r="A483" s="1">
        <v>43221</v>
      </c>
      <c r="B483" t="s">
        <v>102</v>
      </c>
      <c r="C483">
        <v>0.5</v>
      </c>
      <c r="D483">
        <v>120</v>
      </c>
      <c r="E483">
        <v>270</v>
      </c>
      <c r="F483" t="s">
        <v>22</v>
      </c>
      <c r="G483" t="s">
        <v>113</v>
      </c>
      <c r="H483" t="s">
        <v>20</v>
      </c>
      <c r="I483">
        <v>69</v>
      </c>
      <c r="J483" t="s">
        <v>17</v>
      </c>
      <c r="K483" t="s">
        <v>5</v>
      </c>
      <c r="L483">
        <f>Table1[[#This Row],[Cost per item]]*Table1[[#This Row],[Quantity]]</f>
        <v>8280</v>
      </c>
      <c r="M483">
        <f>Table1[[#This Row],[Price per item]]*Table1[[#This Row],[Quantity]]</f>
        <v>18630</v>
      </c>
    </row>
    <row r="484" spans="1:13" x14ac:dyDescent="0.2">
      <c r="A484" s="1">
        <v>43221</v>
      </c>
      <c r="B484" t="s">
        <v>100</v>
      </c>
      <c r="C484">
        <v>0.7</v>
      </c>
      <c r="D484">
        <v>130</v>
      </c>
      <c r="E484">
        <v>330</v>
      </c>
      <c r="F484" t="s">
        <v>7</v>
      </c>
      <c r="G484" t="s">
        <v>71</v>
      </c>
      <c r="H484" t="s">
        <v>28</v>
      </c>
      <c r="I484">
        <v>94</v>
      </c>
      <c r="J484" t="s">
        <v>17</v>
      </c>
      <c r="K484" t="s">
        <v>40</v>
      </c>
      <c r="L484">
        <f>Table1[[#This Row],[Cost per item]]*Table1[[#This Row],[Quantity]]</f>
        <v>12220</v>
      </c>
      <c r="M484">
        <f>Table1[[#This Row],[Price per item]]*Table1[[#This Row],[Quantity]]</f>
        <v>31020</v>
      </c>
    </row>
    <row r="485" spans="1:13" x14ac:dyDescent="0.2">
      <c r="A485" s="1">
        <v>43221</v>
      </c>
      <c r="B485" t="s">
        <v>127</v>
      </c>
      <c r="C485">
        <v>4.5999999999999996</v>
      </c>
      <c r="D485">
        <v>190</v>
      </c>
      <c r="E485">
        <v>350</v>
      </c>
      <c r="F485" t="s">
        <v>1</v>
      </c>
      <c r="G485" t="s">
        <v>27</v>
      </c>
      <c r="H485" t="s">
        <v>28</v>
      </c>
      <c r="I485">
        <v>72</v>
      </c>
      <c r="J485" t="s">
        <v>8</v>
      </c>
      <c r="K485" t="s">
        <v>14</v>
      </c>
      <c r="L485">
        <f>Table1[[#This Row],[Cost per item]]*Table1[[#This Row],[Quantity]]</f>
        <v>13680</v>
      </c>
      <c r="M485">
        <f>Table1[[#This Row],[Price per item]]*Table1[[#This Row],[Quantity]]</f>
        <v>25200</v>
      </c>
    </row>
    <row r="486" spans="1:13" x14ac:dyDescent="0.2">
      <c r="A486" s="1">
        <v>43221</v>
      </c>
      <c r="B486" t="s">
        <v>156</v>
      </c>
      <c r="C486">
        <v>3.8</v>
      </c>
      <c r="D486">
        <v>20</v>
      </c>
      <c r="E486">
        <v>150</v>
      </c>
      <c r="F486" t="s">
        <v>16</v>
      </c>
      <c r="G486" t="s">
        <v>90</v>
      </c>
      <c r="H486" t="s">
        <v>3</v>
      </c>
      <c r="I486">
        <v>169</v>
      </c>
      <c r="J486" t="s">
        <v>8</v>
      </c>
      <c r="K486" t="s">
        <v>9</v>
      </c>
      <c r="L486">
        <f>Table1[[#This Row],[Cost per item]]*Table1[[#This Row],[Quantity]]</f>
        <v>3380</v>
      </c>
      <c r="M486">
        <f>Table1[[#This Row],[Price per item]]*Table1[[#This Row],[Quantity]]</f>
        <v>25350</v>
      </c>
    </row>
    <row r="487" spans="1:13" x14ac:dyDescent="0.2">
      <c r="A487" s="1">
        <v>43221</v>
      </c>
      <c r="B487" t="s">
        <v>63</v>
      </c>
      <c r="C487">
        <v>0.9</v>
      </c>
      <c r="D487">
        <v>140</v>
      </c>
      <c r="E487">
        <v>250</v>
      </c>
      <c r="F487" t="s">
        <v>22</v>
      </c>
      <c r="G487" t="s">
        <v>68</v>
      </c>
      <c r="H487" t="s">
        <v>13</v>
      </c>
      <c r="I487">
        <v>183</v>
      </c>
      <c r="J487" t="s">
        <v>8</v>
      </c>
      <c r="K487" t="s">
        <v>40</v>
      </c>
      <c r="L487">
        <f>Table1[[#This Row],[Cost per item]]*Table1[[#This Row],[Quantity]]</f>
        <v>25620</v>
      </c>
      <c r="M487">
        <f>Table1[[#This Row],[Price per item]]*Table1[[#This Row],[Quantity]]</f>
        <v>45750</v>
      </c>
    </row>
    <row r="488" spans="1:13" x14ac:dyDescent="0.2">
      <c r="A488" s="1">
        <v>43221</v>
      </c>
      <c r="B488" t="s">
        <v>132</v>
      </c>
      <c r="C488">
        <v>5.8</v>
      </c>
      <c r="D488">
        <v>90</v>
      </c>
      <c r="E488">
        <v>200</v>
      </c>
      <c r="F488" t="s">
        <v>7</v>
      </c>
      <c r="G488" t="s">
        <v>113</v>
      </c>
      <c r="H488" t="s">
        <v>20</v>
      </c>
      <c r="I488">
        <v>166</v>
      </c>
      <c r="J488" t="s">
        <v>17</v>
      </c>
      <c r="K488" t="s">
        <v>9</v>
      </c>
      <c r="L488">
        <f>Table1[[#This Row],[Cost per item]]*Table1[[#This Row],[Quantity]]</f>
        <v>14940</v>
      </c>
      <c r="M488">
        <f>Table1[[#This Row],[Price per item]]*Table1[[#This Row],[Quantity]]</f>
        <v>33200</v>
      </c>
    </row>
    <row r="489" spans="1:13" x14ac:dyDescent="0.2">
      <c r="A489" s="1">
        <v>43222</v>
      </c>
      <c r="B489" t="s">
        <v>133</v>
      </c>
      <c r="C489">
        <v>1.2</v>
      </c>
      <c r="D489">
        <v>150</v>
      </c>
      <c r="E489">
        <v>270</v>
      </c>
      <c r="F489" t="s">
        <v>16</v>
      </c>
      <c r="G489" t="s">
        <v>74</v>
      </c>
      <c r="H489" t="s">
        <v>13</v>
      </c>
      <c r="I489">
        <v>83</v>
      </c>
      <c r="J489" t="s">
        <v>17</v>
      </c>
      <c r="K489" t="s">
        <v>14</v>
      </c>
      <c r="L489">
        <f>Table1[[#This Row],[Cost per item]]*Table1[[#This Row],[Quantity]]</f>
        <v>12450</v>
      </c>
      <c r="M489">
        <f>Table1[[#This Row],[Price per item]]*Table1[[#This Row],[Quantity]]</f>
        <v>22410</v>
      </c>
    </row>
    <row r="490" spans="1:13" x14ac:dyDescent="0.2">
      <c r="A490" s="1">
        <v>43222</v>
      </c>
      <c r="B490" t="s">
        <v>124</v>
      </c>
      <c r="C490">
        <v>9.5</v>
      </c>
      <c r="D490">
        <v>130</v>
      </c>
      <c r="E490">
        <v>330</v>
      </c>
      <c r="F490" t="s">
        <v>7</v>
      </c>
      <c r="G490" t="s">
        <v>113</v>
      </c>
      <c r="H490" t="s">
        <v>20</v>
      </c>
      <c r="I490">
        <v>181</v>
      </c>
      <c r="J490" t="s">
        <v>17</v>
      </c>
      <c r="K490" t="s">
        <v>5</v>
      </c>
      <c r="L490">
        <f>Table1[[#This Row],[Cost per item]]*Table1[[#This Row],[Quantity]]</f>
        <v>23530</v>
      </c>
      <c r="M490">
        <f>Table1[[#This Row],[Price per item]]*Table1[[#This Row],[Quantity]]</f>
        <v>59730</v>
      </c>
    </row>
    <row r="491" spans="1:13" x14ac:dyDescent="0.2">
      <c r="A491" s="1">
        <v>43223</v>
      </c>
      <c r="B491" t="s">
        <v>55</v>
      </c>
      <c r="C491">
        <v>2.2999999999999998</v>
      </c>
      <c r="D491">
        <v>170</v>
      </c>
      <c r="E491">
        <v>300</v>
      </c>
      <c r="F491" t="s">
        <v>11</v>
      </c>
      <c r="G491" t="s">
        <v>147</v>
      </c>
      <c r="H491" t="s">
        <v>28</v>
      </c>
      <c r="I491">
        <v>162</v>
      </c>
      <c r="J491" t="s">
        <v>4</v>
      </c>
      <c r="K491" t="s">
        <v>9</v>
      </c>
      <c r="L491">
        <f>Table1[[#This Row],[Cost per item]]*Table1[[#This Row],[Quantity]]</f>
        <v>27540</v>
      </c>
      <c r="M491">
        <f>Table1[[#This Row],[Price per item]]*Table1[[#This Row],[Quantity]]</f>
        <v>48600</v>
      </c>
    </row>
    <row r="492" spans="1:13" x14ac:dyDescent="0.2">
      <c r="A492" s="1">
        <v>43223</v>
      </c>
      <c r="B492" t="s">
        <v>43</v>
      </c>
      <c r="C492">
        <v>1.3</v>
      </c>
      <c r="D492">
        <v>130</v>
      </c>
      <c r="E492">
        <v>260</v>
      </c>
      <c r="F492" t="s">
        <v>7</v>
      </c>
      <c r="G492" t="s">
        <v>105</v>
      </c>
      <c r="H492" t="s">
        <v>3</v>
      </c>
      <c r="I492">
        <v>14</v>
      </c>
      <c r="J492" t="s">
        <v>17</v>
      </c>
      <c r="K492" t="s">
        <v>40</v>
      </c>
      <c r="L492">
        <f>Table1[[#This Row],[Cost per item]]*Table1[[#This Row],[Quantity]]</f>
        <v>1820</v>
      </c>
      <c r="M492">
        <f>Table1[[#This Row],[Price per item]]*Table1[[#This Row],[Quantity]]</f>
        <v>3640</v>
      </c>
    </row>
    <row r="493" spans="1:13" x14ac:dyDescent="0.2">
      <c r="A493" s="1">
        <v>43223</v>
      </c>
      <c r="B493" t="s">
        <v>117</v>
      </c>
      <c r="C493">
        <v>0.8</v>
      </c>
      <c r="D493">
        <v>90</v>
      </c>
      <c r="E493">
        <v>220</v>
      </c>
      <c r="F493" t="s">
        <v>16</v>
      </c>
      <c r="G493" t="s">
        <v>76</v>
      </c>
      <c r="H493" t="s">
        <v>20</v>
      </c>
      <c r="I493">
        <v>158</v>
      </c>
      <c r="J493" t="s">
        <v>17</v>
      </c>
      <c r="K493" t="s">
        <v>40</v>
      </c>
      <c r="L493">
        <f>Table1[[#This Row],[Cost per item]]*Table1[[#This Row],[Quantity]]</f>
        <v>14220</v>
      </c>
      <c r="M493">
        <f>Table1[[#This Row],[Price per item]]*Table1[[#This Row],[Quantity]]</f>
        <v>34760</v>
      </c>
    </row>
    <row r="494" spans="1:13" x14ac:dyDescent="0.2">
      <c r="A494" s="1">
        <v>43223</v>
      </c>
      <c r="B494" t="s">
        <v>61</v>
      </c>
      <c r="C494">
        <v>0.3</v>
      </c>
      <c r="D494">
        <v>240</v>
      </c>
      <c r="E494">
        <v>420</v>
      </c>
      <c r="F494" t="s">
        <v>16</v>
      </c>
      <c r="G494" t="s">
        <v>105</v>
      </c>
      <c r="H494" t="s">
        <v>3</v>
      </c>
      <c r="I494">
        <v>87</v>
      </c>
      <c r="J494" t="s">
        <v>17</v>
      </c>
      <c r="K494" t="s">
        <v>9</v>
      </c>
      <c r="L494">
        <f>Table1[[#This Row],[Cost per item]]*Table1[[#This Row],[Quantity]]</f>
        <v>20880</v>
      </c>
      <c r="M494">
        <f>Table1[[#This Row],[Price per item]]*Table1[[#This Row],[Quantity]]</f>
        <v>36540</v>
      </c>
    </row>
    <row r="495" spans="1:13" x14ac:dyDescent="0.2">
      <c r="A495" s="1">
        <v>43224</v>
      </c>
      <c r="B495" t="s">
        <v>0</v>
      </c>
      <c r="C495">
        <v>4.7</v>
      </c>
      <c r="D495">
        <v>190</v>
      </c>
      <c r="E495">
        <v>340</v>
      </c>
      <c r="F495" t="s">
        <v>1</v>
      </c>
      <c r="G495" t="s">
        <v>70</v>
      </c>
      <c r="H495" t="s">
        <v>20</v>
      </c>
      <c r="I495">
        <v>70</v>
      </c>
      <c r="J495" t="s">
        <v>8</v>
      </c>
      <c r="K495" t="s">
        <v>5</v>
      </c>
      <c r="L495">
        <f>Table1[[#This Row],[Cost per item]]*Table1[[#This Row],[Quantity]]</f>
        <v>13300</v>
      </c>
      <c r="M495">
        <f>Table1[[#This Row],[Price per item]]*Table1[[#This Row],[Quantity]]</f>
        <v>23800</v>
      </c>
    </row>
    <row r="496" spans="1:13" x14ac:dyDescent="0.2">
      <c r="A496" s="1">
        <v>43224</v>
      </c>
      <c r="B496" t="s">
        <v>87</v>
      </c>
      <c r="C496">
        <v>0.7</v>
      </c>
      <c r="D496">
        <v>130</v>
      </c>
      <c r="E496">
        <v>270</v>
      </c>
      <c r="F496" t="s">
        <v>7</v>
      </c>
      <c r="G496" t="s">
        <v>152</v>
      </c>
      <c r="H496" t="s">
        <v>3</v>
      </c>
      <c r="I496">
        <v>154</v>
      </c>
      <c r="J496" t="s">
        <v>4</v>
      </c>
      <c r="K496" t="s">
        <v>14</v>
      </c>
      <c r="L496">
        <f>Table1[[#This Row],[Cost per item]]*Table1[[#This Row],[Quantity]]</f>
        <v>20020</v>
      </c>
      <c r="M496">
        <f>Table1[[#This Row],[Price per item]]*Table1[[#This Row],[Quantity]]</f>
        <v>41580</v>
      </c>
    </row>
    <row r="497" spans="1:13" x14ac:dyDescent="0.2">
      <c r="A497" s="1">
        <v>43225</v>
      </c>
      <c r="B497" t="s">
        <v>149</v>
      </c>
      <c r="C497">
        <v>4.3</v>
      </c>
      <c r="D497">
        <v>160</v>
      </c>
      <c r="E497">
        <v>310</v>
      </c>
      <c r="F497" t="s">
        <v>22</v>
      </c>
      <c r="G497" t="s">
        <v>42</v>
      </c>
      <c r="H497" t="s">
        <v>20</v>
      </c>
      <c r="I497">
        <v>26</v>
      </c>
      <c r="J497" t="s">
        <v>4</v>
      </c>
      <c r="K497" t="s">
        <v>5</v>
      </c>
      <c r="L497">
        <f>Table1[[#This Row],[Cost per item]]*Table1[[#This Row],[Quantity]]</f>
        <v>4160</v>
      </c>
      <c r="M497">
        <f>Table1[[#This Row],[Price per item]]*Table1[[#This Row],[Quantity]]</f>
        <v>8060</v>
      </c>
    </row>
    <row r="498" spans="1:13" x14ac:dyDescent="0.2">
      <c r="A498" s="1">
        <v>43225</v>
      </c>
      <c r="B498" t="s">
        <v>35</v>
      </c>
      <c r="C498">
        <v>3.9</v>
      </c>
      <c r="D498">
        <v>40</v>
      </c>
      <c r="E498">
        <v>220</v>
      </c>
      <c r="F498" t="s">
        <v>7</v>
      </c>
      <c r="G498" t="s">
        <v>86</v>
      </c>
      <c r="H498" t="s">
        <v>28</v>
      </c>
      <c r="I498">
        <v>144</v>
      </c>
      <c r="J498" t="s">
        <v>8</v>
      </c>
      <c r="K498" t="s">
        <v>5</v>
      </c>
      <c r="L498">
        <f>Table1[[#This Row],[Cost per item]]*Table1[[#This Row],[Quantity]]</f>
        <v>5760</v>
      </c>
      <c r="M498">
        <f>Table1[[#This Row],[Price per item]]*Table1[[#This Row],[Quantity]]</f>
        <v>31680</v>
      </c>
    </row>
    <row r="499" spans="1:13" x14ac:dyDescent="0.2">
      <c r="A499" s="1">
        <v>43225</v>
      </c>
      <c r="B499" t="s">
        <v>126</v>
      </c>
      <c r="C499">
        <v>7.1</v>
      </c>
      <c r="D499">
        <v>180</v>
      </c>
      <c r="E499">
        <v>280</v>
      </c>
      <c r="F499" t="s">
        <v>22</v>
      </c>
      <c r="G499" t="s">
        <v>2</v>
      </c>
      <c r="H499" t="s">
        <v>3</v>
      </c>
      <c r="I499">
        <v>38</v>
      </c>
      <c r="J499" t="s">
        <v>4</v>
      </c>
      <c r="K499" t="s">
        <v>9</v>
      </c>
      <c r="L499">
        <f>Table1[[#This Row],[Cost per item]]*Table1[[#This Row],[Quantity]]</f>
        <v>6840</v>
      </c>
      <c r="M499">
        <f>Table1[[#This Row],[Price per item]]*Table1[[#This Row],[Quantity]]</f>
        <v>10640</v>
      </c>
    </row>
    <row r="500" spans="1:13" x14ac:dyDescent="0.2">
      <c r="A500" s="1">
        <v>43226</v>
      </c>
      <c r="B500" t="s">
        <v>61</v>
      </c>
      <c r="C500">
        <v>0.3</v>
      </c>
      <c r="D500">
        <v>240</v>
      </c>
      <c r="E500">
        <v>420</v>
      </c>
      <c r="F500" t="s">
        <v>11</v>
      </c>
      <c r="G500" t="s">
        <v>94</v>
      </c>
      <c r="H500" t="s">
        <v>3</v>
      </c>
      <c r="I500">
        <v>97</v>
      </c>
      <c r="J500" t="s">
        <v>8</v>
      </c>
      <c r="K500" t="s">
        <v>9</v>
      </c>
      <c r="L500">
        <f>Table1[[#This Row],[Cost per item]]*Table1[[#This Row],[Quantity]]</f>
        <v>23280</v>
      </c>
      <c r="M500">
        <f>Table1[[#This Row],[Price per item]]*Table1[[#This Row],[Quantity]]</f>
        <v>40740</v>
      </c>
    </row>
    <row r="501" spans="1:13" x14ac:dyDescent="0.2">
      <c r="A501" s="1">
        <v>43226</v>
      </c>
      <c r="B501" t="s">
        <v>154</v>
      </c>
      <c r="C501">
        <v>5.5</v>
      </c>
      <c r="D501">
        <v>40</v>
      </c>
      <c r="E501">
        <v>240</v>
      </c>
      <c r="F501" t="s">
        <v>1</v>
      </c>
      <c r="G501" t="s">
        <v>52</v>
      </c>
      <c r="H501" t="s">
        <v>28</v>
      </c>
      <c r="I501">
        <v>4</v>
      </c>
      <c r="J501" t="s">
        <v>17</v>
      </c>
      <c r="K501" t="s">
        <v>9</v>
      </c>
      <c r="L501">
        <f>Table1[[#This Row],[Cost per item]]*Table1[[#This Row],[Quantity]]</f>
        <v>160</v>
      </c>
      <c r="M501">
        <f>Table1[[#This Row],[Price per item]]*Table1[[#This Row],[Quantity]]</f>
        <v>960</v>
      </c>
    </row>
    <row r="502" spans="1:13" x14ac:dyDescent="0.2">
      <c r="A502" s="1">
        <v>43226</v>
      </c>
      <c r="B502" t="s">
        <v>130</v>
      </c>
      <c r="C502">
        <v>9.3000000000000007</v>
      </c>
      <c r="D502">
        <v>250</v>
      </c>
      <c r="E502">
        <v>360</v>
      </c>
      <c r="F502" t="s">
        <v>22</v>
      </c>
      <c r="G502" t="s">
        <v>31</v>
      </c>
      <c r="H502" t="s">
        <v>13</v>
      </c>
      <c r="I502">
        <v>123</v>
      </c>
      <c r="J502" t="s">
        <v>17</v>
      </c>
      <c r="K502" t="s">
        <v>9</v>
      </c>
      <c r="L502">
        <f>Table1[[#This Row],[Cost per item]]*Table1[[#This Row],[Quantity]]</f>
        <v>30750</v>
      </c>
      <c r="M502">
        <f>Table1[[#This Row],[Price per item]]*Table1[[#This Row],[Quantity]]</f>
        <v>44280</v>
      </c>
    </row>
    <row r="503" spans="1:13" x14ac:dyDescent="0.2">
      <c r="A503" s="1">
        <v>43226</v>
      </c>
      <c r="B503" t="s">
        <v>38</v>
      </c>
      <c r="C503">
        <v>1</v>
      </c>
      <c r="D503">
        <v>110</v>
      </c>
      <c r="E503">
        <v>280</v>
      </c>
      <c r="F503" t="s">
        <v>1</v>
      </c>
      <c r="G503" t="s">
        <v>113</v>
      </c>
      <c r="H503" t="s">
        <v>20</v>
      </c>
      <c r="I503">
        <v>27</v>
      </c>
      <c r="J503" t="s">
        <v>4</v>
      </c>
      <c r="K503" t="s">
        <v>40</v>
      </c>
      <c r="L503">
        <f>Table1[[#This Row],[Cost per item]]*Table1[[#This Row],[Quantity]]</f>
        <v>2970</v>
      </c>
      <c r="M503">
        <f>Table1[[#This Row],[Price per item]]*Table1[[#This Row],[Quantity]]</f>
        <v>7560</v>
      </c>
    </row>
    <row r="504" spans="1:13" x14ac:dyDescent="0.2">
      <c r="A504" s="1">
        <v>43226</v>
      </c>
      <c r="B504" t="s">
        <v>48</v>
      </c>
      <c r="C504">
        <v>0.8</v>
      </c>
      <c r="D504">
        <v>90</v>
      </c>
      <c r="E504">
        <v>250</v>
      </c>
      <c r="F504" t="s">
        <v>16</v>
      </c>
      <c r="G504" t="s">
        <v>27</v>
      </c>
      <c r="H504" t="s">
        <v>28</v>
      </c>
      <c r="I504">
        <v>154</v>
      </c>
      <c r="J504" t="s">
        <v>8</v>
      </c>
      <c r="K504" t="s">
        <v>5</v>
      </c>
      <c r="L504">
        <f>Table1[[#This Row],[Cost per item]]*Table1[[#This Row],[Quantity]]</f>
        <v>13860</v>
      </c>
      <c r="M504">
        <f>Table1[[#This Row],[Price per item]]*Table1[[#This Row],[Quantity]]</f>
        <v>38500</v>
      </c>
    </row>
    <row r="505" spans="1:13" x14ac:dyDescent="0.2">
      <c r="A505" s="1">
        <v>43227</v>
      </c>
      <c r="B505" t="s">
        <v>129</v>
      </c>
      <c r="C505">
        <v>4.2</v>
      </c>
      <c r="D505">
        <v>180</v>
      </c>
      <c r="E505">
        <v>320</v>
      </c>
      <c r="F505" t="s">
        <v>16</v>
      </c>
      <c r="G505" t="s">
        <v>155</v>
      </c>
      <c r="H505" t="s">
        <v>20</v>
      </c>
      <c r="I505">
        <v>166</v>
      </c>
      <c r="J505" t="s">
        <v>4</v>
      </c>
      <c r="K505" t="s">
        <v>9</v>
      </c>
      <c r="L505">
        <f>Table1[[#This Row],[Cost per item]]*Table1[[#This Row],[Quantity]]</f>
        <v>29880</v>
      </c>
      <c r="M505">
        <f>Table1[[#This Row],[Price per item]]*Table1[[#This Row],[Quantity]]</f>
        <v>53120</v>
      </c>
    </row>
    <row r="506" spans="1:13" x14ac:dyDescent="0.2">
      <c r="A506" s="1">
        <v>43227</v>
      </c>
      <c r="B506" t="s">
        <v>99</v>
      </c>
      <c r="C506">
        <v>2.1</v>
      </c>
      <c r="D506">
        <v>180</v>
      </c>
      <c r="E506">
        <v>360</v>
      </c>
      <c r="F506" t="s">
        <v>22</v>
      </c>
      <c r="G506" t="s">
        <v>66</v>
      </c>
      <c r="H506" t="s">
        <v>3</v>
      </c>
      <c r="I506">
        <v>127</v>
      </c>
      <c r="J506" t="s">
        <v>4</v>
      </c>
      <c r="K506" t="s">
        <v>5</v>
      </c>
      <c r="L506">
        <f>Table1[[#This Row],[Cost per item]]*Table1[[#This Row],[Quantity]]</f>
        <v>22860</v>
      </c>
      <c r="M506">
        <f>Table1[[#This Row],[Price per item]]*Table1[[#This Row],[Quantity]]</f>
        <v>45720</v>
      </c>
    </row>
    <row r="507" spans="1:13" x14ac:dyDescent="0.2">
      <c r="A507" s="1">
        <v>43227</v>
      </c>
      <c r="B507" t="s">
        <v>101</v>
      </c>
      <c r="C507">
        <v>4.8</v>
      </c>
      <c r="D507">
        <v>50</v>
      </c>
      <c r="E507">
        <v>210</v>
      </c>
      <c r="F507" t="s">
        <v>22</v>
      </c>
      <c r="G507" t="s">
        <v>86</v>
      </c>
      <c r="H507" t="s">
        <v>28</v>
      </c>
      <c r="I507">
        <v>47</v>
      </c>
      <c r="J507" t="s">
        <v>17</v>
      </c>
      <c r="K507" t="s">
        <v>9</v>
      </c>
      <c r="L507">
        <f>Table1[[#This Row],[Cost per item]]*Table1[[#This Row],[Quantity]]</f>
        <v>2350</v>
      </c>
      <c r="M507">
        <f>Table1[[#This Row],[Price per item]]*Table1[[#This Row],[Quantity]]</f>
        <v>9870</v>
      </c>
    </row>
    <row r="508" spans="1:13" x14ac:dyDescent="0.2">
      <c r="A508" s="1">
        <v>43227</v>
      </c>
      <c r="B508" t="s">
        <v>108</v>
      </c>
      <c r="C508">
        <v>2.4</v>
      </c>
      <c r="D508">
        <v>150</v>
      </c>
      <c r="E508">
        <v>340</v>
      </c>
      <c r="F508" t="s">
        <v>22</v>
      </c>
      <c r="G508" t="s">
        <v>71</v>
      </c>
      <c r="H508" t="s">
        <v>28</v>
      </c>
      <c r="I508">
        <v>95</v>
      </c>
      <c r="J508" t="s">
        <v>4</v>
      </c>
      <c r="K508" t="s">
        <v>5</v>
      </c>
      <c r="L508">
        <f>Table1[[#This Row],[Cost per item]]*Table1[[#This Row],[Quantity]]</f>
        <v>14250</v>
      </c>
      <c r="M508">
        <f>Table1[[#This Row],[Price per item]]*Table1[[#This Row],[Quantity]]</f>
        <v>32300</v>
      </c>
    </row>
    <row r="509" spans="1:13" x14ac:dyDescent="0.2">
      <c r="A509" s="1">
        <v>43227</v>
      </c>
      <c r="B509" t="s">
        <v>35</v>
      </c>
      <c r="C509">
        <v>3.9</v>
      </c>
      <c r="D509">
        <v>40</v>
      </c>
      <c r="E509">
        <v>220</v>
      </c>
      <c r="F509" t="s">
        <v>11</v>
      </c>
      <c r="G509" t="s">
        <v>70</v>
      </c>
      <c r="H509" t="s">
        <v>20</v>
      </c>
      <c r="I509">
        <v>153</v>
      </c>
      <c r="J509" t="s">
        <v>17</v>
      </c>
      <c r="K509" t="s">
        <v>5</v>
      </c>
      <c r="L509">
        <f>Table1[[#This Row],[Cost per item]]*Table1[[#This Row],[Quantity]]</f>
        <v>6120</v>
      </c>
      <c r="M509">
        <f>Table1[[#This Row],[Price per item]]*Table1[[#This Row],[Quantity]]</f>
        <v>33660</v>
      </c>
    </row>
    <row r="510" spans="1:13" x14ac:dyDescent="0.2">
      <c r="A510" s="1">
        <v>43227</v>
      </c>
      <c r="B510" t="s">
        <v>49</v>
      </c>
      <c r="C510">
        <v>4.4000000000000004</v>
      </c>
      <c r="D510">
        <v>20</v>
      </c>
      <c r="E510">
        <v>150</v>
      </c>
      <c r="F510" t="s">
        <v>16</v>
      </c>
      <c r="G510" t="s">
        <v>139</v>
      </c>
      <c r="H510" t="s">
        <v>20</v>
      </c>
      <c r="I510">
        <v>64</v>
      </c>
      <c r="J510" t="s">
        <v>4</v>
      </c>
      <c r="K510" t="s">
        <v>9</v>
      </c>
      <c r="L510">
        <f>Table1[[#This Row],[Cost per item]]*Table1[[#This Row],[Quantity]]</f>
        <v>1280</v>
      </c>
      <c r="M510">
        <f>Table1[[#This Row],[Price per item]]*Table1[[#This Row],[Quantity]]</f>
        <v>9600</v>
      </c>
    </row>
    <row r="511" spans="1:13" x14ac:dyDescent="0.2">
      <c r="A511" s="1">
        <v>43228</v>
      </c>
      <c r="B511" t="s">
        <v>162</v>
      </c>
      <c r="C511">
        <v>0.5</v>
      </c>
      <c r="D511">
        <v>20</v>
      </c>
      <c r="E511">
        <v>190</v>
      </c>
      <c r="F511" t="s">
        <v>16</v>
      </c>
      <c r="G511" t="s">
        <v>70</v>
      </c>
      <c r="H511" t="s">
        <v>20</v>
      </c>
      <c r="I511">
        <v>157</v>
      </c>
      <c r="J511" t="s">
        <v>17</v>
      </c>
      <c r="K511" t="s">
        <v>40</v>
      </c>
      <c r="L511">
        <f>Table1[[#This Row],[Cost per item]]*Table1[[#This Row],[Quantity]]</f>
        <v>3140</v>
      </c>
      <c r="M511">
        <f>Table1[[#This Row],[Price per item]]*Table1[[#This Row],[Quantity]]</f>
        <v>29830</v>
      </c>
    </row>
    <row r="512" spans="1:13" x14ac:dyDescent="0.2">
      <c r="A512" s="1">
        <v>43228</v>
      </c>
      <c r="B512" t="s">
        <v>143</v>
      </c>
      <c r="C512">
        <v>2.2000000000000002</v>
      </c>
      <c r="D512">
        <v>220</v>
      </c>
      <c r="E512">
        <v>360</v>
      </c>
      <c r="F512" t="s">
        <v>7</v>
      </c>
      <c r="G512" t="s">
        <v>79</v>
      </c>
      <c r="H512" t="s">
        <v>3</v>
      </c>
      <c r="I512">
        <v>29</v>
      </c>
      <c r="J512" t="s">
        <v>4</v>
      </c>
      <c r="K512" t="s">
        <v>9</v>
      </c>
      <c r="L512">
        <f>Table1[[#This Row],[Cost per item]]*Table1[[#This Row],[Quantity]]</f>
        <v>6380</v>
      </c>
      <c r="M512">
        <f>Table1[[#This Row],[Price per item]]*Table1[[#This Row],[Quantity]]</f>
        <v>10440</v>
      </c>
    </row>
    <row r="513" spans="1:13" x14ac:dyDescent="0.2">
      <c r="A513" s="1">
        <v>43229</v>
      </c>
      <c r="B513" t="s">
        <v>135</v>
      </c>
      <c r="C513">
        <v>0.3</v>
      </c>
      <c r="D513">
        <v>130</v>
      </c>
      <c r="E513">
        <v>260</v>
      </c>
      <c r="F513" t="s">
        <v>22</v>
      </c>
      <c r="G513" t="s">
        <v>155</v>
      </c>
      <c r="H513" t="s">
        <v>20</v>
      </c>
      <c r="I513">
        <v>8</v>
      </c>
      <c r="J513" t="s">
        <v>17</v>
      </c>
      <c r="K513" t="s">
        <v>14</v>
      </c>
      <c r="L513">
        <f>Table1[[#This Row],[Cost per item]]*Table1[[#This Row],[Quantity]]</f>
        <v>1040</v>
      </c>
      <c r="M513">
        <f>Table1[[#This Row],[Price per item]]*Table1[[#This Row],[Quantity]]</f>
        <v>2080</v>
      </c>
    </row>
    <row r="514" spans="1:13" x14ac:dyDescent="0.2">
      <c r="A514" s="1">
        <v>43230</v>
      </c>
      <c r="B514" t="s">
        <v>159</v>
      </c>
      <c r="C514">
        <v>6</v>
      </c>
      <c r="D514">
        <v>130</v>
      </c>
      <c r="E514">
        <v>290</v>
      </c>
      <c r="F514" t="s">
        <v>7</v>
      </c>
      <c r="G514" t="s">
        <v>53</v>
      </c>
      <c r="H514" t="s">
        <v>28</v>
      </c>
      <c r="I514">
        <v>194</v>
      </c>
      <c r="J514" t="s">
        <v>17</v>
      </c>
      <c r="K514" t="s">
        <v>9</v>
      </c>
      <c r="L514">
        <f>Table1[[#This Row],[Cost per item]]*Table1[[#This Row],[Quantity]]</f>
        <v>25220</v>
      </c>
      <c r="M514">
        <f>Table1[[#This Row],[Price per item]]*Table1[[#This Row],[Quantity]]</f>
        <v>56260</v>
      </c>
    </row>
    <row r="515" spans="1:13" x14ac:dyDescent="0.2">
      <c r="A515" s="1">
        <v>43230</v>
      </c>
      <c r="B515" t="s">
        <v>120</v>
      </c>
      <c r="C515">
        <v>5.2</v>
      </c>
      <c r="D515">
        <v>110</v>
      </c>
      <c r="E515">
        <v>260</v>
      </c>
      <c r="F515" t="s">
        <v>7</v>
      </c>
      <c r="G515" t="s">
        <v>90</v>
      </c>
      <c r="H515" t="s">
        <v>3</v>
      </c>
      <c r="I515">
        <v>182</v>
      </c>
      <c r="J515" t="s">
        <v>4</v>
      </c>
      <c r="K515" t="s">
        <v>9</v>
      </c>
      <c r="L515">
        <f>Table1[[#This Row],[Cost per item]]*Table1[[#This Row],[Quantity]]</f>
        <v>20020</v>
      </c>
      <c r="M515">
        <f>Table1[[#This Row],[Price per item]]*Table1[[#This Row],[Quantity]]</f>
        <v>47320</v>
      </c>
    </row>
    <row r="516" spans="1:13" x14ac:dyDescent="0.2">
      <c r="A516" s="1">
        <v>43230</v>
      </c>
      <c r="B516" t="s">
        <v>135</v>
      </c>
      <c r="C516">
        <v>0.3</v>
      </c>
      <c r="D516">
        <v>130</v>
      </c>
      <c r="E516">
        <v>260</v>
      </c>
      <c r="F516" t="s">
        <v>22</v>
      </c>
      <c r="G516" t="s">
        <v>139</v>
      </c>
      <c r="H516" t="s">
        <v>20</v>
      </c>
      <c r="I516">
        <v>114</v>
      </c>
      <c r="J516" t="s">
        <v>8</v>
      </c>
      <c r="K516" t="s">
        <v>14</v>
      </c>
      <c r="L516">
        <f>Table1[[#This Row],[Cost per item]]*Table1[[#This Row],[Quantity]]</f>
        <v>14820</v>
      </c>
      <c r="M516">
        <f>Table1[[#This Row],[Price per item]]*Table1[[#This Row],[Quantity]]</f>
        <v>29640</v>
      </c>
    </row>
    <row r="517" spans="1:13" x14ac:dyDescent="0.2">
      <c r="A517" s="1">
        <v>43230</v>
      </c>
      <c r="B517" t="s">
        <v>111</v>
      </c>
      <c r="C517">
        <v>2.8</v>
      </c>
      <c r="D517">
        <v>50</v>
      </c>
      <c r="E517">
        <v>230</v>
      </c>
      <c r="F517" t="s">
        <v>16</v>
      </c>
      <c r="G517" t="s">
        <v>54</v>
      </c>
      <c r="H517" t="s">
        <v>13</v>
      </c>
      <c r="I517">
        <v>186</v>
      </c>
      <c r="J517" t="s">
        <v>4</v>
      </c>
      <c r="K517" t="s">
        <v>9</v>
      </c>
      <c r="L517">
        <f>Table1[[#This Row],[Cost per item]]*Table1[[#This Row],[Quantity]]</f>
        <v>9300</v>
      </c>
      <c r="M517">
        <f>Table1[[#This Row],[Price per item]]*Table1[[#This Row],[Quantity]]</f>
        <v>42780</v>
      </c>
    </row>
    <row r="518" spans="1:13" x14ac:dyDescent="0.2">
      <c r="A518" s="1">
        <v>43230</v>
      </c>
      <c r="B518" t="s">
        <v>145</v>
      </c>
      <c r="C518">
        <v>0</v>
      </c>
      <c r="D518">
        <v>20</v>
      </c>
      <c r="E518">
        <v>130</v>
      </c>
      <c r="F518" t="s">
        <v>1</v>
      </c>
      <c r="G518" t="s">
        <v>29</v>
      </c>
      <c r="H518" t="s">
        <v>3</v>
      </c>
      <c r="I518">
        <v>192</v>
      </c>
      <c r="J518" t="s">
        <v>8</v>
      </c>
      <c r="K518" t="s">
        <v>40</v>
      </c>
      <c r="L518">
        <f>Table1[[#This Row],[Cost per item]]*Table1[[#This Row],[Quantity]]</f>
        <v>3840</v>
      </c>
      <c r="M518">
        <f>Table1[[#This Row],[Price per item]]*Table1[[#This Row],[Quantity]]</f>
        <v>24960</v>
      </c>
    </row>
    <row r="519" spans="1:13" x14ac:dyDescent="0.2">
      <c r="A519" s="1">
        <v>43231</v>
      </c>
      <c r="B519" t="s">
        <v>163</v>
      </c>
      <c r="C519">
        <v>3.1</v>
      </c>
      <c r="D519">
        <v>140</v>
      </c>
      <c r="E519">
        <v>300</v>
      </c>
      <c r="F519" t="s">
        <v>1</v>
      </c>
      <c r="G519" t="s">
        <v>29</v>
      </c>
      <c r="H519" t="s">
        <v>3</v>
      </c>
      <c r="I519">
        <v>153</v>
      </c>
      <c r="J519" t="s">
        <v>8</v>
      </c>
      <c r="K519" t="s">
        <v>5</v>
      </c>
      <c r="L519">
        <f>Table1[[#This Row],[Cost per item]]*Table1[[#This Row],[Quantity]]</f>
        <v>21420</v>
      </c>
      <c r="M519">
        <f>Table1[[#This Row],[Price per item]]*Table1[[#This Row],[Quantity]]</f>
        <v>45900</v>
      </c>
    </row>
    <row r="520" spans="1:13" x14ac:dyDescent="0.2">
      <c r="A520" s="1">
        <v>43231</v>
      </c>
      <c r="B520" t="s">
        <v>30</v>
      </c>
      <c r="C520">
        <v>0.4</v>
      </c>
      <c r="D520">
        <v>140</v>
      </c>
      <c r="E520">
        <v>300</v>
      </c>
      <c r="F520" t="s">
        <v>1</v>
      </c>
      <c r="G520" t="s">
        <v>23</v>
      </c>
      <c r="H520" t="s">
        <v>13</v>
      </c>
      <c r="I520">
        <v>186</v>
      </c>
      <c r="J520" t="s">
        <v>4</v>
      </c>
      <c r="K520" t="s">
        <v>14</v>
      </c>
      <c r="L520">
        <f>Table1[[#This Row],[Cost per item]]*Table1[[#This Row],[Quantity]]</f>
        <v>26040</v>
      </c>
      <c r="M520">
        <f>Table1[[#This Row],[Price per item]]*Table1[[#This Row],[Quantity]]</f>
        <v>55800</v>
      </c>
    </row>
    <row r="521" spans="1:13" x14ac:dyDescent="0.2">
      <c r="A521" s="1">
        <v>43231</v>
      </c>
      <c r="B521" t="s">
        <v>82</v>
      </c>
      <c r="C521">
        <v>1.7</v>
      </c>
      <c r="D521">
        <v>80</v>
      </c>
      <c r="E521">
        <v>200</v>
      </c>
      <c r="F521" t="s">
        <v>22</v>
      </c>
      <c r="G521" t="s">
        <v>66</v>
      </c>
      <c r="H521" t="s">
        <v>3</v>
      </c>
      <c r="I521">
        <v>174</v>
      </c>
      <c r="J521" t="s">
        <v>17</v>
      </c>
      <c r="K521" t="s">
        <v>14</v>
      </c>
      <c r="L521">
        <f>Table1[[#This Row],[Cost per item]]*Table1[[#This Row],[Quantity]]</f>
        <v>13920</v>
      </c>
      <c r="M521">
        <f>Table1[[#This Row],[Price per item]]*Table1[[#This Row],[Quantity]]</f>
        <v>34800</v>
      </c>
    </row>
    <row r="522" spans="1:13" x14ac:dyDescent="0.2">
      <c r="A522" s="1">
        <v>43231</v>
      </c>
      <c r="B522" t="s">
        <v>143</v>
      </c>
      <c r="C522">
        <v>2.2000000000000002</v>
      </c>
      <c r="D522">
        <v>220</v>
      </c>
      <c r="E522">
        <v>360</v>
      </c>
      <c r="F522" t="s">
        <v>22</v>
      </c>
      <c r="G522" t="s">
        <v>68</v>
      </c>
      <c r="H522" t="s">
        <v>13</v>
      </c>
      <c r="I522">
        <v>96</v>
      </c>
      <c r="J522" t="s">
        <v>4</v>
      </c>
      <c r="K522" t="s">
        <v>9</v>
      </c>
      <c r="L522">
        <f>Table1[[#This Row],[Cost per item]]*Table1[[#This Row],[Quantity]]</f>
        <v>21120</v>
      </c>
      <c r="M522">
        <f>Table1[[#This Row],[Price per item]]*Table1[[#This Row],[Quantity]]</f>
        <v>34560</v>
      </c>
    </row>
    <row r="523" spans="1:13" x14ac:dyDescent="0.2">
      <c r="A523" s="1">
        <v>43231</v>
      </c>
      <c r="B523" t="s">
        <v>108</v>
      </c>
      <c r="C523">
        <v>2.4</v>
      </c>
      <c r="D523">
        <v>150</v>
      </c>
      <c r="E523">
        <v>340</v>
      </c>
      <c r="F523" t="s">
        <v>16</v>
      </c>
      <c r="G523" t="s">
        <v>66</v>
      </c>
      <c r="H523" t="s">
        <v>3</v>
      </c>
      <c r="I523">
        <v>143</v>
      </c>
      <c r="J523" t="s">
        <v>4</v>
      </c>
      <c r="K523" t="s">
        <v>5</v>
      </c>
      <c r="L523">
        <f>Table1[[#This Row],[Cost per item]]*Table1[[#This Row],[Quantity]]</f>
        <v>21450</v>
      </c>
      <c r="M523">
        <f>Table1[[#This Row],[Price per item]]*Table1[[#This Row],[Quantity]]</f>
        <v>48620</v>
      </c>
    </row>
    <row r="524" spans="1:13" x14ac:dyDescent="0.2">
      <c r="A524" s="1">
        <v>43232</v>
      </c>
      <c r="B524" t="s">
        <v>164</v>
      </c>
      <c r="C524">
        <v>8.6</v>
      </c>
      <c r="D524">
        <v>20</v>
      </c>
      <c r="E524">
        <v>160</v>
      </c>
      <c r="F524" t="s">
        <v>7</v>
      </c>
      <c r="G524" t="s">
        <v>31</v>
      </c>
      <c r="H524" t="s">
        <v>13</v>
      </c>
      <c r="I524">
        <v>54</v>
      </c>
      <c r="J524" t="s">
        <v>8</v>
      </c>
      <c r="K524" t="s">
        <v>40</v>
      </c>
      <c r="L524">
        <f>Table1[[#This Row],[Cost per item]]*Table1[[#This Row],[Quantity]]</f>
        <v>1080</v>
      </c>
      <c r="M524">
        <f>Table1[[#This Row],[Price per item]]*Table1[[#This Row],[Quantity]]</f>
        <v>8640</v>
      </c>
    </row>
    <row r="525" spans="1:13" x14ac:dyDescent="0.2">
      <c r="A525" s="1">
        <v>43232</v>
      </c>
      <c r="B525" t="s">
        <v>111</v>
      </c>
      <c r="C525">
        <v>2.8</v>
      </c>
      <c r="D525">
        <v>50</v>
      </c>
      <c r="E525">
        <v>230</v>
      </c>
      <c r="F525" t="s">
        <v>16</v>
      </c>
      <c r="G525" t="s">
        <v>39</v>
      </c>
      <c r="H525" t="s">
        <v>13</v>
      </c>
      <c r="I525">
        <v>74</v>
      </c>
      <c r="J525" t="s">
        <v>4</v>
      </c>
      <c r="K525" t="s">
        <v>9</v>
      </c>
      <c r="L525">
        <f>Table1[[#This Row],[Cost per item]]*Table1[[#This Row],[Quantity]]</f>
        <v>3700</v>
      </c>
      <c r="M525">
        <f>Table1[[#This Row],[Price per item]]*Table1[[#This Row],[Quantity]]</f>
        <v>17020</v>
      </c>
    </row>
    <row r="526" spans="1:13" x14ac:dyDescent="0.2">
      <c r="A526" s="1">
        <v>43233</v>
      </c>
      <c r="B526" t="s">
        <v>24</v>
      </c>
      <c r="C526">
        <v>0.4</v>
      </c>
      <c r="D526">
        <v>70</v>
      </c>
      <c r="E526">
        <v>210</v>
      </c>
      <c r="F526" t="s">
        <v>7</v>
      </c>
      <c r="G526" t="s">
        <v>71</v>
      </c>
      <c r="H526" t="s">
        <v>28</v>
      </c>
      <c r="I526">
        <v>46</v>
      </c>
      <c r="J526" t="s">
        <v>17</v>
      </c>
      <c r="K526" t="s">
        <v>9</v>
      </c>
      <c r="L526">
        <f>Table1[[#This Row],[Cost per item]]*Table1[[#This Row],[Quantity]]</f>
        <v>3220</v>
      </c>
      <c r="M526">
        <f>Table1[[#This Row],[Price per item]]*Table1[[#This Row],[Quantity]]</f>
        <v>9660</v>
      </c>
    </row>
    <row r="527" spans="1:13" x14ac:dyDescent="0.2">
      <c r="A527" s="1">
        <v>43233</v>
      </c>
      <c r="B527" t="s">
        <v>25</v>
      </c>
      <c r="C527">
        <v>1.5</v>
      </c>
      <c r="D527">
        <v>70</v>
      </c>
      <c r="E527">
        <v>260</v>
      </c>
      <c r="F527" t="s">
        <v>11</v>
      </c>
      <c r="G527" t="s">
        <v>72</v>
      </c>
      <c r="H527" t="s">
        <v>13</v>
      </c>
      <c r="I527">
        <v>187</v>
      </c>
      <c r="J527" t="s">
        <v>8</v>
      </c>
      <c r="K527" t="s">
        <v>9</v>
      </c>
      <c r="L527">
        <f>Table1[[#This Row],[Cost per item]]*Table1[[#This Row],[Quantity]]</f>
        <v>13090</v>
      </c>
      <c r="M527">
        <f>Table1[[#This Row],[Price per item]]*Table1[[#This Row],[Quantity]]</f>
        <v>48620</v>
      </c>
    </row>
    <row r="528" spans="1:13" x14ac:dyDescent="0.2">
      <c r="A528" s="1">
        <v>43233</v>
      </c>
      <c r="B528" t="s">
        <v>51</v>
      </c>
      <c r="C528">
        <v>1.9</v>
      </c>
      <c r="D528">
        <v>140</v>
      </c>
      <c r="E528">
        <v>250</v>
      </c>
      <c r="F528" t="s">
        <v>1</v>
      </c>
      <c r="G528" t="s">
        <v>147</v>
      </c>
      <c r="H528" t="s">
        <v>28</v>
      </c>
      <c r="I528">
        <v>194</v>
      </c>
      <c r="J528" t="s">
        <v>4</v>
      </c>
      <c r="K528" t="s">
        <v>14</v>
      </c>
      <c r="L528">
        <f>Table1[[#This Row],[Cost per item]]*Table1[[#This Row],[Quantity]]</f>
        <v>27160</v>
      </c>
      <c r="M528">
        <f>Table1[[#This Row],[Price per item]]*Table1[[#This Row],[Quantity]]</f>
        <v>48500</v>
      </c>
    </row>
    <row r="529" spans="1:13" x14ac:dyDescent="0.2">
      <c r="A529" s="1">
        <v>43233</v>
      </c>
      <c r="B529" t="s">
        <v>140</v>
      </c>
      <c r="C529">
        <v>8.9</v>
      </c>
      <c r="D529">
        <v>190</v>
      </c>
      <c r="E529">
        <v>340</v>
      </c>
      <c r="F529" t="s">
        <v>22</v>
      </c>
      <c r="G529" t="s">
        <v>32</v>
      </c>
      <c r="H529" t="s">
        <v>13</v>
      </c>
      <c r="I529">
        <v>118</v>
      </c>
      <c r="J529" t="s">
        <v>4</v>
      </c>
      <c r="K529" t="s">
        <v>40</v>
      </c>
      <c r="L529">
        <f>Table1[[#This Row],[Cost per item]]*Table1[[#This Row],[Quantity]]</f>
        <v>22420</v>
      </c>
      <c r="M529">
        <f>Table1[[#This Row],[Price per item]]*Table1[[#This Row],[Quantity]]</f>
        <v>40120</v>
      </c>
    </row>
    <row r="530" spans="1:13" x14ac:dyDescent="0.2">
      <c r="A530" s="1">
        <v>43233</v>
      </c>
      <c r="B530" t="s">
        <v>111</v>
      </c>
      <c r="C530">
        <v>2.8</v>
      </c>
      <c r="D530">
        <v>50</v>
      </c>
      <c r="E530">
        <v>230</v>
      </c>
      <c r="F530" t="s">
        <v>22</v>
      </c>
      <c r="G530" t="s">
        <v>62</v>
      </c>
      <c r="H530" t="s">
        <v>3</v>
      </c>
      <c r="I530">
        <v>69</v>
      </c>
      <c r="J530" t="s">
        <v>8</v>
      </c>
      <c r="K530" t="s">
        <v>9</v>
      </c>
      <c r="L530">
        <f>Table1[[#This Row],[Cost per item]]*Table1[[#This Row],[Quantity]]</f>
        <v>3450</v>
      </c>
      <c r="M530">
        <f>Table1[[#This Row],[Price per item]]*Table1[[#This Row],[Quantity]]</f>
        <v>15870</v>
      </c>
    </row>
    <row r="531" spans="1:13" x14ac:dyDescent="0.2">
      <c r="A531" s="1">
        <v>43233</v>
      </c>
      <c r="B531" t="s">
        <v>145</v>
      </c>
      <c r="C531">
        <v>0</v>
      </c>
      <c r="D531">
        <v>20</v>
      </c>
      <c r="E531">
        <v>130</v>
      </c>
      <c r="F531" t="s">
        <v>22</v>
      </c>
      <c r="G531" t="s">
        <v>73</v>
      </c>
      <c r="H531" t="s">
        <v>20</v>
      </c>
      <c r="I531">
        <v>163</v>
      </c>
      <c r="J531" t="s">
        <v>8</v>
      </c>
      <c r="K531" t="s">
        <v>40</v>
      </c>
      <c r="L531">
        <f>Table1[[#This Row],[Cost per item]]*Table1[[#This Row],[Quantity]]</f>
        <v>3260</v>
      </c>
      <c r="M531">
        <f>Table1[[#This Row],[Price per item]]*Table1[[#This Row],[Quantity]]</f>
        <v>21190</v>
      </c>
    </row>
    <row r="532" spans="1:13" x14ac:dyDescent="0.2">
      <c r="A532" s="1">
        <v>43234</v>
      </c>
      <c r="B532" t="s">
        <v>135</v>
      </c>
      <c r="C532">
        <v>0.3</v>
      </c>
      <c r="D532">
        <v>130</v>
      </c>
      <c r="E532">
        <v>260</v>
      </c>
      <c r="F532" t="s">
        <v>1</v>
      </c>
      <c r="G532" t="s">
        <v>110</v>
      </c>
      <c r="H532" t="s">
        <v>13</v>
      </c>
      <c r="I532">
        <v>189</v>
      </c>
      <c r="J532" t="s">
        <v>8</v>
      </c>
      <c r="K532" t="s">
        <v>14</v>
      </c>
      <c r="L532">
        <f>Table1[[#This Row],[Cost per item]]*Table1[[#This Row],[Quantity]]</f>
        <v>24570</v>
      </c>
      <c r="M532">
        <f>Table1[[#This Row],[Price per item]]*Table1[[#This Row],[Quantity]]</f>
        <v>49140</v>
      </c>
    </row>
    <row r="533" spans="1:13" x14ac:dyDescent="0.2">
      <c r="A533" s="1">
        <v>43234</v>
      </c>
      <c r="B533" t="s">
        <v>82</v>
      </c>
      <c r="C533">
        <v>1.7</v>
      </c>
      <c r="D533">
        <v>80</v>
      </c>
      <c r="E533">
        <v>200</v>
      </c>
      <c r="F533" t="s">
        <v>7</v>
      </c>
      <c r="G533" t="s">
        <v>50</v>
      </c>
      <c r="H533" t="s">
        <v>20</v>
      </c>
      <c r="I533">
        <v>76</v>
      </c>
      <c r="J533" t="s">
        <v>4</v>
      </c>
      <c r="K533" t="s">
        <v>14</v>
      </c>
      <c r="L533">
        <f>Table1[[#This Row],[Cost per item]]*Table1[[#This Row],[Quantity]]</f>
        <v>6080</v>
      </c>
      <c r="M533">
        <f>Table1[[#This Row],[Price per item]]*Table1[[#This Row],[Quantity]]</f>
        <v>15200</v>
      </c>
    </row>
    <row r="534" spans="1:13" x14ac:dyDescent="0.2">
      <c r="A534" s="1">
        <v>43234</v>
      </c>
      <c r="B534" t="s">
        <v>134</v>
      </c>
      <c r="C534">
        <v>6.6</v>
      </c>
      <c r="D534">
        <v>150</v>
      </c>
      <c r="E534">
        <v>270</v>
      </c>
      <c r="F534" t="s">
        <v>16</v>
      </c>
      <c r="G534" t="s">
        <v>19</v>
      </c>
      <c r="H534" t="s">
        <v>20</v>
      </c>
      <c r="I534">
        <v>162</v>
      </c>
      <c r="J534" t="s">
        <v>17</v>
      </c>
      <c r="K534" t="s">
        <v>14</v>
      </c>
      <c r="L534">
        <f>Table1[[#This Row],[Cost per item]]*Table1[[#This Row],[Quantity]]</f>
        <v>24300</v>
      </c>
      <c r="M534">
        <f>Table1[[#This Row],[Price per item]]*Table1[[#This Row],[Quantity]]</f>
        <v>43740</v>
      </c>
    </row>
    <row r="535" spans="1:13" x14ac:dyDescent="0.2">
      <c r="A535" s="1">
        <v>43234</v>
      </c>
      <c r="B535" t="s">
        <v>96</v>
      </c>
      <c r="C535">
        <v>5.6</v>
      </c>
      <c r="D535">
        <v>120</v>
      </c>
      <c r="E535">
        <v>260</v>
      </c>
      <c r="F535" t="s">
        <v>11</v>
      </c>
      <c r="G535" t="s">
        <v>139</v>
      </c>
      <c r="H535" t="s">
        <v>20</v>
      </c>
      <c r="I535">
        <v>57</v>
      </c>
      <c r="J535" t="s">
        <v>17</v>
      </c>
      <c r="K535" t="s">
        <v>9</v>
      </c>
      <c r="L535">
        <f>Table1[[#This Row],[Cost per item]]*Table1[[#This Row],[Quantity]]</f>
        <v>6840</v>
      </c>
      <c r="M535">
        <f>Table1[[#This Row],[Price per item]]*Table1[[#This Row],[Quantity]]</f>
        <v>14820</v>
      </c>
    </row>
    <row r="536" spans="1:13" x14ac:dyDescent="0.2">
      <c r="A536" s="1">
        <v>43234</v>
      </c>
      <c r="B536" t="s">
        <v>144</v>
      </c>
      <c r="C536">
        <v>0</v>
      </c>
      <c r="D536">
        <v>250</v>
      </c>
      <c r="E536">
        <v>350</v>
      </c>
      <c r="F536" t="s">
        <v>1</v>
      </c>
      <c r="G536" t="s">
        <v>77</v>
      </c>
      <c r="H536" t="s">
        <v>3</v>
      </c>
      <c r="I536">
        <v>198</v>
      </c>
      <c r="J536" t="s">
        <v>4</v>
      </c>
      <c r="K536" t="s">
        <v>5</v>
      </c>
      <c r="L536">
        <f>Table1[[#This Row],[Cost per item]]*Table1[[#This Row],[Quantity]]</f>
        <v>49500</v>
      </c>
      <c r="M536">
        <f>Table1[[#This Row],[Price per item]]*Table1[[#This Row],[Quantity]]</f>
        <v>69300</v>
      </c>
    </row>
    <row r="537" spans="1:13" x14ac:dyDescent="0.2">
      <c r="A537" s="1">
        <v>43235</v>
      </c>
      <c r="B537" t="s">
        <v>119</v>
      </c>
      <c r="C537">
        <v>3.1</v>
      </c>
      <c r="D537">
        <v>130</v>
      </c>
      <c r="E537">
        <v>310</v>
      </c>
      <c r="F537" t="s">
        <v>7</v>
      </c>
      <c r="G537" t="s">
        <v>139</v>
      </c>
      <c r="H537" t="s">
        <v>20</v>
      </c>
      <c r="I537">
        <v>65</v>
      </c>
      <c r="J537" t="s">
        <v>8</v>
      </c>
      <c r="K537" t="s">
        <v>40</v>
      </c>
      <c r="L537">
        <f>Table1[[#This Row],[Cost per item]]*Table1[[#This Row],[Quantity]]</f>
        <v>8450</v>
      </c>
      <c r="M537">
        <f>Table1[[#This Row],[Price per item]]*Table1[[#This Row],[Quantity]]</f>
        <v>20150</v>
      </c>
    </row>
    <row r="538" spans="1:13" x14ac:dyDescent="0.2">
      <c r="A538" s="1">
        <v>43235</v>
      </c>
      <c r="B538" t="s">
        <v>101</v>
      </c>
      <c r="C538">
        <v>4.8</v>
      </c>
      <c r="D538">
        <v>50</v>
      </c>
      <c r="E538">
        <v>210</v>
      </c>
      <c r="F538" t="s">
        <v>7</v>
      </c>
      <c r="G538" t="s">
        <v>77</v>
      </c>
      <c r="H538" t="s">
        <v>3</v>
      </c>
      <c r="I538">
        <v>138</v>
      </c>
      <c r="J538" t="s">
        <v>4</v>
      </c>
      <c r="K538" t="s">
        <v>9</v>
      </c>
      <c r="L538">
        <f>Table1[[#This Row],[Cost per item]]*Table1[[#This Row],[Quantity]]</f>
        <v>6900</v>
      </c>
      <c r="M538">
        <f>Table1[[#This Row],[Price per item]]*Table1[[#This Row],[Quantity]]</f>
        <v>28980</v>
      </c>
    </row>
    <row r="539" spans="1:13" x14ac:dyDescent="0.2">
      <c r="A539" s="1">
        <v>43236</v>
      </c>
      <c r="B539" t="s">
        <v>143</v>
      </c>
      <c r="C539">
        <v>2.2000000000000002</v>
      </c>
      <c r="D539">
        <v>220</v>
      </c>
      <c r="E539">
        <v>360</v>
      </c>
      <c r="F539" t="s">
        <v>7</v>
      </c>
      <c r="G539" t="s">
        <v>85</v>
      </c>
      <c r="H539" t="s">
        <v>3</v>
      </c>
      <c r="I539">
        <v>54</v>
      </c>
      <c r="J539" t="s">
        <v>4</v>
      </c>
      <c r="K539" t="s">
        <v>9</v>
      </c>
      <c r="L539">
        <f>Table1[[#This Row],[Cost per item]]*Table1[[#This Row],[Quantity]]</f>
        <v>11880</v>
      </c>
      <c r="M539">
        <f>Table1[[#This Row],[Price per item]]*Table1[[#This Row],[Quantity]]</f>
        <v>19440</v>
      </c>
    </row>
    <row r="540" spans="1:13" x14ac:dyDescent="0.2">
      <c r="A540" s="1">
        <v>43236</v>
      </c>
      <c r="B540" t="s">
        <v>154</v>
      </c>
      <c r="C540">
        <v>5.5</v>
      </c>
      <c r="D540">
        <v>40</v>
      </c>
      <c r="E540">
        <v>240</v>
      </c>
      <c r="F540" t="s">
        <v>1</v>
      </c>
      <c r="G540" t="s">
        <v>53</v>
      </c>
      <c r="H540" t="s">
        <v>28</v>
      </c>
      <c r="I540">
        <v>164</v>
      </c>
      <c r="J540" t="s">
        <v>4</v>
      </c>
      <c r="K540" t="s">
        <v>9</v>
      </c>
      <c r="L540">
        <f>Table1[[#This Row],[Cost per item]]*Table1[[#This Row],[Quantity]]</f>
        <v>6560</v>
      </c>
      <c r="M540">
        <f>Table1[[#This Row],[Price per item]]*Table1[[#This Row],[Quantity]]</f>
        <v>39360</v>
      </c>
    </row>
    <row r="541" spans="1:13" x14ac:dyDescent="0.2">
      <c r="A541" s="1">
        <v>43236</v>
      </c>
      <c r="B541" t="s">
        <v>51</v>
      </c>
      <c r="C541">
        <v>1.9</v>
      </c>
      <c r="D541">
        <v>140</v>
      </c>
      <c r="E541">
        <v>250</v>
      </c>
      <c r="F541" t="s">
        <v>11</v>
      </c>
      <c r="G541" t="s">
        <v>64</v>
      </c>
      <c r="H541" t="s">
        <v>28</v>
      </c>
      <c r="I541">
        <v>98</v>
      </c>
      <c r="J541" t="s">
        <v>8</v>
      </c>
      <c r="K541" t="s">
        <v>14</v>
      </c>
      <c r="L541">
        <f>Table1[[#This Row],[Cost per item]]*Table1[[#This Row],[Quantity]]</f>
        <v>13720</v>
      </c>
      <c r="M541">
        <f>Table1[[#This Row],[Price per item]]*Table1[[#This Row],[Quantity]]</f>
        <v>24500</v>
      </c>
    </row>
    <row r="542" spans="1:13" x14ac:dyDescent="0.2">
      <c r="A542" s="1">
        <v>43236</v>
      </c>
      <c r="B542" t="s">
        <v>58</v>
      </c>
      <c r="C542">
        <v>0.7</v>
      </c>
      <c r="D542">
        <v>210</v>
      </c>
      <c r="E542">
        <v>390</v>
      </c>
      <c r="F542" t="s">
        <v>1</v>
      </c>
      <c r="G542" t="s">
        <v>73</v>
      </c>
      <c r="H542" t="s">
        <v>20</v>
      </c>
      <c r="I542">
        <v>193</v>
      </c>
      <c r="J542" t="s">
        <v>8</v>
      </c>
      <c r="K542" t="s">
        <v>9</v>
      </c>
      <c r="L542">
        <f>Table1[[#This Row],[Cost per item]]*Table1[[#This Row],[Quantity]]</f>
        <v>40530</v>
      </c>
      <c r="M542">
        <f>Table1[[#This Row],[Price per item]]*Table1[[#This Row],[Quantity]]</f>
        <v>75270</v>
      </c>
    </row>
    <row r="543" spans="1:13" x14ac:dyDescent="0.2">
      <c r="A543" s="1">
        <v>43236</v>
      </c>
      <c r="B543" t="s">
        <v>21</v>
      </c>
      <c r="C543">
        <v>1.4</v>
      </c>
      <c r="D543">
        <v>120</v>
      </c>
      <c r="E543">
        <v>290</v>
      </c>
      <c r="F543" t="s">
        <v>22</v>
      </c>
      <c r="G543" t="s">
        <v>136</v>
      </c>
      <c r="H543" t="s">
        <v>3</v>
      </c>
      <c r="I543">
        <v>29</v>
      </c>
      <c r="J543" t="s">
        <v>4</v>
      </c>
      <c r="K543" t="s">
        <v>14</v>
      </c>
      <c r="L543">
        <f>Table1[[#This Row],[Cost per item]]*Table1[[#This Row],[Quantity]]</f>
        <v>3480</v>
      </c>
      <c r="M543">
        <f>Table1[[#This Row],[Price per item]]*Table1[[#This Row],[Quantity]]</f>
        <v>8410</v>
      </c>
    </row>
    <row r="544" spans="1:13" x14ac:dyDescent="0.2">
      <c r="A544" s="1">
        <v>43237</v>
      </c>
      <c r="B544" t="s">
        <v>131</v>
      </c>
      <c r="C544">
        <v>8.3000000000000007</v>
      </c>
      <c r="D544">
        <v>140</v>
      </c>
      <c r="E544">
        <v>340</v>
      </c>
      <c r="F544" t="s">
        <v>22</v>
      </c>
      <c r="G544" t="s">
        <v>32</v>
      </c>
      <c r="H544" t="s">
        <v>13</v>
      </c>
      <c r="I544">
        <v>93</v>
      </c>
      <c r="J544" t="s">
        <v>4</v>
      </c>
      <c r="K544" t="s">
        <v>5</v>
      </c>
      <c r="L544">
        <f>Table1[[#This Row],[Cost per item]]*Table1[[#This Row],[Quantity]]</f>
        <v>13020</v>
      </c>
      <c r="M544">
        <f>Table1[[#This Row],[Price per item]]*Table1[[#This Row],[Quantity]]</f>
        <v>31620</v>
      </c>
    </row>
    <row r="545" spans="1:13" x14ac:dyDescent="0.2">
      <c r="A545" s="1">
        <v>43237</v>
      </c>
      <c r="B545" t="s">
        <v>84</v>
      </c>
      <c r="C545">
        <v>0.5</v>
      </c>
      <c r="D545">
        <v>160</v>
      </c>
      <c r="E545">
        <v>330</v>
      </c>
      <c r="F545" t="s">
        <v>11</v>
      </c>
      <c r="G545" t="s">
        <v>83</v>
      </c>
      <c r="H545" t="s">
        <v>20</v>
      </c>
      <c r="I545">
        <v>163</v>
      </c>
      <c r="J545" t="s">
        <v>17</v>
      </c>
      <c r="K545" t="s">
        <v>40</v>
      </c>
      <c r="L545">
        <f>Table1[[#This Row],[Cost per item]]*Table1[[#This Row],[Quantity]]</f>
        <v>26080</v>
      </c>
      <c r="M545">
        <f>Table1[[#This Row],[Price per item]]*Table1[[#This Row],[Quantity]]</f>
        <v>53790</v>
      </c>
    </row>
    <row r="546" spans="1:13" x14ac:dyDescent="0.2">
      <c r="A546" s="1">
        <v>43237</v>
      </c>
      <c r="B546" t="s">
        <v>58</v>
      </c>
      <c r="C546">
        <v>0.7</v>
      </c>
      <c r="D546">
        <v>210</v>
      </c>
      <c r="E546">
        <v>390</v>
      </c>
      <c r="F546" t="s">
        <v>11</v>
      </c>
      <c r="G546" t="s">
        <v>79</v>
      </c>
      <c r="H546" t="s">
        <v>3</v>
      </c>
      <c r="I546">
        <v>151</v>
      </c>
      <c r="J546" t="s">
        <v>4</v>
      </c>
      <c r="K546" t="s">
        <v>9</v>
      </c>
      <c r="L546">
        <f>Table1[[#This Row],[Cost per item]]*Table1[[#This Row],[Quantity]]</f>
        <v>31710</v>
      </c>
      <c r="M546">
        <f>Table1[[#This Row],[Price per item]]*Table1[[#This Row],[Quantity]]</f>
        <v>58890</v>
      </c>
    </row>
    <row r="547" spans="1:13" x14ac:dyDescent="0.2">
      <c r="A547" s="1">
        <v>43237</v>
      </c>
      <c r="B547" t="s">
        <v>125</v>
      </c>
      <c r="C547">
        <v>0.6</v>
      </c>
      <c r="D547">
        <v>160</v>
      </c>
      <c r="E547">
        <v>300</v>
      </c>
      <c r="F547" t="s">
        <v>16</v>
      </c>
      <c r="G547" t="s">
        <v>31</v>
      </c>
      <c r="H547" t="s">
        <v>13</v>
      </c>
      <c r="I547">
        <v>138</v>
      </c>
      <c r="J547" t="s">
        <v>4</v>
      </c>
      <c r="K547" t="s">
        <v>5</v>
      </c>
      <c r="L547">
        <f>Table1[[#This Row],[Cost per item]]*Table1[[#This Row],[Quantity]]</f>
        <v>22080</v>
      </c>
      <c r="M547">
        <f>Table1[[#This Row],[Price per item]]*Table1[[#This Row],[Quantity]]</f>
        <v>41400</v>
      </c>
    </row>
    <row r="548" spans="1:13" x14ac:dyDescent="0.2">
      <c r="A548" s="1">
        <v>43238</v>
      </c>
      <c r="B548" t="s">
        <v>67</v>
      </c>
      <c r="C548">
        <v>1.2</v>
      </c>
      <c r="D548">
        <v>60</v>
      </c>
      <c r="E548">
        <v>160</v>
      </c>
      <c r="F548" t="s">
        <v>22</v>
      </c>
      <c r="G548" t="s">
        <v>66</v>
      </c>
      <c r="H548" t="s">
        <v>3</v>
      </c>
      <c r="I548">
        <v>118</v>
      </c>
      <c r="J548" t="s">
        <v>17</v>
      </c>
      <c r="K548" t="s">
        <v>5</v>
      </c>
      <c r="L548">
        <f>Table1[[#This Row],[Cost per item]]*Table1[[#This Row],[Quantity]]</f>
        <v>7080</v>
      </c>
      <c r="M548">
        <f>Table1[[#This Row],[Price per item]]*Table1[[#This Row],[Quantity]]</f>
        <v>18880</v>
      </c>
    </row>
    <row r="549" spans="1:13" x14ac:dyDescent="0.2">
      <c r="A549" s="1">
        <v>43238</v>
      </c>
      <c r="B549" t="s">
        <v>162</v>
      </c>
      <c r="C549">
        <v>0.5</v>
      </c>
      <c r="D549">
        <v>20</v>
      </c>
      <c r="E549">
        <v>190</v>
      </c>
      <c r="F549" t="s">
        <v>11</v>
      </c>
      <c r="G549" t="s">
        <v>56</v>
      </c>
      <c r="H549" t="s">
        <v>20</v>
      </c>
      <c r="I549">
        <v>199</v>
      </c>
      <c r="J549" t="s">
        <v>17</v>
      </c>
      <c r="K549" t="s">
        <v>40</v>
      </c>
      <c r="L549">
        <f>Table1[[#This Row],[Cost per item]]*Table1[[#This Row],[Quantity]]</f>
        <v>3980</v>
      </c>
      <c r="M549">
        <f>Table1[[#This Row],[Price per item]]*Table1[[#This Row],[Quantity]]</f>
        <v>37810</v>
      </c>
    </row>
    <row r="550" spans="1:13" x14ac:dyDescent="0.2">
      <c r="A550" s="1">
        <v>43238</v>
      </c>
      <c r="B550" t="s">
        <v>118</v>
      </c>
      <c r="C550">
        <v>2.8</v>
      </c>
      <c r="D550">
        <v>50</v>
      </c>
      <c r="E550">
        <v>180</v>
      </c>
      <c r="F550" t="s">
        <v>7</v>
      </c>
      <c r="G550" t="s">
        <v>42</v>
      </c>
      <c r="H550" t="s">
        <v>20</v>
      </c>
      <c r="I550">
        <v>164</v>
      </c>
      <c r="J550" t="s">
        <v>4</v>
      </c>
      <c r="K550" t="s">
        <v>5</v>
      </c>
      <c r="L550">
        <f>Table1[[#This Row],[Cost per item]]*Table1[[#This Row],[Quantity]]</f>
        <v>8200</v>
      </c>
      <c r="M550">
        <f>Table1[[#This Row],[Price per item]]*Table1[[#This Row],[Quantity]]</f>
        <v>29520</v>
      </c>
    </row>
    <row r="551" spans="1:13" x14ac:dyDescent="0.2">
      <c r="A551" s="1">
        <v>43238</v>
      </c>
      <c r="B551" t="s">
        <v>133</v>
      </c>
      <c r="C551">
        <v>1.2</v>
      </c>
      <c r="D551">
        <v>150</v>
      </c>
      <c r="E551">
        <v>270</v>
      </c>
      <c r="F551" t="s">
        <v>1</v>
      </c>
      <c r="G551" t="s">
        <v>62</v>
      </c>
      <c r="H551" t="s">
        <v>3</v>
      </c>
      <c r="I551">
        <v>152</v>
      </c>
      <c r="J551" t="s">
        <v>17</v>
      </c>
      <c r="K551" t="s">
        <v>14</v>
      </c>
      <c r="L551">
        <f>Table1[[#This Row],[Cost per item]]*Table1[[#This Row],[Quantity]]</f>
        <v>22800</v>
      </c>
      <c r="M551">
        <f>Table1[[#This Row],[Price per item]]*Table1[[#This Row],[Quantity]]</f>
        <v>41040</v>
      </c>
    </row>
    <row r="552" spans="1:13" x14ac:dyDescent="0.2">
      <c r="A552" s="1">
        <v>43238</v>
      </c>
      <c r="B552" t="s">
        <v>163</v>
      </c>
      <c r="C552">
        <v>3.1</v>
      </c>
      <c r="D552">
        <v>140</v>
      </c>
      <c r="E552">
        <v>300</v>
      </c>
      <c r="F552" t="s">
        <v>16</v>
      </c>
      <c r="G552" t="s">
        <v>110</v>
      </c>
      <c r="H552" t="s">
        <v>13</v>
      </c>
      <c r="I552">
        <v>26</v>
      </c>
      <c r="J552" t="s">
        <v>8</v>
      </c>
      <c r="K552" t="s">
        <v>5</v>
      </c>
      <c r="L552">
        <f>Table1[[#This Row],[Cost per item]]*Table1[[#This Row],[Quantity]]</f>
        <v>3640</v>
      </c>
      <c r="M552">
        <f>Table1[[#This Row],[Price per item]]*Table1[[#This Row],[Quantity]]</f>
        <v>7800</v>
      </c>
    </row>
    <row r="553" spans="1:13" x14ac:dyDescent="0.2">
      <c r="A553" s="1">
        <v>43238</v>
      </c>
      <c r="B553" t="s">
        <v>67</v>
      </c>
      <c r="C553">
        <v>1.2</v>
      </c>
      <c r="D553">
        <v>60</v>
      </c>
      <c r="E553">
        <v>160</v>
      </c>
      <c r="F553" t="s">
        <v>7</v>
      </c>
      <c r="G553" t="s">
        <v>46</v>
      </c>
      <c r="H553" t="s">
        <v>28</v>
      </c>
      <c r="I553">
        <v>129</v>
      </c>
      <c r="J553" t="s">
        <v>17</v>
      </c>
      <c r="K553" t="s">
        <v>5</v>
      </c>
      <c r="L553">
        <f>Table1[[#This Row],[Cost per item]]*Table1[[#This Row],[Quantity]]</f>
        <v>7740</v>
      </c>
      <c r="M553">
        <f>Table1[[#This Row],[Price per item]]*Table1[[#This Row],[Quantity]]</f>
        <v>20640</v>
      </c>
    </row>
    <row r="554" spans="1:13" x14ac:dyDescent="0.2">
      <c r="A554" s="1">
        <v>43238</v>
      </c>
      <c r="B554" t="s">
        <v>6</v>
      </c>
      <c r="C554">
        <v>0.2</v>
      </c>
      <c r="D554">
        <v>170</v>
      </c>
      <c r="E554">
        <v>320</v>
      </c>
      <c r="F554" t="s">
        <v>7</v>
      </c>
      <c r="G554" t="s">
        <v>50</v>
      </c>
      <c r="H554" t="s">
        <v>20</v>
      </c>
      <c r="I554">
        <v>151</v>
      </c>
      <c r="J554" t="s">
        <v>17</v>
      </c>
      <c r="K554" t="s">
        <v>9</v>
      </c>
      <c r="L554">
        <f>Table1[[#This Row],[Cost per item]]*Table1[[#This Row],[Quantity]]</f>
        <v>25670</v>
      </c>
      <c r="M554">
        <f>Table1[[#This Row],[Price per item]]*Table1[[#This Row],[Quantity]]</f>
        <v>48320</v>
      </c>
    </row>
    <row r="555" spans="1:13" x14ac:dyDescent="0.2">
      <c r="A555" s="1">
        <v>43239</v>
      </c>
      <c r="B555" t="s">
        <v>162</v>
      </c>
      <c r="C555">
        <v>0.5</v>
      </c>
      <c r="D555">
        <v>20</v>
      </c>
      <c r="E555">
        <v>190</v>
      </c>
      <c r="F555" t="s">
        <v>1</v>
      </c>
      <c r="G555" t="s">
        <v>155</v>
      </c>
      <c r="H555" t="s">
        <v>20</v>
      </c>
      <c r="I555">
        <v>186</v>
      </c>
      <c r="J555" t="s">
        <v>8</v>
      </c>
      <c r="K555" t="s">
        <v>40</v>
      </c>
      <c r="L555">
        <f>Table1[[#This Row],[Cost per item]]*Table1[[#This Row],[Quantity]]</f>
        <v>3720</v>
      </c>
      <c r="M555">
        <f>Table1[[#This Row],[Price per item]]*Table1[[#This Row],[Quantity]]</f>
        <v>35340</v>
      </c>
    </row>
    <row r="556" spans="1:13" x14ac:dyDescent="0.2">
      <c r="A556" s="1">
        <v>43239</v>
      </c>
      <c r="B556" t="s">
        <v>156</v>
      </c>
      <c r="C556">
        <v>3.8</v>
      </c>
      <c r="D556">
        <v>20</v>
      </c>
      <c r="E556">
        <v>150</v>
      </c>
      <c r="F556" t="s">
        <v>11</v>
      </c>
      <c r="G556" t="s">
        <v>2</v>
      </c>
      <c r="H556" t="s">
        <v>3</v>
      </c>
      <c r="I556">
        <v>92</v>
      </c>
      <c r="J556" t="s">
        <v>8</v>
      </c>
      <c r="K556" t="s">
        <v>9</v>
      </c>
      <c r="L556">
        <f>Table1[[#This Row],[Cost per item]]*Table1[[#This Row],[Quantity]]</f>
        <v>1840</v>
      </c>
      <c r="M556">
        <f>Table1[[#This Row],[Price per item]]*Table1[[#This Row],[Quantity]]</f>
        <v>13800</v>
      </c>
    </row>
    <row r="557" spans="1:13" x14ac:dyDescent="0.2">
      <c r="A557" s="1">
        <v>43239</v>
      </c>
      <c r="B557" t="s">
        <v>30</v>
      </c>
      <c r="C557">
        <v>0.4</v>
      </c>
      <c r="D557">
        <v>140</v>
      </c>
      <c r="E557">
        <v>300</v>
      </c>
      <c r="F557" t="s">
        <v>7</v>
      </c>
      <c r="G557" t="s">
        <v>56</v>
      </c>
      <c r="H557" t="s">
        <v>20</v>
      </c>
      <c r="I557">
        <v>173</v>
      </c>
      <c r="J557" t="s">
        <v>4</v>
      </c>
      <c r="K557" t="s">
        <v>14</v>
      </c>
      <c r="L557">
        <f>Table1[[#This Row],[Cost per item]]*Table1[[#This Row],[Quantity]]</f>
        <v>24220</v>
      </c>
      <c r="M557">
        <f>Table1[[#This Row],[Price per item]]*Table1[[#This Row],[Quantity]]</f>
        <v>51900</v>
      </c>
    </row>
    <row r="558" spans="1:13" x14ac:dyDescent="0.2">
      <c r="A558" s="1">
        <v>43239</v>
      </c>
      <c r="B558" t="s">
        <v>106</v>
      </c>
      <c r="C558">
        <v>2.9</v>
      </c>
      <c r="D558">
        <v>50</v>
      </c>
      <c r="E558">
        <v>210</v>
      </c>
      <c r="F558" t="s">
        <v>7</v>
      </c>
      <c r="G558" t="s">
        <v>113</v>
      </c>
      <c r="H558" t="s">
        <v>20</v>
      </c>
      <c r="I558">
        <v>122</v>
      </c>
      <c r="J558" t="s">
        <v>4</v>
      </c>
      <c r="K558" t="s">
        <v>9</v>
      </c>
      <c r="L558">
        <f>Table1[[#This Row],[Cost per item]]*Table1[[#This Row],[Quantity]]</f>
        <v>6100</v>
      </c>
      <c r="M558">
        <f>Table1[[#This Row],[Price per item]]*Table1[[#This Row],[Quantity]]</f>
        <v>25620</v>
      </c>
    </row>
    <row r="559" spans="1:13" x14ac:dyDescent="0.2">
      <c r="A559" s="1">
        <v>43239</v>
      </c>
      <c r="B559" t="s">
        <v>125</v>
      </c>
      <c r="C559">
        <v>0.6</v>
      </c>
      <c r="D559">
        <v>160</v>
      </c>
      <c r="E559">
        <v>300</v>
      </c>
      <c r="F559" t="s">
        <v>7</v>
      </c>
      <c r="G559" t="s">
        <v>12</v>
      </c>
      <c r="H559" t="s">
        <v>13</v>
      </c>
      <c r="I559">
        <v>191</v>
      </c>
      <c r="J559" t="s">
        <v>4</v>
      </c>
      <c r="K559" t="s">
        <v>5</v>
      </c>
      <c r="L559">
        <f>Table1[[#This Row],[Cost per item]]*Table1[[#This Row],[Quantity]]</f>
        <v>30560</v>
      </c>
      <c r="M559">
        <f>Table1[[#This Row],[Price per item]]*Table1[[#This Row],[Quantity]]</f>
        <v>57300</v>
      </c>
    </row>
    <row r="560" spans="1:13" x14ac:dyDescent="0.2">
      <c r="A560" s="1">
        <v>43239</v>
      </c>
      <c r="B560" t="s">
        <v>145</v>
      </c>
      <c r="C560">
        <v>0</v>
      </c>
      <c r="D560">
        <v>20</v>
      </c>
      <c r="E560">
        <v>130</v>
      </c>
      <c r="F560" t="s">
        <v>7</v>
      </c>
      <c r="G560" t="s">
        <v>105</v>
      </c>
      <c r="H560" t="s">
        <v>3</v>
      </c>
      <c r="I560">
        <v>18</v>
      </c>
      <c r="J560" t="s">
        <v>4</v>
      </c>
      <c r="K560" t="s">
        <v>40</v>
      </c>
      <c r="L560">
        <f>Table1[[#This Row],[Cost per item]]*Table1[[#This Row],[Quantity]]</f>
        <v>360</v>
      </c>
      <c r="M560">
        <f>Table1[[#This Row],[Price per item]]*Table1[[#This Row],[Quantity]]</f>
        <v>2340</v>
      </c>
    </row>
    <row r="561" spans="1:13" x14ac:dyDescent="0.2">
      <c r="A561" s="1">
        <v>43240</v>
      </c>
      <c r="B561" t="s">
        <v>49</v>
      </c>
      <c r="C561">
        <v>4.4000000000000004</v>
      </c>
      <c r="D561">
        <v>20</v>
      </c>
      <c r="E561">
        <v>150</v>
      </c>
      <c r="F561" t="s">
        <v>22</v>
      </c>
      <c r="G561" t="s">
        <v>161</v>
      </c>
      <c r="H561" t="s">
        <v>20</v>
      </c>
      <c r="I561">
        <v>122</v>
      </c>
      <c r="J561" t="s">
        <v>4</v>
      </c>
      <c r="K561" t="s">
        <v>9</v>
      </c>
      <c r="L561">
        <f>Table1[[#This Row],[Cost per item]]*Table1[[#This Row],[Quantity]]</f>
        <v>2440</v>
      </c>
      <c r="M561">
        <f>Table1[[#This Row],[Price per item]]*Table1[[#This Row],[Quantity]]</f>
        <v>18300</v>
      </c>
    </row>
    <row r="562" spans="1:13" x14ac:dyDescent="0.2">
      <c r="A562" s="1">
        <v>43240</v>
      </c>
      <c r="B562" t="s">
        <v>117</v>
      </c>
      <c r="C562">
        <v>0.8</v>
      </c>
      <c r="D562">
        <v>90</v>
      </c>
      <c r="E562">
        <v>220</v>
      </c>
      <c r="F562" t="s">
        <v>7</v>
      </c>
      <c r="G562" t="s">
        <v>54</v>
      </c>
      <c r="H562" t="s">
        <v>13</v>
      </c>
      <c r="I562">
        <v>40</v>
      </c>
      <c r="J562" t="s">
        <v>4</v>
      </c>
      <c r="K562" t="s">
        <v>40</v>
      </c>
      <c r="L562">
        <f>Table1[[#This Row],[Cost per item]]*Table1[[#This Row],[Quantity]]</f>
        <v>3600</v>
      </c>
      <c r="M562">
        <f>Table1[[#This Row],[Price per item]]*Table1[[#This Row],[Quantity]]</f>
        <v>8800</v>
      </c>
    </row>
    <row r="563" spans="1:13" x14ac:dyDescent="0.2">
      <c r="A563" s="1">
        <v>43240</v>
      </c>
      <c r="B563" t="s">
        <v>165</v>
      </c>
      <c r="C563">
        <v>1.1000000000000001</v>
      </c>
      <c r="D563">
        <v>170</v>
      </c>
      <c r="E563">
        <v>310</v>
      </c>
      <c r="F563" t="s">
        <v>16</v>
      </c>
      <c r="G563" t="s">
        <v>74</v>
      </c>
      <c r="H563" t="s">
        <v>13</v>
      </c>
      <c r="I563">
        <v>1</v>
      </c>
      <c r="J563" t="s">
        <v>17</v>
      </c>
      <c r="K563" t="s">
        <v>9</v>
      </c>
      <c r="L563">
        <f>Table1[[#This Row],[Cost per item]]*Table1[[#This Row],[Quantity]]</f>
        <v>170</v>
      </c>
      <c r="M563">
        <f>Table1[[#This Row],[Price per item]]*Table1[[#This Row],[Quantity]]</f>
        <v>310</v>
      </c>
    </row>
    <row r="564" spans="1:13" x14ac:dyDescent="0.2">
      <c r="A564" s="1">
        <v>43241</v>
      </c>
      <c r="B564" t="s">
        <v>103</v>
      </c>
      <c r="C564">
        <v>2.8</v>
      </c>
      <c r="D564">
        <v>90</v>
      </c>
      <c r="E564">
        <v>240</v>
      </c>
      <c r="F564" t="s">
        <v>11</v>
      </c>
      <c r="G564" t="s">
        <v>77</v>
      </c>
      <c r="H564" t="s">
        <v>3</v>
      </c>
      <c r="I564">
        <v>151</v>
      </c>
      <c r="J564" t="s">
        <v>8</v>
      </c>
      <c r="K564" t="s">
        <v>40</v>
      </c>
      <c r="L564">
        <f>Table1[[#This Row],[Cost per item]]*Table1[[#This Row],[Quantity]]</f>
        <v>13590</v>
      </c>
      <c r="M564">
        <f>Table1[[#This Row],[Price per item]]*Table1[[#This Row],[Quantity]]</f>
        <v>36240</v>
      </c>
    </row>
    <row r="565" spans="1:13" x14ac:dyDescent="0.2">
      <c r="A565" s="1">
        <v>43241</v>
      </c>
      <c r="B565" t="s">
        <v>33</v>
      </c>
      <c r="C565">
        <v>8.1</v>
      </c>
      <c r="D565">
        <v>240</v>
      </c>
      <c r="E565">
        <v>400</v>
      </c>
      <c r="F565" t="s">
        <v>11</v>
      </c>
      <c r="G565" t="s">
        <v>71</v>
      </c>
      <c r="H565" t="s">
        <v>28</v>
      </c>
      <c r="I565">
        <v>186</v>
      </c>
      <c r="J565" t="s">
        <v>4</v>
      </c>
      <c r="K565" t="s">
        <v>9</v>
      </c>
      <c r="L565">
        <f>Table1[[#This Row],[Cost per item]]*Table1[[#This Row],[Quantity]]</f>
        <v>44640</v>
      </c>
      <c r="M565">
        <f>Table1[[#This Row],[Price per item]]*Table1[[#This Row],[Quantity]]</f>
        <v>74400</v>
      </c>
    </row>
    <row r="566" spans="1:13" x14ac:dyDescent="0.2">
      <c r="A566" s="1">
        <v>43241</v>
      </c>
      <c r="B566" t="s">
        <v>144</v>
      </c>
      <c r="C566">
        <v>0</v>
      </c>
      <c r="D566">
        <v>250</v>
      </c>
      <c r="E566">
        <v>350</v>
      </c>
      <c r="F566" t="s">
        <v>11</v>
      </c>
      <c r="G566" t="s">
        <v>46</v>
      </c>
      <c r="H566" t="s">
        <v>28</v>
      </c>
      <c r="I566">
        <v>156</v>
      </c>
      <c r="J566" t="s">
        <v>8</v>
      </c>
      <c r="K566" t="s">
        <v>5</v>
      </c>
      <c r="L566">
        <f>Table1[[#This Row],[Cost per item]]*Table1[[#This Row],[Quantity]]</f>
        <v>39000</v>
      </c>
      <c r="M566">
        <f>Table1[[#This Row],[Price per item]]*Table1[[#This Row],[Quantity]]</f>
        <v>54600</v>
      </c>
    </row>
    <row r="567" spans="1:13" x14ac:dyDescent="0.2">
      <c r="A567" s="1">
        <v>43241</v>
      </c>
      <c r="B567" t="s">
        <v>117</v>
      </c>
      <c r="C567">
        <v>0.8</v>
      </c>
      <c r="D567">
        <v>90</v>
      </c>
      <c r="E567">
        <v>220</v>
      </c>
      <c r="F567" t="s">
        <v>11</v>
      </c>
      <c r="G567" t="s">
        <v>77</v>
      </c>
      <c r="H567" t="s">
        <v>3</v>
      </c>
      <c r="I567">
        <v>150</v>
      </c>
      <c r="J567" t="s">
        <v>17</v>
      </c>
      <c r="K567" t="s">
        <v>40</v>
      </c>
      <c r="L567">
        <f>Table1[[#This Row],[Cost per item]]*Table1[[#This Row],[Quantity]]</f>
        <v>13500</v>
      </c>
      <c r="M567">
        <f>Table1[[#This Row],[Price per item]]*Table1[[#This Row],[Quantity]]</f>
        <v>33000</v>
      </c>
    </row>
    <row r="568" spans="1:13" x14ac:dyDescent="0.2">
      <c r="A568" s="1">
        <v>43241</v>
      </c>
      <c r="B568" t="s">
        <v>100</v>
      </c>
      <c r="C568">
        <v>0.7</v>
      </c>
      <c r="D568">
        <v>130</v>
      </c>
      <c r="E568">
        <v>330</v>
      </c>
      <c r="F568" t="s">
        <v>16</v>
      </c>
      <c r="G568" t="s">
        <v>31</v>
      </c>
      <c r="H568" t="s">
        <v>13</v>
      </c>
      <c r="I568">
        <v>151</v>
      </c>
      <c r="J568" t="s">
        <v>8</v>
      </c>
      <c r="K568" t="s">
        <v>40</v>
      </c>
      <c r="L568">
        <f>Table1[[#This Row],[Cost per item]]*Table1[[#This Row],[Quantity]]</f>
        <v>19630</v>
      </c>
      <c r="M568">
        <f>Table1[[#This Row],[Price per item]]*Table1[[#This Row],[Quantity]]</f>
        <v>49830</v>
      </c>
    </row>
    <row r="569" spans="1:13" x14ac:dyDescent="0.2">
      <c r="A569" s="1">
        <v>43242</v>
      </c>
      <c r="B569" t="s">
        <v>106</v>
      </c>
      <c r="C569">
        <v>2.9</v>
      </c>
      <c r="D569">
        <v>50</v>
      </c>
      <c r="E569">
        <v>210</v>
      </c>
      <c r="F569" t="s">
        <v>7</v>
      </c>
      <c r="G569" t="s">
        <v>136</v>
      </c>
      <c r="H569" t="s">
        <v>3</v>
      </c>
      <c r="I569">
        <v>137</v>
      </c>
      <c r="J569" t="s">
        <v>17</v>
      </c>
      <c r="K569" t="s">
        <v>9</v>
      </c>
      <c r="L569">
        <f>Table1[[#This Row],[Cost per item]]*Table1[[#This Row],[Quantity]]</f>
        <v>6850</v>
      </c>
      <c r="M569">
        <f>Table1[[#This Row],[Price per item]]*Table1[[#This Row],[Quantity]]</f>
        <v>28770</v>
      </c>
    </row>
    <row r="570" spans="1:13" x14ac:dyDescent="0.2">
      <c r="A570" s="1">
        <v>43242</v>
      </c>
      <c r="B570" t="s">
        <v>103</v>
      </c>
      <c r="C570">
        <v>2.8</v>
      </c>
      <c r="D570">
        <v>90</v>
      </c>
      <c r="E570">
        <v>240</v>
      </c>
      <c r="F570" t="s">
        <v>1</v>
      </c>
      <c r="G570" t="s">
        <v>62</v>
      </c>
      <c r="H570" t="s">
        <v>3</v>
      </c>
      <c r="I570">
        <v>2</v>
      </c>
      <c r="J570" t="s">
        <v>8</v>
      </c>
      <c r="K570" t="s">
        <v>40</v>
      </c>
      <c r="L570">
        <f>Table1[[#This Row],[Cost per item]]*Table1[[#This Row],[Quantity]]</f>
        <v>180</v>
      </c>
      <c r="M570">
        <f>Table1[[#This Row],[Price per item]]*Table1[[#This Row],[Quantity]]</f>
        <v>480</v>
      </c>
    </row>
    <row r="571" spans="1:13" x14ac:dyDescent="0.2">
      <c r="A571" s="1">
        <v>43242</v>
      </c>
      <c r="B571" t="s">
        <v>89</v>
      </c>
      <c r="C571">
        <v>0.7</v>
      </c>
      <c r="D571">
        <v>70</v>
      </c>
      <c r="E571">
        <v>220</v>
      </c>
      <c r="F571" t="s">
        <v>7</v>
      </c>
      <c r="G571" t="s">
        <v>39</v>
      </c>
      <c r="H571" t="s">
        <v>13</v>
      </c>
      <c r="I571">
        <v>200</v>
      </c>
      <c r="J571" t="s">
        <v>8</v>
      </c>
      <c r="K571" t="s">
        <v>40</v>
      </c>
      <c r="L571">
        <f>Table1[[#This Row],[Cost per item]]*Table1[[#This Row],[Quantity]]</f>
        <v>14000</v>
      </c>
      <c r="M571">
        <f>Table1[[#This Row],[Price per item]]*Table1[[#This Row],[Quantity]]</f>
        <v>44000</v>
      </c>
    </row>
    <row r="572" spans="1:13" x14ac:dyDescent="0.2">
      <c r="A572" s="1">
        <v>43243</v>
      </c>
      <c r="B572" t="s">
        <v>89</v>
      </c>
      <c r="C572">
        <v>0.7</v>
      </c>
      <c r="D572">
        <v>70</v>
      </c>
      <c r="E572">
        <v>220</v>
      </c>
      <c r="F572" t="s">
        <v>11</v>
      </c>
      <c r="G572" t="s">
        <v>136</v>
      </c>
      <c r="H572" t="s">
        <v>3</v>
      </c>
      <c r="I572">
        <v>183</v>
      </c>
      <c r="J572" t="s">
        <v>4</v>
      </c>
      <c r="K572" t="s">
        <v>40</v>
      </c>
      <c r="L572">
        <f>Table1[[#This Row],[Cost per item]]*Table1[[#This Row],[Quantity]]</f>
        <v>12810</v>
      </c>
      <c r="M572">
        <f>Table1[[#This Row],[Price per item]]*Table1[[#This Row],[Quantity]]</f>
        <v>40260</v>
      </c>
    </row>
    <row r="573" spans="1:13" x14ac:dyDescent="0.2">
      <c r="A573" s="1">
        <v>43243</v>
      </c>
      <c r="B573" t="s">
        <v>116</v>
      </c>
      <c r="C573">
        <v>4.9000000000000004</v>
      </c>
      <c r="D573">
        <v>30</v>
      </c>
      <c r="E573">
        <v>190</v>
      </c>
      <c r="F573" t="s">
        <v>11</v>
      </c>
      <c r="G573" t="s">
        <v>29</v>
      </c>
      <c r="H573" t="s">
        <v>3</v>
      </c>
      <c r="I573">
        <v>88</v>
      </c>
      <c r="J573" t="s">
        <v>4</v>
      </c>
      <c r="K573" t="s">
        <v>9</v>
      </c>
      <c r="L573">
        <f>Table1[[#This Row],[Cost per item]]*Table1[[#This Row],[Quantity]]</f>
        <v>2640</v>
      </c>
      <c r="M573">
        <f>Table1[[#This Row],[Price per item]]*Table1[[#This Row],[Quantity]]</f>
        <v>16720</v>
      </c>
    </row>
    <row r="574" spans="1:13" x14ac:dyDescent="0.2">
      <c r="A574" s="1">
        <v>43243</v>
      </c>
      <c r="B574" t="s">
        <v>30</v>
      </c>
      <c r="C574">
        <v>0.4</v>
      </c>
      <c r="D574">
        <v>140</v>
      </c>
      <c r="E574">
        <v>300</v>
      </c>
      <c r="F574" t="s">
        <v>22</v>
      </c>
      <c r="G574" t="s">
        <v>74</v>
      </c>
      <c r="H574" t="s">
        <v>13</v>
      </c>
      <c r="I574">
        <v>58</v>
      </c>
      <c r="J574" t="s">
        <v>17</v>
      </c>
      <c r="K574" t="s">
        <v>14</v>
      </c>
      <c r="L574">
        <f>Table1[[#This Row],[Cost per item]]*Table1[[#This Row],[Quantity]]</f>
        <v>8120</v>
      </c>
      <c r="M574">
        <f>Table1[[#This Row],[Price per item]]*Table1[[#This Row],[Quantity]]</f>
        <v>17400</v>
      </c>
    </row>
    <row r="575" spans="1:13" x14ac:dyDescent="0.2">
      <c r="A575" s="1">
        <v>43244</v>
      </c>
      <c r="B575" t="s">
        <v>117</v>
      </c>
      <c r="C575">
        <v>3.2</v>
      </c>
      <c r="D575">
        <v>60</v>
      </c>
      <c r="E575">
        <v>190</v>
      </c>
      <c r="F575" t="s">
        <v>22</v>
      </c>
      <c r="G575" t="s">
        <v>37</v>
      </c>
      <c r="H575" t="s">
        <v>20</v>
      </c>
      <c r="I575">
        <v>171</v>
      </c>
      <c r="J575" t="s">
        <v>8</v>
      </c>
      <c r="K575" t="s">
        <v>40</v>
      </c>
      <c r="L575">
        <f>Table1[[#This Row],[Cost per item]]*Table1[[#This Row],[Quantity]]</f>
        <v>10260</v>
      </c>
      <c r="M575">
        <f>Table1[[#This Row],[Price per item]]*Table1[[#This Row],[Quantity]]</f>
        <v>32490</v>
      </c>
    </row>
    <row r="576" spans="1:13" x14ac:dyDescent="0.2">
      <c r="A576" s="1">
        <v>43244</v>
      </c>
      <c r="B576" t="s">
        <v>142</v>
      </c>
      <c r="C576">
        <v>8.1999999999999993</v>
      </c>
      <c r="D576">
        <v>50</v>
      </c>
      <c r="E576">
        <v>240</v>
      </c>
      <c r="F576" t="s">
        <v>16</v>
      </c>
      <c r="G576" t="s">
        <v>74</v>
      </c>
      <c r="H576" t="s">
        <v>13</v>
      </c>
      <c r="I576">
        <v>162</v>
      </c>
      <c r="J576" t="s">
        <v>8</v>
      </c>
      <c r="K576" t="s">
        <v>5</v>
      </c>
      <c r="L576">
        <f>Table1[[#This Row],[Cost per item]]*Table1[[#This Row],[Quantity]]</f>
        <v>8100</v>
      </c>
      <c r="M576">
        <f>Table1[[#This Row],[Price per item]]*Table1[[#This Row],[Quantity]]</f>
        <v>38880</v>
      </c>
    </row>
    <row r="577" spans="1:13" x14ac:dyDescent="0.2">
      <c r="A577" s="1">
        <v>43244</v>
      </c>
      <c r="B577" t="s">
        <v>26</v>
      </c>
      <c r="C577">
        <v>2</v>
      </c>
      <c r="D577">
        <v>90</v>
      </c>
      <c r="E577">
        <v>240</v>
      </c>
      <c r="F577" t="s">
        <v>7</v>
      </c>
      <c r="G577" t="s">
        <v>151</v>
      </c>
      <c r="H577" t="s">
        <v>13</v>
      </c>
      <c r="I577">
        <v>84</v>
      </c>
      <c r="J577" t="s">
        <v>4</v>
      </c>
      <c r="K577" t="s">
        <v>9</v>
      </c>
      <c r="L577">
        <f>Table1[[#This Row],[Cost per item]]*Table1[[#This Row],[Quantity]]</f>
        <v>7560</v>
      </c>
      <c r="M577">
        <f>Table1[[#This Row],[Price per item]]*Table1[[#This Row],[Quantity]]</f>
        <v>20160</v>
      </c>
    </row>
    <row r="578" spans="1:13" x14ac:dyDescent="0.2">
      <c r="A578" s="1">
        <v>43244</v>
      </c>
      <c r="B578" t="s">
        <v>55</v>
      </c>
      <c r="C578">
        <v>2.2999999999999998</v>
      </c>
      <c r="D578">
        <v>170</v>
      </c>
      <c r="E578">
        <v>300</v>
      </c>
      <c r="F578" t="s">
        <v>11</v>
      </c>
      <c r="G578" t="s">
        <v>85</v>
      </c>
      <c r="H578" t="s">
        <v>3</v>
      </c>
      <c r="I578">
        <v>119</v>
      </c>
      <c r="J578" t="s">
        <v>17</v>
      </c>
      <c r="K578" t="s">
        <v>9</v>
      </c>
      <c r="L578">
        <f>Table1[[#This Row],[Cost per item]]*Table1[[#This Row],[Quantity]]</f>
        <v>20230</v>
      </c>
      <c r="M578">
        <f>Table1[[#This Row],[Price per item]]*Table1[[#This Row],[Quantity]]</f>
        <v>35700</v>
      </c>
    </row>
    <row r="579" spans="1:13" x14ac:dyDescent="0.2">
      <c r="A579" s="1">
        <v>43244</v>
      </c>
      <c r="B579" t="s">
        <v>117</v>
      </c>
      <c r="C579">
        <v>0.8</v>
      </c>
      <c r="D579">
        <v>90</v>
      </c>
      <c r="E579">
        <v>220</v>
      </c>
      <c r="F579" t="s">
        <v>22</v>
      </c>
      <c r="G579" t="s">
        <v>79</v>
      </c>
      <c r="H579" t="s">
        <v>3</v>
      </c>
      <c r="I579">
        <v>52</v>
      </c>
      <c r="J579" t="s">
        <v>4</v>
      </c>
      <c r="K579" t="s">
        <v>40</v>
      </c>
      <c r="L579">
        <f>Table1[[#This Row],[Cost per item]]*Table1[[#This Row],[Quantity]]</f>
        <v>4680</v>
      </c>
      <c r="M579">
        <f>Table1[[#This Row],[Price per item]]*Table1[[#This Row],[Quantity]]</f>
        <v>11440</v>
      </c>
    </row>
    <row r="580" spans="1:13" x14ac:dyDescent="0.2">
      <c r="A580" s="1">
        <v>43245</v>
      </c>
      <c r="B580" t="s">
        <v>93</v>
      </c>
      <c r="C580">
        <v>10.9</v>
      </c>
      <c r="D580">
        <v>70</v>
      </c>
      <c r="E580">
        <v>180</v>
      </c>
      <c r="F580" t="s">
        <v>16</v>
      </c>
      <c r="G580" t="s">
        <v>83</v>
      </c>
      <c r="H580" t="s">
        <v>20</v>
      </c>
      <c r="I580">
        <v>98</v>
      </c>
      <c r="J580" t="s">
        <v>8</v>
      </c>
      <c r="K580" t="s">
        <v>14</v>
      </c>
      <c r="L580">
        <f>Table1[[#This Row],[Cost per item]]*Table1[[#This Row],[Quantity]]</f>
        <v>6860</v>
      </c>
      <c r="M580">
        <f>Table1[[#This Row],[Price per item]]*Table1[[#This Row],[Quantity]]</f>
        <v>17640</v>
      </c>
    </row>
    <row r="581" spans="1:13" x14ac:dyDescent="0.2">
      <c r="A581" s="1">
        <v>43245</v>
      </c>
      <c r="B581" t="s">
        <v>55</v>
      </c>
      <c r="C581">
        <v>2.2999999999999998</v>
      </c>
      <c r="D581">
        <v>170</v>
      </c>
      <c r="E581">
        <v>300</v>
      </c>
      <c r="F581" t="s">
        <v>16</v>
      </c>
      <c r="G581" t="s">
        <v>73</v>
      </c>
      <c r="H581" t="s">
        <v>20</v>
      </c>
      <c r="I581">
        <v>191</v>
      </c>
      <c r="J581" t="s">
        <v>4</v>
      </c>
      <c r="K581" t="s">
        <v>9</v>
      </c>
      <c r="L581">
        <f>Table1[[#This Row],[Cost per item]]*Table1[[#This Row],[Quantity]]</f>
        <v>32470</v>
      </c>
      <c r="M581">
        <f>Table1[[#This Row],[Price per item]]*Table1[[#This Row],[Quantity]]</f>
        <v>57300</v>
      </c>
    </row>
    <row r="582" spans="1:13" x14ac:dyDescent="0.2">
      <c r="A582" s="1">
        <v>43245</v>
      </c>
      <c r="B582" t="s">
        <v>129</v>
      </c>
      <c r="C582">
        <v>4.2</v>
      </c>
      <c r="D582">
        <v>180</v>
      </c>
      <c r="E582">
        <v>320</v>
      </c>
      <c r="F582" t="s">
        <v>11</v>
      </c>
      <c r="G582" t="s">
        <v>50</v>
      </c>
      <c r="H582" t="s">
        <v>20</v>
      </c>
      <c r="I582">
        <v>154</v>
      </c>
      <c r="J582" t="s">
        <v>8</v>
      </c>
      <c r="K582" t="s">
        <v>9</v>
      </c>
      <c r="L582">
        <f>Table1[[#This Row],[Cost per item]]*Table1[[#This Row],[Quantity]]</f>
        <v>27720</v>
      </c>
      <c r="M582">
        <f>Table1[[#This Row],[Price per item]]*Table1[[#This Row],[Quantity]]</f>
        <v>49280</v>
      </c>
    </row>
    <row r="583" spans="1:13" x14ac:dyDescent="0.2">
      <c r="A583" s="1">
        <v>43245</v>
      </c>
      <c r="B583" t="s">
        <v>121</v>
      </c>
      <c r="C583">
        <v>7.4</v>
      </c>
      <c r="D583">
        <v>160</v>
      </c>
      <c r="E583">
        <v>280</v>
      </c>
      <c r="F583" t="s">
        <v>22</v>
      </c>
      <c r="G583" t="s">
        <v>23</v>
      </c>
      <c r="H583" t="s">
        <v>13</v>
      </c>
      <c r="I583">
        <v>156</v>
      </c>
      <c r="J583" t="s">
        <v>17</v>
      </c>
      <c r="K583" t="s">
        <v>5</v>
      </c>
      <c r="L583">
        <f>Table1[[#This Row],[Cost per item]]*Table1[[#This Row],[Quantity]]</f>
        <v>24960</v>
      </c>
      <c r="M583">
        <f>Table1[[#This Row],[Price per item]]*Table1[[#This Row],[Quantity]]</f>
        <v>43680</v>
      </c>
    </row>
    <row r="584" spans="1:13" x14ac:dyDescent="0.2">
      <c r="A584" s="1">
        <v>43245</v>
      </c>
      <c r="B584" t="s">
        <v>145</v>
      </c>
      <c r="C584">
        <v>0</v>
      </c>
      <c r="D584">
        <v>20</v>
      </c>
      <c r="E584">
        <v>130</v>
      </c>
      <c r="F584" t="s">
        <v>1</v>
      </c>
      <c r="G584" t="s">
        <v>74</v>
      </c>
      <c r="H584" t="s">
        <v>13</v>
      </c>
      <c r="I584">
        <v>78</v>
      </c>
      <c r="J584" t="s">
        <v>4</v>
      </c>
      <c r="K584" t="s">
        <v>40</v>
      </c>
      <c r="L584">
        <f>Table1[[#This Row],[Cost per item]]*Table1[[#This Row],[Quantity]]</f>
        <v>1560</v>
      </c>
      <c r="M584">
        <f>Table1[[#This Row],[Price per item]]*Table1[[#This Row],[Quantity]]</f>
        <v>10140</v>
      </c>
    </row>
    <row r="585" spans="1:13" x14ac:dyDescent="0.2">
      <c r="A585" s="1">
        <v>43245</v>
      </c>
      <c r="B585" t="s">
        <v>58</v>
      </c>
      <c r="C585">
        <v>0.7</v>
      </c>
      <c r="D585">
        <v>210</v>
      </c>
      <c r="E585">
        <v>390</v>
      </c>
      <c r="F585" t="s">
        <v>1</v>
      </c>
      <c r="G585" t="s">
        <v>37</v>
      </c>
      <c r="H585" t="s">
        <v>20</v>
      </c>
      <c r="I585">
        <v>155</v>
      </c>
      <c r="J585" t="s">
        <v>4</v>
      </c>
      <c r="K585" t="s">
        <v>9</v>
      </c>
      <c r="L585">
        <f>Table1[[#This Row],[Cost per item]]*Table1[[#This Row],[Quantity]]</f>
        <v>32550</v>
      </c>
      <c r="M585">
        <f>Table1[[#This Row],[Price per item]]*Table1[[#This Row],[Quantity]]</f>
        <v>60450</v>
      </c>
    </row>
    <row r="586" spans="1:13" x14ac:dyDescent="0.2">
      <c r="A586" s="1">
        <v>43245</v>
      </c>
      <c r="B586" t="s">
        <v>65</v>
      </c>
      <c r="C586">
        <v>6.6</v>
      </c>
      <c r="D586">
        <v>100</v>
      </c>
      <c r="E586">
        <v>260</v>
      </c>
      <c r="F586" t="s">
        <v>11</v>
      </c>
      <c r="G586" t="s">
        <v>36</v>
      </c>
      <c r="H586" t="s">
        <v>20</v>
      </c>
      <c r="I586">
        <v>125</v>
      </c>
      <c r="J586" t="s">
        <v>8</v>
      </c>
      <c r="K586" t="s">
        <v>9</v>
      </c>
      <c r="L586">
        <f>Table1[[#This Row],[Cost per item]]*Table1[[#This Row],[Quantity]]</f>
        <v>12500</v>
      </c>
      <c r="M586">
        <f>Table1[[#This Row],[Price per item]]*Table1[[#This Row],[Quantity]]</f>
        <v>32500</v>
      </c>
    </row>
    <row r="587" spans="1:13" x14ac:dyDescent="0.2">
      <c r="A587" s="1">
        <v>43245</v>
      </c>
      <c r="B587" t="s">
        <v>47</v>
      </c>
      <c r="C587">
        <v>5.3</v>
      </c>
      <c r="D587">
        <v>220</v>
      </c>
      <c r="E587">
        <v>360</v>
      </c>
      <c r="F587" t="s">
        <v>16</v>
      </c>
      <c r="G587" t="s">
        <v>64</v>
      </c>
      <c r="H587" t="s">
        <v>28</v>
      </c>
      <c r="I587">
        <v>111</v>
      </c>
      <c r="J587" t="s">
        <v>8</v>
      </c>
      <c r="K587" t="s">
        <v>14</v>
      </c>
      <c r="L587">
        <f>Table1[[#This Row],[Cost per item]]*Table1[[#This Row],[Quantity]]</f>
        <v>24420</v>
      </c>
      <c r="M587">
        <f>Table1[[#This Row],[Price per item]]*Table1[[#This Row],[Quantity]]</f>
        <v>39960</v>
      </c>
    </row>
    <row r="588" spans="1:13" x14ac:dyDescent="0.2">
      <c r="A588" s="1">
        <v>43246</v>
      </c>
      <c r="B588" t="s">
        <v>80</v>
      </c>
      <c r="C588">
        <v>1.9</v>
      </c>
      <c r="D588">
        <v>250</v>
      </c>
      <c r="E588">
        <v>360</v>
      </c>
      <c r="F588" t="s">
        <v>16</v>
      </c>
      <c r="G588" t="s">
        <v>94</v>
      </c>
      <c r="H588" t="s">
        <v>3</v>
      </c>
      <c r="I588">
        <v>46</v>
      </c>
      <c r="J588" t="s">
        <v>4</v>
      </c>
      <c r="K588" t="s">
        <v>14</v>
      </c>
      <c r="L588">
        <f>Table1[[#This Row],[Cost per item]]*Table1[[#This Row],[Quantity]]</f>
        <v>11500</v>
      </c>
      <c r="M588">
        <f>Table1[[#This Row],[Price per item]]*Table1[[#This Row],[Quantity]]</f>
        <v>16560</v>
      </c>
    </row>
    <row r="589" spans="1:13" x14ac:dyDescent="0.2">
      <c r="A589" s="1">
        <v>43246</v>
      </c>
      <c r="B589" t="s">
        <v>0</v>
      </c>
      <c r="C589">
        <v>4.7</v>
      </c>
      <c r="D589">
        <v>190</v>
      </c>
      <c r="E589">
        <v>340</v>
      </c>
      <c r="F589" t="s">
        <v>22</v>
      </c>
      <c r="G589" t="s">
        <v>31</v>
      </c>
      <c r="H589" t="s">
        <v>13</v>
      </c>
      <c r="I589">
        <v>43</v>
      </c>
      <c r="J589" t="s">
        <v>4</v>
      </c>
      <c r="K589" t="s">
        <v>5</v>
      </c>
      <c r="L589">
        <f>Table1[[#This Row],[Cost per item]]*Table1[[#This Row],[Quantity]]</f>
        <v>8170</v>
      </c>
      <c r="M589">
        <f>Table1[[#This Row],[Price per item]]*Table1[[#This Row],[Quantity]]</f>
        <v>14620</v>
      </c>
    </row>
    <row r="590" spans="1:13" x14ac:dyDescent="0.2">
      <c r="A590" s="1">
        <v>43247</v>
      </c>
      <c r="B590" t="s">
        <v>6</v>
      </c>
      <c r="C590">
        <v>0.2</v>
      </c>
      <c r="D590">
        <v>170</v>
      </c>
      <c r="E590">
        <v>320</v>
      </c>
      <c r="F590" t="s">
        <v>16</v>
      </c>
      <c r="G590" t="s">
        <v>77</v>
      </c>
      <c r="H590" t="s">
        <v>3</v>
      </c>
      <c r="I590">
        <v>195</v>
      </c>
      <c r="J590" t="s">
        <v>4</v>
      </c>
      <c r="K590" t="s">
        <v>9</v>
      </c>
      <c r="L590">
        <f>Table1[[#This Row],[Cost per item]]*Table1[[#This Row],[Quantity]]</f>
        <v>33150</v>
      </c>
      <c r="M590">
        <f>Table1[[#This Row],[Price per item]]*Table1[[#This Row],[Quantity]]</f>
        <v>62400</v>
      </c>
    </row>
    <row r="591" spans="1:13" x14ac:dyDescent="0.2">
      <c r="A591" s="1">
        <v>43247</v>
      </c>
      <c r="B591" t="s">
        <v>115</v>
      </c>
      <c r="C591">
        <v>2.1</v>
      </c>
      <c r="D591">
        <v>180</v>
      </c>
      <c r="E591">
        <v>360</v>
      </c>
      <c r="F591" t="s">
        <v>11</v>
      </c>
      <c r="G591" t="s">
        <v>72</v>
      </c>
      <c r="H591" t="s">
        <v>13</v>
      </c>
      <c r="I591">
        <v>194</v>
      </c>
      <c r="J591" t="s">
        <v>4</v>
      </c>
      <c r="K591" t="s">
        <v>14</v>
      </c>
      <c r="L591">
        <f>Table1[[#This Row],[Cost per item]]*Table1[[#This Row],[Quantity]]</f>
        <v>34920</v>
      </c>
      <c r="M591">
        <f>Table1[[#This Row],[Price per item]]*Table1[[#This Row],[Quantity]]</f>
        <v>69840</v>
      </c>
    </row>
    <row r="592" spans="1:13" x14ac:dyDescent="0.2">
      <c r="A592" s="1">
        <v>43247</v>
      </c>
      <c r="B592" t="s">
        <v>115</v>
      </c>
      <c r="C592">
        <v>2.1</v>
      </c>
      <c r="D592">
        <v>180</v>
      </c>
      <c r="E592">
        <v>360</v>
      </c>
      <c r="F592" t="s">
        <v>11</v>
      </c>
      <c r="G592" t="s">
        <v>155</v>
      </c>
      <c r="H592" t="s">
        <v>20</v>
      </c>
      <c r="I592">
        <v>174</v>
      </c>
      <c r="J592" t="s">
        <v>4</v>
      </c>
      <c r="K592" t="s">
        <v>14</v>
      </c>
      <c r="L592">
        <f>Table1[[#This Row],[Cost per item]]*Table1[[#This Row],[Quantity]]</f>
        <v>31320</v>
      </c>
      <c r="M592">
        <f>Table1[[#This Row],[Price per item]]*Table1[[#This Row],[Quantity]]</f>
        <v>62640</v>
      </c>
    </row>
    <row r="593" spans="1:13" x14ac:dyDescent="0.2">
      <c r="A593" s="1">
        <v>43247</v>
      </c>
      <c r="B593" t="s">
        <v>153</v>
      </c>
      <c r="C593">
        <v>1.7</v>
      </c>
      <c r="D593">
        <v>170</v>
      </c>
      <c r="E593">
        <v>270</v>
      </c>
      <c r="F593" t="s">
        <v>16</v>
      </c>
      <c r="G593" t="s">
        <v>68</v>
      </c>
      <c r="H593" t="s">
        <v>13</v>
      </c>
      <c r="I593">
        <v>31</v>
      </c>
      <c r="J593" t="s">
        <v>4</v>
      </c>
      <c r="K593" t="s">
        <v>5</v>
      </c>
      <c r="L593">
        <f>Table1[[#This Row],[Cost per item]]*Table1[[#This Row],[Quantity]]</f>
        <v>5270</v>
      </c>
      <c r="M593">
        <f>Table1[[#This Row],[Price per item]]*Table1[[#This Row],[Quantity]]</f>
        <v>8370</v>
      </c>
    </row>
    <row r="594" spans="1:13" x14ac:dyDescent="0.2">
      <c r="A594" s="1">
        <v>43247</v>
      </c>
      <c r="B594" t="s">
        <v>93</v>
      </c>
      <c r="C594">
        <v>10.9</v>
      </c>
      <c r="D594">
        <v>70</v>
      </c>
      <c r="E594">
        <v>180</v>
      </c>
      <c r="F594" t="s">
        <v>1</v>
      </c>
      <c r="G594" t="s">
        <v>37</v>
      </c>
      <c r="H594" t="s">
        <v>20</v>
      </c>
      <c r="I594">
        <v>153</v>
      </c>
      <c r="J594" t="s">
        <v>17</v>
      </c>
      <c r="K594" t="s">
        <v>14</v>
      </c>
      <c r="L594">
        <f>Table1[[#This Row],[Cost per item]]*Table1[[#This Row],[Quantity]]</f>
        <v>10710</v>
      </c>
      <c r="M594">
        <f>Table1[[#This Row],[Price per item]]*Table1[[#This Row],[Quantity]]</f>
        <v>27540</v>
      </c>
    </row>
    <row r="595" spans="1:13" x14ac:dyDescent="0.2">
      <c r="A595" s="1">
        <v>43247</v>
      </c>
      <c r="B595" t="s">
        <v>133</v>
      </c>
      <c r="C595">
        <v>1.2</v>
      </c>
      <c r="D595">
        <v>150</v>
      </c>
      <c r="E595">
        <v>270</v>
      </c>
      <c r="F595" t="s">
        <v>22</v>
      </c>
      <c r="G595" t="s">
        <v>70</v>
      </c>
      <c r="H595" t="s">
        <v>20</v>
      </c>
      <c r="I595">
        <v>59</v>
      </c>
      <c r="J595" t="s">
        <v>8</v>
      </c>
      <c r="K595" t="s">
        <v>14</v>
      </c>
      <c r="L595">
        <f>Table1[[#This Row],[Cost per item]]*Table1[[#This Row],[Quantity]]</f>
        <v>8850</v>
      </c>
      <c r="M595">
        <f>Table1[[#This Row],[Price per item]]*Table1[[#This Row],[Quantity]]</f>
        <v>15930</v>
      </c>
    </row>
    <row r="596" spans="1:13" x14ac:dyDescent="0.2">
      <c r="A596" s="1">
        <v>43247</v>
      </c>
      <c r="B596" t="s">
        <v>55</v>
      </c>
      <c r="C596">
        <v>2.2999999999999998</v>
      </c>
      <c r="D596">
        <v>170</v>
      </c>
      <c r="E596">
        <v>300</v>
      </c>
      <c r="F596" t="s">
        <v>1</v>
      </c>
      <c r="G596" t="s">
        <v>79</v>
      </c>
      <c r="H596" t="s">
        <v>3</v>
      </c>
      <c r="I596">
        <v>120</v>
      </c>
      <c r="J596" t="s">
        <v>17</v>
      </c>
      <c r="K596" t="s">
        <v>9</v>
      </c>
      <c r="L596">
        <f>Table1[[#This Row],[Cost per item]]*Table1[[#This Row],[Quantity]]</f>
        <v>20400</v>
      </c>
      <c r="M596">
        <f>Table1[[#This Row],[Price per item]]*Table1[[#This Row],[Quantity]]</f>
        <v>36000</v>
      </c>
    </row>
    <row r="597" spans="1:13" x14ac:dyDescent="0.2">
      <c r="A597" s="1">
        <v>43247</v>
      </c>
      <c r="B597" t="s">
        <v>75</v>
      </c>
      <c r="C597">
        <v>1.4</v>
      </c>
      <c r="D597">
        <v>60</v>
      </c>
      <c r="E597">
        <v>160</v>
      </c>
      <c r="F597" t="s">
        <v>16</v>
      </c>
      <c r="G597" t="s">
        <v>128</v>
      </c>
      <c r="H597" t="s">
        <v>20</v>
      </c>
      <c r="I597">
        <v>3</v>
      </c>
      <c r="J597" t="s">
        <v>8</v>
      </c>
      <c r="K597" t="s">
        <v>9</v>
      </c>
      <c r="L597">
        <f>Table1[[#This Row],[Cost per item]]*Table1[[#This Row],[Quantity]]</f>
        <v>180</v>
      </c>
      <c r="M597">
        <f>Table1[[#This Row],[Price per item]]*Table1[[#This Row],[Quantity]]</f>
        <v>480</v>
      </c>
    </row>
    <row r="598" spans="1:13" x14ac:dyDescent="0.2">
      <c r="A598" s="1">
        <v>43247</v>
      </c>
      <c r="B598" t="s">
        <v>145</v>
      </c>
      <c r="C598">
        <v>0</v>
      </c>
      <c r="D598">
        <v>20</v>
      </c>
      <c r="E598">
        <v>130</v>
      </c>
      <c r="F598" t="s">
        <v>7</v>
      </c>
      <c r="G598" t="s">
        <v>2</v>
      </c>
      <c r="H598" t="s">
        <v>3</v>
      </c>
      <c r="I598">
        <v>149</v>
      </c>
      <c r="J598" t="s">
        <v>17</v>
      </c>
      <c r="K598" t="s">
        <v>40</v>
      </c>
      <c r="L598">
        <f>Table1[[#This Row],[Cost per item]]*Table1[[#This Row],[Quantity]]</f>
        <v>2980</v>
      </c>
      <c r="M598">
        <f>Table1[[#This Row],[Price per item]]*Table1[[#This Row],[Quantity]]</f>
        <v>19370</v>
      </c>
    </row>
    <row r="599" spans="1:13" x14ac:dyDescent="0.2">
      <c r="A599" s="1">
        <v>43247</v>
      </c>
      <c r="B599" t="s">
        <v>106</v>
      </c>
      <c r="C599">
        <v>2.9</v>
      </c>
      <c r="D599">
        <v>50</v>
      </c>
      <c r="E599">
        <v>210</v>
      </c>
      <c r="F599" t="s">
        <v>16</v>
      </c>
      <c r="G599" t="s">
        <v>94</v>
      </c>
      <c r="H599" t="s">
        <v>3</v>
      </c>
      <c r="I599">
        <v>136</v>
      </c>
      <c r="J599" t="s">
        <v>4</v>
      </c>
      <c r="K599" t="s">
        <v>9</v>
      </c>
      <c r="L599">
        <f>Table1[[#This Row],[Cost per item]]*Table1[[#This Row],[Quantity]]</f>
        <v>6800</v>
      </c>
      <c r="M599">
        <f>Table1[[#This Row],[Price per item]]*Table1[[#This Row],[Quantity]]</f>
        <v>28560</v>
      </c>
    </row>
    <row r="600" spans="1:13" x14ac:dyDescent="0.2">
      <c r="A600" s="1">
        <v>43248</v>
      </c>
      <c r="B600" t="s">
        <v>67</v>
      </c>
      <c r="C600">
        <v>1.2</v>
      </c>
      <c r="D600">
        <v>60</v>
      </c>
      <c r="E600">
        <v>160</v>
      </c>
      <c r="F600" t="s">
        <v>22</v>
      </c>
      <c r="G600" t="s">
        <v>76</v>
      </c>
      <c r="H600" t="s">
        <v>20</v>
      </c>
      <c r="I600">
        <v>165</v>
      </c>
      <c r="J600" t="s">
        <v>17</v>
      </c>
      <c r="K600" t="s">
        <v>5</v>
      </c>
      <c r="L600">
        <f>Table1[[#This Row],[Cost per item]]*Table1[[#This Row],[Quantity]]</f>
        <v>9900</v>
      </c>
      <c r="M600">
        <f>Table1[[#This Row],[Price per item]]*Table1[[#This Row],[Quantity]]</f>
        <v>26400</v>
      </c>
    </row>
    <row r="601" spans="1:13" x14ac:dyDescent="0.2">
      <c r="A601" s="1">
        <v>43248</v>
      </c>
      <c r="B601" t="s">
        <v>148</v>
      </c>
      <c r="C601">
        <v>4.4000000000000004</v>
      </c>
      <c r="D601">
        <v>240</v>
      </c>
      <c r="E601">
        <v>410</v>
      </c>
      <c r="F601" t="s">
        <v>16</v>
      </c>
      <c r="G601" t="s">
        <v>23</v>
      </c>
      <c r="H601" t="s">
        <v>13</v>
      </c>
      <c r="I601">
        <v>169</v>
      </c>
      <c r="J601" t="s">
        <v>8</v>
      </c>
      <c r="K601" t="s">
        <v>14</v>
      </c>
      <c r="L601">
        <f>Table1[[#This Row],[Cost per item]]*Table1[[#This Row],[Quantity]]</f>
        <v>40560</v>
      </c>
      <c r="M601">
        <f>Table1[[#This Row],[Price per item]]*Table1[[#This Row],[Quantity]]</f>
        <v>69290</v>
      </c>
    </row>
    <row r="602" spans="1:13" x14ac:dyDescent="0.2">
      <c r="A602" s="1">
        <v>43248</v>
      </c>
      <c r="B602" t="s">
        <v>81</v>
      </c>
      <c r="C602">
        <v>3</v>
      </c>
      <c r="D602">
        <v>230</v>
      </c>
      <c r="E602">
        <v>390</v>
      </c>
      <c r="F602" t="s">
        <v>1</v>
      </c>
      <c r="G602" t="s">
        <v>42</v>
      </c>
      <c r="H602" t="s">
        <v>20</v>
      </c>
      <c r="I602">
        <v>159</v>
      </c>
      <c r="J602" t="s">
        <v>4</v>
      </c>
      <c r="K602" t="s">
        <v>5</v>
      </c>
      <c r="L602">
        <f>Table1[[#This Row],[Cost per item]]*Table1[[#This Row],[Quantity]]</f>
        <v>36570</v>
      </c>
      <c r="M602">
        <f>Table1[[#This Row],[Price per item]]*Table1[[#This Row],[Quantity]]</f>
        <v>62010</v>
      </c>
    </row>
    <row r="603" spans="1:13" x14ac:dyDescent="0.2">
      <c r="A603" s="1">
        <v>43248</v>
      </c>
      <c r="B603" t="s">
        <v>121</v>
      </c>
      <c r="C603">
        <v>7.4</v>
      </c>
      <c r="D603">
        <v>160</v>
      </c>
      <c r="E603">
        <v>280</v>
      </c>
      <c r="F603" t="s">
        <v>16</v>
      </c>
      <c r="G603" t="s">
        <v>60</v>
      </c>
      <c r="H603" t="s">
        <v>13</v>
      </c>
      <c r="I603">
        <v>13</v>
      </c>
      <c r="J603" t="s">
        <v>8</v>
      </c>
      <c r="K603" t="s">
        <v>5</v>
      </c>
      <c r="L603">
        <f>Table1[[#This Row],[Cost per item]]*Table1[[#This Row],[Quantity]]</f>
        <v>2080</v>
      </c>
      <c r="M603">
        <f>Table1[[#This Row],[Price per item]]*Table1[[#This Row],[Quantity]]</f>
        <v>3640</v>
      </c>
    </row>
    <row r="604" spans="1:13" x14ac:dyDescent="0.2">
      <c r="A604" s="1">
        <v>43248</v>
      </c>
      <c r="B604" t="s">
        <v>91</v>
      </c>
      <c r="C604">
        <v>1.2</v>
      </c>
      <c r="D604">
        <v>100</v>
      </c>
      <c r="E604">
        <v>270</v>
      </c>
      <c r="F604" t="s">
        <v>1</v>
      </c>
      <c r="G604" t="s">
        <v>46</v>
      </c>
      <c r="H604" t="s">
        <v>28</v>
      </c>
      <c r="I604">
        <v>59</v>
      </c>
      <c r="J604" t="s">
        <v>4</v>
      </c>
      <c r="K604" t="s">
        <v>14</v>
      </c>
      <c r="L604">
        <f>Table1[[#This Row],[Cost per item]]*Table1[[#This Row],[Quantity]]</f>
        <v>5900</v>
      </c>
      <c r="M604">
        <f>Table1[[#This Row],[Price per item]]*Table1[[#This Row],[Quantity]]</f>
        <v>15930</v>
      </c>
    </row>
    <row r="605" spans="1:13" x14ac:dyDescent="0.2">
      <c r="A605" s="1">
        <v>43248</v>
      </c>
      <c r="B605" t="s">
        <v>119</v>
      </c>
      <c r="C605">
        <v>3.1</v>
      </c>
      <c r="D605">
        <v>130</v>
      </c>
      <c r="E605">
        <v>310</v>
      </c>
      <c r="F605" t="s">
        <v>22</v>
      </c>
      <c r="G605" t="s">
        <v>152</v>
      </c>
      <c r="H605" t="s">
        <v>3</v>
      </c>
      <c r="I605">
        <v>143</v>
      </c>
      <c r="J605" t="s">
        <v>4</v>
      </c>
      <c r="K605" t="s">
        <v>40</v>
      </c>
      <c r="L605">
        <f>Table1[[#This Row],[Cost per item]]*Table1[[#This Row],[Quantity]]</f>
        <v>18590</v>
      </c>
      <c r="M605">
        <f>Table1[[#This Row],[Price per item]]*Table1[[#This Row],[Quantity]]</f>
        <v>44330</v>
      </c>
    </row>
    <row r="606" spans="1:13" x14ac:dyDescent="0.2">
      <c r="A606" s="1">
        <v>43249</v>
      </c>
      <c r="B606" t="s">
        <v>115</v>
      </c>
      <c r="C606">
        <v>2.1</v>
      </c>
      <c r="D606">
        <v>180</v>
      </c>
      <c r="E606">
        <v>360</v>
      </c>
      <c r="F606" t="s">
        <v>16</v>
      </c>
      <c r="G606" t="s">
        <v>128</v>
      </c>
      <c r="H606" t="s">
        <v>20</v>
      </c>
      <c r="I606">
        <v>7</v>
      </c>
      <c r="J606" t="s">
        <v>4</v>
      </c>
      <c r="K606" t="s">
        <v>14</v>
      </c>
      <c r="L606">
        <f>Table1[[#This Row],[Cost per item]]*Table1[[#This Row],[Quantity]]</f>
        <v>1260</v>
      </c>
      <c r="M606">
        <f>Table1[[#This Row],[Price per item]]*Table1[[#This Row],[Quantity]]</f>
        <v>2520</v>
      </c>
    </row>
    <row r="607" spans="1:13" x14ac:dyDescent="0.2">
      <c r="A607" s="1">
        <v>43249</v>
      </c>
      <c r="B607" t="s">
        <v>88</v>
      </c>
      <c r="C607">
        <v>0</v>
      </c>
      <c r="D607">
        <v>40</v>
      </c>
      <c r="E607">
        <v>160</v>
      </c>
      <c r="F607" t="s">
        <v>22</v>
      </c>
      <c r="G607" t="s">
        <v>128</v>
      </c>
      <c r="H607" t="s">
        <v>20</v>
      </c>
      <c r="I607">
        <v>197</v>
      </c>
      <c r="J607" t="s">
        <v>4</v>
      </c>
      <c r="K607" t="s">
        <v>5</v>
      </c>
      <c r="L607">
        <f>Table1[[#This Row],[Cost per item]]*Table1[[#This Row],[Quantity]]</f>
        <v>7880</v>
      </c>
      <c r="M607">
        <f>Table1[[#This Row],[Price per item]]*Table1[[#This Row],[Quantity]]</f>
        <v>31520</v>
      </c>
    </row>
    <row r="608" spans="1:13" x14ac:dyDescent="0.2">
      <c r="A608" s="1">
        <v>43249</v>
      </c>
      <c r="B608" t="s">
        <v>120</v>
      </c>
      <c r="C608">
        <v>5.2</v>
      </c>
      <c r="D608">
        <v>110</v>
      </c>
      <c r="E608">
        <v>260</v>
      </c>
      <c r="F608" t="s">
        <v>7</v>
      </c>
      <c r="G608" t="s">
        <v>73</v>
      </c>
      <c r="H608" t="s">
        <v>20</v>
      </c>
      <c r="I608">
        <v>35</v>
      </c>
      <c r="J608" t="s">
        <v>17</v>
      </c>
      <c r="K608" t="s">
        <v>9</v>
      </c>
      <c r="L608">
        <f>Table1[[#This Row],[Cost per item]]*Table1[[#This Row],[Quantity]]</f>
        <v>3850</v>
      </c>
      <c r="M608">
        <f>Table1[[#This Row],[Price per item]]*Table1[[#This Row],[Quantity]]</f>
        <v>9100</v>
      </c>
    </row>
    <row r="609" spans="1:13" x14ac:dyDescent="0.2">
      <c r="A609" s="1">
        <v>43249</v>
      </c>
      <c r="B609" t="s">
        <v>75</v>
      </c>
      <c r="C609">
        <v>1.4</v>
      </c>
      <c r="D609">
        <v>60</v>
      </c>
      <c r="E609">
        <v>160</v>
      </c>
      <c r="F609" t="s">
        <v>7</v>
      </c>
      <c r="G609" t="s">
        <v>152</v>
      </c>
      <c r="H609" t="s">
        <v>3</v>
      </c>
      <c r="I609">
        <v>38</v>
      </c>
      <c r="J609" t="s">
        <v>8</v>
      </c>
      <c r="K609" t="s">
        <v>9</v>
      </c>
      <c r="L609">
        <f>Table1[[#This Row],[Cost per item]]*Table1[[#This Row],[Quantity]]</f>
        <v>2280</v>
      </c>
      <c r="M609">
        <f>Table1[[#This Row],[Price per item]]*Table1[[#This Row],[Quantity]]</f>
        <v>6080</v>
      </c>
    </row>
    <row r="610" spans="1:13" x14ac:dyDescent="0.2">
      <c r="A610" s="1">
        <v>43249</v>
      </c>
      <c r="B610" t="s">
        <v>115</v>
      </c>
      <c r="C610">
        <v>2.1</v>
      </c>
      <c r="D610">
        <v>180</v>
      </c>
      <c r="E610">
        <v>360</v>
      </c>
      <c r="F610" t="s">
        <v>16</v>
      </c>
      <c r="G610" t="s">
        <v>147</v>
      </c>
      <c r="H610" t="s">
        <v>28</v>
      </c>
      <c r="I610">
        <v>117</v>
      </c>
      <c r="J610" t="s">
        <v>8</v>
      </c>
      <c r="K610" t="s">
        <v>14</v>
      </c>
      <c r="L610">
        <f>Table1[[#This Row],[Cost per item]]*Table1[[#This Row],[Quantity]]</f>
        <v>21060</v>
      </c>
      <c r="M610">
        <f>Table1[[#This Row],[Price per item]]*Table1[[#This Row],[Quantity]]</f>
        <v>42120</v>
      </c>
    </row>
    <row r="611" spans="1:13" x14ac:dyDescent="0.2">
      <c r="A611" s="1">
        <v>43250</v>
      </c>
      <c r="B611" t="s">
        <v>106</v>
      </c>
      <c r="C611">
        <v>2.9</v>
      </c>
      <c r="D611">
        <v>50</v>
      </c>
      <c r="E611">
        <v>210</v>
      </c>
      <c r="F611" t="s">
        <v>7</v>
      </c>
      <c r="G611" t="s">
        <v>23</v>
      </c>
      <c r="H611" t="s">
        <v>13</v>
      </c>
      <c r="I611">
        <v>59</v>
      </c>
      <c r="J611" t="s">
        <v>17</v>
      </c>
      <c r="K611" t="s">
        <v>9</v>
      </c>
      <c r="L611">
        <f>Table1[[#This Row],[Cost per item]]*Table1[[#This Row],[Quantity]]</f>
        <v>2950</v>
      </c>
      <c r="M611">
        <f>Table1[[#This Row],[Price per item]]*Table1[[#This Row],[Quantity]]</f>
        <v>12390</v>
      </c>
    </row>
    <row r="612" spans="1:13" x14ac:dyDescent="0.2">
      <c r="A612" s="1">
        <v>43250</v>
      </c>
      <c r="B612" t="s">
        <v>154</v>
      </c>
      <c r="C612">
        <v>5.5</v>
      </c>
      <c r="D612">
        <v>40</v>
      </c>
      <c r="E612">
        <v>240</v>
      </c>
      <c r="F612" t="s">
        <v>7</v>
      </c>
      <c r="G612" t="s">
        <v>71</v>
      </c>
      <c r="H612" t="s">
        <v>28</v>
      </c>
      <c r="I612">
        <v>96</v>
      </c>
      <c r="J612" t="s">
        <v>17</v>
      </c>
      <c r="K612" t="s">
        <v>9</v>
      </c>
      <c r="L612">
        <f>Table1[[#This Row],[Cost per item]]*Table1[[#This Row],[Quantity]]</f>
        <v>3840</v>
      </c>
      <c r="M612">
        <f>Table1[[#This Row],[Price per item]]*Table1[[#This Row],[Quantity]]</f>
        <v>23040</v>
      </c>
    </row>
    <row r="613" spans="1:13" x14ac:dyDescent="0.2">
      <c r="A613" s="1">
        <v>43250</v>
      </c>
      <c r="B613" t="s">
        <v>137</v>
      </c>
      <c r="C613">
        <v>2.8</v>
      </c>
      <c r="D613">
        <v>60</v>
      </c>
      <c r="E613">
        <v>200</v>
      </c>
      <c r="F613" t="s">
        <v>7</v>
      </c>
      <c r="G613" t="s">
        <v>113</v>
      </c>
      <c r="H613" t="s">
        <v>20</v>
      </c>
      <c r="I613">
        <v>64</v>
      </c>
      <c r="J613" t="s">
        <v>17</v>
      </c>
      <c r="K613" t="s">
        <v>40</v>
      </c>
      <c r="L613">
        <f>Table1[[#This Row],[Cost per item]]*Table1[[#This Row],[Quantity]]</f>
        <v>3840</v>
      </c>
      <c r="M613">
        <f>Table1[[#This Row],[Price per item]]*Table1[[#This Row],[Quantity]]</f>
        <v>12800</v>
      </c>
    </row>
    <row r="614" spans="1:13" x14ac:dyDescent="0.2">
      <c r="A614" s="1">
        <v>43250</v>
      </c>
      <c r="B614" t="s">
        <v>21</v>
      </c>
      <c r="C614">
        <v>1.4</v>
      </c>
      <c r="D614">
        <v>120</v>
      </c>
      <c r="E614">
        <v>290</v>
      </c>
      <c r="F614" t="s">
        <v>16</v>
      </c>
      <c r="G614" t="s">
        <v>128</v>
      </c>
      <c r="H614" t="s">
        <v>20</v>
      </c>
      <c r="I614">
        <v>190</v>
      </c>
      <c r="J614" t="s">
        <v>17</v>
      </c>
      <c r="K614" t="s">
        <v>14</v>
      </c>
      <c r="L614">
        <f>Table1[[#This Row],[Cost per item]]*Table1[[#This Row],[Quantity]]</f>
        <v>22800</v>
      </c>
      <c r="M614">
        <f>Table1[[#This Row],[Price per item]]*Table1[[#This Row],[Quantity]]</f>
        <v>55100</v>
      </c>
    </row>
    <row r="615" spans="1:13" x14ac:dyDescent="0.2">
      <c r="A615" s="1">
        <v>43250</v>
      </c>
      <c r="B615" t="s">
        <v>0</v>
      </c>
      <c r="C615">
        <v>4.7</v>
      </c>
      <c r="D615">
        <v>190</v>
      </c>
      <c r="E615">
        <v>340</v>
      </c>
      <c r="F615" t="s">
        <v>1</v>
      </c>
      <c r="G615" t="s">
        <v>105</v>
      </c>
      <c r="H615" t="s">
        <v>3</v>
      </c>
      <c r="I615">
        <v>76</v>
      </c>
      <c r="J615" t="s">
        <v>17</v>
      </c>
      <c r="K615" t="s">
        <v>5</v>
      </c>
      <c r="L615">
        <f>Table1[[#This Row],[Cost per item]]*Table1[[#This Row],[Quantity]]</f>
        <v>14440</v>
      </c>
      <c r="M615">
        <f>Table1[[#This Row],[Price per item]]*Table1[[#This Row],[Quantity]]</f>
        <v>25840</v>
      </c>
    </row>
    <row r="616" spans="1:13" x14ac:dyDescent="0.2">
      <c r="A616" s="1">
        <v>43250</v>
      </c>
      <c r="B616" t="s">
        <v>115</v>
      </c>
      <c r="C616">
        <v>2.1</v>
      </c>
      <c r="D616">
        <v>180</v>
      </c>
      <c r="E616">
        <v>360</v>
      </c>
      <c r="F616" t="s">
        <v>16</v>
      </c>
      <c r="G616" t="s">
        <v>52</v>
      </c>
      <c r="H616" t="s">
        <v>28</v>
      </c>
      <c r="I616">
        <v>169</v>
      </c>
      <c r="J616" t="s">
        <v>4</v>
      </c>
      <c r="K616" t="s">
        <v>14</v>
      </c>
      <c r="L616">
        <f>Table1[[#This Row],[Cost per item]]*Table1[[#This Row],[Quantity]]</f>
        <v>30420</v>
      </c>
      <c r="M616">
        <f>Table1[[#This Row],[Price per item]]*Table1[[#This Row],[Quantity]]</f>
        <v>60840</v>
      </c>
    </row>
    <row r="617" spans="1:13" x14ac:dyDescent="0.2">
      <c r="A617" s="1">
        <v>43250</v>
      </c>
      <c r="B617" t="s">
        <v>132</v>
      </c>
      <c r="C617">
        <v>5.8</v>
      </c>
      <c r="D617">
        <v>90</v>
      </c>
      <c r="E617">
        <v>200</v>
      </c>
      <c r="F617" t="s">
        <v>16</v>
      </c>
      <c r="G617" t="s">
        <v>50</v>
      </c>
      <c r="H617" t="s">
        <v>20</v>
      </c>
      <c r="I617">
        <v>134</v>
      </c>
      <c r="J617" t="s">
        <v>8</v>
      </c>
      <c r="K617" t="s">
        <v>9</v>
      </c>
      <c r="L617">
        <f>Table1[[#This Row],[Cost per item]]*Table1[[#This Row],[Quantity]]</f>
        <v>12060</v>
      </c>
      <c r="M617">
        <f>Table1[[#This Row],[Price per item]]*Table1[[#This Row],[Quantity]]</f>
        <v>26800</v>
      </c>
    </row>
    <row r="618" spans="1:13" x14ac:dyDescent="0.2">
      <c r="A618" s="1">
        <v>43250</v>
      </c>
      <c r="B618" t="s">
        <v>61</v>
      </c>
      <c r="C618">
        <v>0.3</v>
      </c>
      <c r="D618">
        <v>240</v>
      </c>
      <c r="E618">
        <v>420</v>
      </c>
      <c r="F618" t="s">
        <v>11</v>
      </c>
      <c r="G618" t="s">
        <v>136</v>
      </c>
      <c r="H618" t="s">
        <v>3</v>
      </c>
      <c r="I618">
        <v>19</v>
      </c>
      <c r="J618" t="s">
        <v>8</v>
      </c>
      <c r="K618" t="s">
        <v>9</v>
      </c>
      <c r="L618">
        <f>Table1[[#This Row],[Cost per item]]*Table1[[#This Row],[Quantity]]</f>
        <v>4560</v>
      </c>
      <c r="M618">
        <f>Table1[[#This Row],[Price per item]]*Table1[[#This Row],[Quantity]]</f>
        <v>7980</v>
      </c>
    </row>
    <row r="619" spans="1:13" x14ac:dyDescent="0.2">
      <c r="A619" s="1">
        <v>43250</v>
      </c>
      <c r="B619" t="s">
        <v>101</v>
      </c>
      <c r="C619">
        <v>4.8</v>
      </c>
      <c r="D619">
        <v>50</v>
      </c>
      <c r="E619">
        <v>210</v>
      </c>
      <c r="F619" t="s">
        <v>7</v>
      </c>
      <c r="G619" t="s">
        <v>79</v>
      </c>
      <c r="H619" t="s">
        <v>3</v>
      </c>
      <c r="I619">
        <v>182</v>
      </c>
      <c r="J619" t="s">
        <v>17</v>
      </c>
      <c r="K619" t="s">
        <v>9</v>
      </c>
      <c r="L619">
        <f>Table1[[#This Row],[Cost per item]]*Table1[[#This Row],[Quantity]]</f>
        <v>9100</v>
      </c>
      <c r="M619">
        <f>Table1[[#This Row],[Price per item]]*Table1[[#This Row],[Quantity]]</f>
        <v>38220</v>
      </c>
    </row>
    <row r="620" spans="1:13" x14ac:dyDescent="0.2">
      <c r="A620" s="1">
        <v>43251</v>
      </c>
      <c r="B620" t="s">
        <v>133</v>
      </c>
      <c r="C620">
        <v>1.2</v>
      </c>
      <c r="D620">
        <v>150</v>
      </c>
      <c r="E620">
        <v>270</v>
      </c>
      <c r="F620" t="s">
        <v>11</v>
      </c>
      <c r="G620" t="s">
        <v>94</v>
      </c>
      <c r="H620" t="s">
        <v>3</v>
      </c>
      <c r="I620">
        <v>88</v>
      </c>
      <c r="J620" t="s">
        <v>17</v>
      </c>
      <c r="K620" t="s">
        <v>14</v>
      </c>
      <c r="L620">
        <f>Table1[[#This Row],[Cost per item]]*Table1[[#This Row],[Quantity]]</f>
        <v>13200</v>
      </c>
      <c r="M620">
        <f>Table1[[#This Row],[Price per item]]*Table1[[#This Row],[Quantity]]</f>
        <v>23760</v>
      </c>
    </row>
    <row r="621" spans="1:13" x14ac:dyDescent="0.2">
      <c r="A621" s="1">
        <v>43251</v>
      </c>
      <c r="B621" t="s">
        <v>41</v>
      </c>
      <c r="C621">
        <v>0.3</v>
      </c>
      <c r="D621">
        <v>100</v>
      </c>
      <c r="E621">
        <v>260</v>
      </c>
      <c r="F621" t="s">
        <v>22</v>
      </c>
      <c r="G621" t="s">
        <v>69</v>
      </c>
      <c r="H621" t="s">
        <v>3</v>
      </c>
      <c r="I621">
        <v>77</v>
      </c>
      <c r="J621" t="s">
        <v>8</v>
      </c>
      <c r="K621" t="s">
        <v>14</v>
      </c>
      <c r="L621">
        <f>Table1[[#This Row],[Cost per item]]*Table1[[#This Row],[Quantity]]</f>
        <v>7700</v>
      </c>
      <c r="M621">
        <f>Table1[[#This Row],[Price per item]]*Table1[[#This Row],[Quantity]]</f>
        <v>20020</v>
      </c>
    </row>
    <row r="622" spans="1:13" x14ac:dyDescent="0.2">
      <c r="A622" s="1">
        <v>43251</v>
      </c>
      <c r="B622" t="s">
        <v>51</v>
      </c>
      <c r="C622">
        <v>1.9</v>
      </c>
      <c r="D622">
        <v>140</v>
      </c>
      <c r="E622">
        <v>250</v>
      </c>
      <c r="F622" t="s">
        <v>11</v>
      </c>
      <c r="G622" t="s">
        <v>19</v>
      </c>
      <c r="H622" t="s">
        <v>20</v>
      </c>
      <c r="I622">
        <v>97</v>
      </c>
      <c r="J622" t="s">
        <v>8</v>
      </c>
      <c r="K622" t="s">
        <v>14</v>
      </c>
      <c r="L622">
        <f>Table1[[#This Row],[Cost per item]]*Table1[[#This Row],[Quantity]]</f>
        <v>13580</v>
      </c>
      <c r="M622">
        <f>Table1[[#This Row],[Price per item]]*Table1[[#This Row],[Quantity]]</f>
        <v>24250</v>
      </c>
    </row>
    <row r="623" spans="1:13" x14ac:dyDescent="0.2">
      <c r="A623" s="1">
        <v>43252</v>
      </c>
      <c r="B623" t="s">
        <v>118</v>
      </c>
      <c r="C623">
        <v>2.8</v>
      </c>
      <c r="D623">
        <v>50</v>
      </c>
      <c r="E623">
        <v>180</v>
      </c>
      <c r="F623" t="s">
        <v>7</v>
      </c>
      <c r="G623" t="s">
        <v>68</v>
      </c>
      <c r="H623" t="s">
        <v>13</v>
      </c>
      <c r="I623">
        <v>184</v>
      </c>
      <c r="J623" t="s">
        <v>17</v>
      </c>
      <c r="K623" t="s">
        <v>5</v>
      </c>
      <c r="L623">
        <f>Table1[[#This Row],[Cost per item]]*Table1[[#This Row],[Quantity]]</f>
        <v>9200</v>
      </c>
      <c r="M623">
        <f>Table1[[#This Row],[Price per item]]*Table1[[#This Row],[Quantity]]</f>
        <v>33120</v>
      </c>
    </row>
    <row r="624" spans="1:13" x14ac:dyDescent="0.2">
      <c r="A624" s="1">
        <v>43252</v>
      </c>
      <c r="B624" t="s">
        <v>6</v>
      </c>
      <c r="C624">
        <v>0.2</v>
      </c>
      <c r="D624">
        <v>170</v>
      </c>
      <c r="E624">
        <v>320</v>
      </c>
      <c r="F624" t="s">
        <v>11</v>
      </c>
      <c r="G624" t="s">
        <v>139</v>
      </c>
      <c r="H624" t="s">
        <v>20</v>
      </c>
      <c r="I624">
        <v>5</v>
      </c>
      <c r="J624" t="s">
        <v>17</v>
      </c>
      <c r="K624" t="s">
        <v>9</v>
      </c>
      <c r="L624">
        <f>Table1[[#This Row],[Cost per item]]*Table1[[#This Row],[Quantity]]</f>
        <v>850</v>
      </c>
      <c r="M624">
        <f>Table1[[#This Row],[Price per item]]*Table1[[#This Row],[Quantity]]</f>
        <v>1600</v>
      </c>
    </row>
    <row r="625" spans="1:13" x14ac:dyDescent="0.2">
      <c r="A625" s="1">
        <v>43252</v>
      </c>
      <c r="B625" t="s">
        <v>141</v>
      </c>
      <c r="C625">
        <v>1.4</v>
      </c>
      <c r="D625">
        <v>50</v>
      </c>
      <c r="E625">
        <v>170</v>
      </c>
      <c r="F625" t="s">
        <v>1</v>
      </c>
      <c r="G625" t="s">
        <v>36</v>
      </c>
      <c r="H625" t="s">
        <v>20</v>
      </c>
      <c r="I625">
        <v>137</v>
      </c>
      <c r="J625" t="s">
        <v>17</v>
      </c>
      <c r="K625" t="s">
        <v>9</v>
      </c>
      <c r="L625">
        <f>Table1[[#This Row],[Cost per item]]*Table1[[#This Row],[Quantity]]</f>
        <v>6850</v>
      </c>
      <c r="M625">
        <f>Table1[[#This Row],[Price per item]]*Table1[[#This Row],[Quantity]]</f>
        <v>23290</v>
      </c>
    </row>
    <row r="626" spans="1:13" x14ac:dyDescent="0.2">
      <c r="A626" s="1">
        <v>43252</v>
      </c>
      <c r="B626" t="s">
        <v>82</v>
      </c>
      <c r="C626">
        <v>1.7</v>
      </c>
      <c r="D626">
        <v>80</v>
      </c>
      <c r="E626">
        <v>200</v>
      </c>
      <c r="F626" t="s">
        <v>11</v>
      </c>
      <c r="G626" t="s">
        <v>64</v>
      </c>
      <c r="H626" t="s">
        <v>28</v>
      </c>
      <c r="I626">
        <v>76</v>
      </c>
      <c r="J626" t="s">
        <v>4</v>
      </c>
      <c r="K626" t="s">
        <v>14</v>
      </c>
      <c r="L626">
        <f>Table1[[#This Row],[Cost per item]]*Table1[[#This Row],[Quantity]]</f>
        <v>6080</v>
      </c>
      <c r="M626">
        <f>Table1[[#This Row],[Price per item]]*Table1[[#This Row],[Quantity]]</f>
        <v>15200</v>
      </c>
    </row>
    <row r="627" spans="1:13" x14ac:dyDescent="0.2">
      <c r="A627" s="1">
        <v>43252</v>
      </c>
      <c r="B627" t="s">
        <v>33</v>
      </c>
      <c r="C627">
        <v>8.1</v>
      </c>
      <c r="D627">
        <v>240</v>
      </c>
      <c r="E627">
        <v>400</v>
      </c>
      <c r="F627" t="s">
        <v>16</v>
      </c>
      <c r="G627" t="s">
        <v>128</v>
      </c>
      <c r="H627" t="s">
        <v>20</v>
      </c>
      <c r="I627">
        <v>172</v>
      </c>
      <c r="J627" t="s">
        <v>4</v>
      </c>
      <c r="K627" t="s">
        <v>9</v>
      </c>
      <c r="L627">
        <f>Table1[[#This Row],[Cost per item]]*Table1[[#This Row],[Quantity]]</f>
        <v>41280</v>
      </c>
      <c r="M627">
        <f>Table1[[#This Row],[Price per item]]*Table1[[#This Row],[Quantity]]</f>
        <v>68800</v>
      </c>
    </row>
    <row r="628" spans="1:13" x14ac:dyDescent="0.2">
      <c r="A628" s="1">
        <v>43252</v>
      </c>
      <c r="B628" t="s">
        <v>156</v>
      </c>
      <c r="C628">
        <v>3.8</v>
      </c>
      <c r="D628">
        <v>20</v>
      </c>
      <c r="E628">
        <v>150</v>
      </c>
      <c r="F628" t="s">
        <v>7</v>
      </c>
      <c r="G628" t="s">
        <v>42</v>
      </c>
      <c r="H628" t="s">
        <v>20</v>
      </c>
      <c r="I628">
        <v>65</v>
      </c>
      <c r="J628" t="s">
        <v>8</v>
      </c>
      <c r="K628" t="s">
        <v>9</v>
      </c>
      <c r="L628">
        <f>Table1[[#This Row],[Cost per item]]*Table1[[#This Row],[Quantity]]</f>
        <v>1300</v>
      </c>
      <c r="M628">
        <f>Table1[[#This Row],[Price per item]]*Table1[[#This Row],[Quantity]]</f>
        <v>9750</v>
      </c>
    </row>
    <row r="629" spans="1:13" x14ac:dyDescent="0.2">
      <c r="A629" s="1">
        <v>43253</v>
      </c>
      <c r="B629" t="s">
        <v>115</v>
      </c>
      <c r="C629">
        <v>2.1</v>
      </c>
      <c r="D629">
        <v>180</v>
      </c>
      <c r="E629">
        <v>360</v>
      </c>
      <c r="F629" t="s">
        <v>1</v>
      </c>
      <c r="G629" t="s">
        <v>155</v>
      </c>
      <c r="H629" t="s">
        <v>20</v>
      </c>
      <c r="I629">
        <v>182</v>
      </c>
      <c r="J629" t="s">
        <v>17</v>
      </c>
      <c r="K629" t="s">
        <v>14</v>
      </c>
      <c r="L629">
        <f>Table1[[#This Row],[Cost per item]]*Table1[[#This Row],[Quantity]]</f>
        <v>32760</v>
      </c>
      <c r="M629">
        <f>Table1[[#This Row],[Price per item]]*Table1[[#This Row],[Quantity]]</f>
        <v>65520</v>
      </c>
    </row>
    <row r="630" spans="1:13" x14ac:dyDescent="0.2">
      <c r="A630" s="1">
        <v>43253</v>
      </c>
      <c r="B630" t="s">
        <v>67</v>
      </c>
      <c r="C630">
        <v>1.2</v>
      </c>
      <c r="D630">
        <v>60</v>
      </c>
      <c r="E630">
        <v>160</v>
      </c>
      <c r="F630" t="s">
        <v>16</v>
      </c>
      <c r="G630" t="s">
        <v>90</v>
      </c>
      <c r="H630" t="s">
        <v>3</v>
      </c>
      <c r="I630">
        <v>187</v>
      </c>
      <c r="J630" t="s">
        <v>8</v>
      </c>
      <c r="K630" t="s">
        <v>5</v>
      </c>
      <c r="L630">
        <f>Table1[[#This Row],[Cost per item]]*Table1[[#This Row],[Quantity]]</f>
        <v>11220</v>
      </c>
      <c r="M630">
        <f>Table1[[#This Row],[Price per item]]*Table1[[#This Row],[Quantity]]</f>
        <v>29920</v>
      </c>
    </row>
    <row r="631" spans="1:13" x14ac:dyDescent="0.2">
      <c r="A631" s="1">
        <v>43253</v>
      </c>
      <c r="B631" t="s">
        <v>91</v>
      </c>
      <c r="C631">
        <v>1.2</v>
      </c>
      <c r="D631">
        <v>100</v>
      </c>
      <c r="E631">
        <v>270</v>
      </c>
      <c r="F631" t="s">
        <v>16</v>
      </c>
      <c r="G631" t="s">
        <v>152</v>
      </c>
      <c r="H631" t="s">
        <v>3</v>
      </c>
      <c r="I631">
        <v>62</v>
      </c>
      <c r="J631" t="s">
        <v>4</v>
      </c>
      <c r="K631" t="s">
        <v>14</v>
      </c>
      <c r="L631">
        <f>Table1[[#This Row],[Cost per item]]*Table1[[#This Row],[Quantity]]</f>
        <v>6200</v>
      </c>
      <c r="M631">
        <f>Table1[[#This Row],[Price per item]]*Table1[[#This Row],[Quantity]]</f>
        <v>16740</v>
      </c>
    </row>
    <row r="632" spans="1:13" x14ac:dyDescent="0.2">
      <c r="A632" s="1">
        <v>43253</v>
      </c>
      <c r="B632" t="s">
        <v>75</v>
      </c>
      <c r="C632">
        <v>1.4</v>
      </c>
      <c r="D632">
        <v>60</v>
      </c>
      <c r="E632">
        <v>160</v>
      </c>
      <c r="F632" t="s">
        <v>11</v>
      </c>
      <c r="G632" t="s">
        <v>54</v>
      </c>
      <c r="H632" t="s">
        <v>13</v>
      </c>
      <c r="I632">
        <v>185</v>
      </c>
      <c r="J632" t="s">
        <v>17</v>
      </c>
      <c r="K632" t="s">
        <v>9</v>
      </c>
      <c r="L632">
        <f>Table1[[#This Row],[Cost per item]]*Table1[[#This Row],[Quantity]]</f>
        <v>11100</v>
      </c>
      <c r="M632">
        <f>Table1[[#This Row],[Price per item]]*Table1[[#This Row],[Quantity]]</f>
        <v>29600</v>
      </c>
    </row>
    <row r="633" spans="1:13" x14ac:dyDescent="0.2">
      <c r="A633" s="1">
        <v>43253</v>
      </c>
      <c r="B633" t="s">
        <v>129</v>
      </c>
      <c r="C633">
        <v>4.2</v>
      </c>
      <c r="D633">
        <v>180</v>
      </c>
      <c r="E633">
        <v>320</v>
      </c>
      <c r="F633" t="s">
        <v>11</v>
      </c>
      <c r="G633" t="s">
        <v>62</v>
      </c>
      <c r="H633" t="s">
        <v>3</v>
      </c>
      <c r="I633">
        <v>179</v>
      </c>
      <c r="J633" t="s">
        <v>17</v>
      </c>
      <c r="K633" t="s">
        <v>9</v>
      </c>
      <c r="L633">
        <f>Table1[[#This Row],[Cost per item]]*Table1[[#This Row],[Quantity]]</f>
        <v>32220</v>
      </c>
      <c r="M633">
        <f>Table1[[#This Row],[Price per item]]*Table1[[#This Row],[Quantity]]</f>
        <v>57280</v>
      </c>
    </row>
    <row r="634" spans="1:13" x14ac:dyDescent="0.2">
      <c r="A634" s="1">
        <v>43254</v>
      </c>
      <c r="B634" t="s">
        <v>115</v>
      </c>
      <c r="C634">
        <v>2.1</v>
      </c>
      <c r="D634">
        <v>180</v>
      </c>
      <c r="E634">
        <v>360</v>
      </c>
      <c r="F634" t="s">
        <v>16</v>
      </c>
      <c r="G634" t="s">
        <v>32</v>
      </c>
      <c r="H634" t="s">
        <v>13</v>
      </c>
      <c r="I634">
        <v>109</v>
      </c>
      <c r="J634" t="s">
        <v>8</v>
      </c>
      <c r="K634" t="s">
        <v>14</v>
      </c>
      <c r="L634">
        <f>Table1[[#This Row],[Cost per item]]*Table1[[#This Row],[Quantity]]</f>
        <v>19620</v>
      </c>
      <c r="M634">
        <f>Table1[[#This Row],[Price per item]]*Table1[[#This Row],[Quantity]]</f>
        <v>39240</v>
      </c>
    </row>
    <row r="635" spans="1:13" x14ac:dyDescent="0.2">
      <c r="A635" s="1">
        <v>43254</v>
      </c>
      <c r="B635" t="s">
        <v>78</v>
      </c>
      <c r="C635">
        <v>7.2</v>
      </c>
      <c r="D635">
        <v>10</v>
      </c>
      <c r="E635">
        <v>140</v>
      </c>
      <c r="F635" t="s">
        <v>22</v>
      </c>
      <c r="G635" t="s">
        <v>152</v>
      </c>
      <c r="H635" t="s">
        <v>3</v>
      </c>
      <c r="I635">
        <v>32</v>
      </c>
      <c r="J635" t="s">
        <v>4</v>
      </c>
      <c r="K635" t="s">
        <v>40</v>
      </c>
      <c r="L635">
        <f>Table1[[#This Row],[Cost per item]]*Table1[[#This Row],[Quantity]]</f>
        <v>320</v>
      </c>
      <c r="M635">
        <f>Table1[[#This Row],[Price per item]]*Table1[[#This Row],[Quantity]]</f>
        <v>4480</v>
      </c>
    </row>
    <row r="636" spans="1:13" x14ac:dyDescent="0.2">
      <c r="A636" s="1">
        <v>43254</v>
      </c>
      <c r="B636" t="s">
        <v>115</v>
      </c>
      <c r="C636">
        <v>2.1</v>
      </c>
      <c r="D636">
        <v>180</v>
      </c>
      <c r="E636">
        <v>360</v>
      </c>
      <c r="F636" t="s">
        <v>1</v>
      </c>
      <c r="G636" t="s">
        <v>64</v>
      </c>
      <c r="H636" t="s">
        <v>28</v>
      </c>
      <c r="I636">
        <v>33</v>
      </c>
      <c r="J636" t="s">
        <v>8</v>
      </c>
      <c r="K636" t="s">
        <v>14</v>
      </c>
      <c r="L636">
        <f>Table1[[#This Row],[Cost per item]]*Table1[[#This Row],[Quantity]]</f>
        <v>5940</v>
      </c>
      <c r="M636">
        <f>Table1[[#This Row],[Price per item]]*Table1[[#This Row],[Quantity]]</f>
        <v>11880</v>
      </c>
    </row>
    <row r="637" spans="1:13" x14ac:dyDescent="0.2">
      <c r="A637" s="1">
        <v>43254</v>
      </c>
      <c r="B637" t="s">
        <v>99</v>
      </c>
      <c r="C637">
        <v>2.1</v>
      </c>
      <c r="D637">
        <v>180</v>
      </c>
      <c r="E637">
        <v>360</v>
      </c>
      <c r="F637" t="s">
        <v>16</v>
      </c>
      <c r="G637" t="s">
        <v>128</v>
      </c>
      <c r="H637" t="s">
        <v>20</v>
      </c>
      <c r="I637">
        <v>112</v>
      </c>
      <c r="J637" t="s">
        <v>4</v>
      </c>
      <c r="K637" t="s">
        <v>5</v>
      </c>
      <c r="L637">
        <f>Table1[[#This Row],[Cost per item]]*Table1[[#This Row],[Quantity]]</f>
        <v>20160</v>
      </c>
      <c r="M637">
        <f>Table1[[#This Row],[Price per item]]*Table1[[#This Row],[Quantity]]</f>
        <v>40320</v>
      </c>
    </row>
    <row r="638" spans="1:13" x14ac:dyDescent="0.2">
      <c r="A638" s="1">
        <v>43254</v>
      </c>
      <c r="B638" t="s">
        <v>100</v>
      </c>
      <c r="C638">
        <v>0.7</v>
      </c>
      <c r="D638">
        <v>130</v>
      </c>
      <c r="E638">
        <v>330</v>
      </c>
      <c r="F638" t="s">
        <v>7</v>
      </c>
      <c r="G638" t="s">
        <v>19</v>
      </c>
      <c r="H638" t="s">
        <v>20</v>
      </c>
      <c r="I638">
        <v>20</v>
      </c>
      <c r="J638" t="s">
        <v>4</v>
      </c>
      <c r="K638" t="s">
        <v>40</v>
      </c>
      <c r="L638">
        <f>Table1[[#This Row],[Cost per item]]*Table1[[#This Row],[Quantity]]</f>
        <v>2600</v>
      </c>
      <c r="M638">
        <f>Table1[[#This Row],[Price per item]]*Table1[[#This Row],[Quantity]]</f>
        <v>6600</v>
      </c>
    </row>
    <row r="639" spans="1:13" x14ac:dyDescent="0.2">
      <c r="A639" s="1">
        <v>43255</v>
      </c>
      <c r="B639" t="s">
        <v>145</v>
      </c>
      <c r="C639">
        <v>0</v>
      </c>
      <c r="D639">
        <v>20</v>
      </c>
      <c r="E639">
        <v>130</v>
      </c>
      <c r="F639" t="s">
        <v>1</v>
      </c>
      <c r="G639" t="s">
        <v>2</v>
      </c>
      <c r="H639" t="s">
        <v>3</v>
      </c>
      <c r="I639">
        <v>39</v>
      </c>
      <c r="J639" t="s">
        <v>4</v>
      </c>
      <c r="K639" t="s">
        <v>40</v>
      </c>
      <c r="L639">
        <f>Table1[[#This Row],[Cost per item]]*Table1[[#This Row],[Quantity]]</f>
        <v>780</v>
      </c>
      <c r="M639">
        <f>Table1[[#This Row],[Price per item]]*Table1[[#This Row],[Quantity]]</f>
        <v>5070</v>
      </c>
    </row>
    <row r="640" spans="1:13" x14ac:dyDescent="0.2">
      <c r="A640" s="1">
        <v>43255</v>
      </c>
      <c r="B640" t="s">
        <v>18</v>
      </c>
      <c r="C640">
        <v>7.3</v>
      </c>
      <c r="D640">
        <v>210</v>
      </c>
      <c r="E640">
        <v>400</v>
      </c>
      <c r="F640" t="s">
        <v>7</v>
      </c>
      <c r="G640" t="s">
        <v>72</v>
      </c>
      <c r="H640" t="s">
        <v>13</v>
      </c>
      <c r="I640">
        <v>14</v>
      </c>
      <c r="J640" t="s">
        <v>8</v>
      </c>
      <c r="K640" t="s">
        <v>9</v>
      </c>
      <c r="L640">
        <f>Table1[[#This Row],[Cost per item]]*Table1[[#This Row],[Quantity]]</f>
        <v>2940</v>
      </c>
      <c r="M640">
        <f>Table1[[#This Row],[Price per item]]*Table1[[#This Row],[Quantity]]</f>
        <v>5600</v>
      </c>
    </row>
    <row r="641" spans="1:13" x14ac:dyDescent="0.2">
      <c r="A641" s="1">
        <v>43255</v>
      </c>
      <c r="B641" t="s">
        <v>159</v>
      </c>
      <c r="C641">
        <v>6</v>
      </c>
      <c r="D641">
        <v>130</v>
      </c>
      <c r="E641">
        <v>290</v>
      </c>
      <c r="F641" t="s">
        <v>16</v>
      </c>
      <c r="G641" t="s">
        <v>37</v>
      </c>
      <c r="H641" t="s">
        <v>20</v>
      </c>
      <c r="I641">
        <v>127</v>
      </c>
      <c r="J641" t="s">
        <v>8</v>
      </c>
      <c r="K641" t="s">
        <v>9</v>
      </c>
      <c r="L641">
        <f>Table1[[#This Row],[Cost per item]]*Table1[[#This Row],[Quantity]]</f>
        <v>16510</v>
      </c>
      <c r="M641">
        <f>Table1[[#This Row],[Price per item]]*Table1[[#This Row],[Quantity]]</f>
        <v>36830</v>
      </c>
    </row>
    <row r="642" spans="1:13" x14ac:dyDescent="0.2">
      <c r="A642" s="1">
        <v>43255</v>
      </c>
      <c r="B642" t="s">
        <v>67</v>
      </c>
      <c r="C642">
        <v>1.2</v>
      </c>
      <c r="D642">
        <v>60</v>
      </c>
      <c r="E642">
        <v>160</v>
      </c>
      <c r="F642" t="s">
        <v>11</v>
      </c>
      <c r="G642" t="s">
        <v>52</v>
      </c>
      <c r="H642" t="s">
        <v>28</v>
      </c>
      <c r="I642">
        <v>165</v>
      </c>
      <c r="J642" t="s">
        <v>8</v>
      </c>
      <c r="K642" t="s">
        <v>5</v>
      </c>
      <c r="L642">
        <f>Table1[[#This Row],[Cost per item]]*Table1[[#This Row],[Quantity]]</f>
        <v>9900</v>
      </c>
      <c r="M642">
        <f>Table1[[#This Row],[Price per item]]*Table1[[#This Row],[Quantity]]</f>
        <v>26400</v>
      </c>
    </row>
    <row r="643" spans="1:13" x14ac:dyDescent="0.2">
      <c r="A643" s="1">
        <v>43255</v>
      </c>
      <c r="B643" t="s">
        <v>57</v>
      </c>
      <c r="C643">
        <v>7.9</v>
      </c>
      <c r="D643">
        <v>240</v>
      </c>
      <c r="E643">
        <v>420</v>
      </c>
      <c r="F643" t="s">
        <v>22</v>
      </c>
      <c r="G643" t="s">
        <v>90</v>
      </c>
      <c r="H643" t="s">
        <v>3</v>
      </c>
      <c r="I643">
        <v>20</v>
      </c>
      <c r="J643" t="s">
        <v>17</v>
      </c>
      <c r="K643" t="s">
        <v>14</v>
      </c>
      <c r="L643">
        <f>Table1[[#This Row],[Cost per item]]*Table1[[#This Row],[Quantity]]</f>
        <v>4800</v>
      </c>
      <c r="M643">
        <f>Table1[[#This Row],[Price per item]]*Table1[[#This Row],[Quantity]]</f>
        <v>8400</v>
      </c>
    </row>
    <row r="644" spans="1:13" x14ac:dyDescent="0.2">
      <c r="A644" s="1">
        <v>43256</v>
      </c>
      <c r="B644" t="s">
        <v>84</v>
      </c>
      <c r="C644">
        <v>0.5</v>
      </c>
      <c r="D644">
        <v>160</v>
      </c>
      <c r="E644">
        <v>330</v>
      </c>
      <c r="F644" t="s">
        <v>16</v>
      </c>
      <c r="G644" t="s">
        <v>34</v>
      </c>
      <c r="H644" t="s">
        <v>28</v>
      </c>
      <c r="I644">
        <v>164</v>
      </c>
      <c r="J644" t="s">
        <v>17</v>
      </c>
      <c r="K644" t="s">
        <v>40</v>
      </c>
      <c r="L644">
        <f>Table1[[#This Row],[Cost per item]]*Table1[[#This Row],[Quantity]]</f>
        <v>26240</v>
      </c>
      <c r="M644">
        <f>Table1[[#This Row],[Price per item]]*Table1[[#This Row],[Quantity]]</f>
        <v>54120</v>
      </c>
    </row>
    <row r="645" spans="1:13" x14ac:dyDescent="0.2">
      <c r="A645" s="1">
        <v>43256</v>
      </c>
      <c r="B645" t="s">
        <v>122</v>
      </c>
      <c r="C645">
        <v>2.7</v>
      </c>
      <c r="D645">
        <v>160</v>
      </c>
      <c r="E645">
        <v>260</v>
      </c>
      <c r="F645" t="s">
        <v>16</v>
      </c>
      <c r="G645" t="s">
        <v>128</v>
      </c>
      <c r="H645" t="s">
        <v>20</v>
      </c>
      <c r="I645">
        <v>81</v>
      </c>
      <c r="J645" t="s">
        <v>8</v>
      </c>
      <c r="K645" t="s">
        <v>9</v>
      </c>
      <c r="L645">
        <f>Table1[[#This Row],[Cost per item]]*Table1[[#This Row],[Quantity]]</f>
        <v>12960</v>
      </c>
      <c r="M645">
        <f>Table1[[#This Row],[Price per item]]*Table1[[#This Row],[Quantity]]</f>
        <v>21060</v>
      </c>
    </row>
    <row r="646" spans="1:13" x14ac:dyDescent="0.2">
      <c r="A646" s="1">
        <v>43256</v>
      </c>
      <c r="B646" t="s">
        <v>127</v>
      </c>
      <c r="C646">
        <v>4.5999999999999996</v>
      </c>
      <c r="D646">
        <v>190</v>
      </c>
      <c r="E646">
        <v>350</v>
      </c>
      <c r="F646" t="s">
        <v>22</v>
      </c>
      <c r="G646" t="s">
        <v>110</v>
      </c>
      <c r="H646" t="s">
        <v>13</v>
      </c>
      <c r="I646">
        <v>95</v>
      </c>
      <c r="J646" t="s">
        <v>4</v>
      </c>
      <c r="K646" t="s">
        <v>14</v>
      </c>
      <c r="L646">
        <f>Table1[[#This Row],[Cost per item]]*Table1[[#This Row],[Quantity]]</f>
        <v>18050</v>
      </c>
      <c r="M646">
        <f>Table1[[#This Row],[Price per item]]*Table1[[#This Row],[Quantity]]</f>
        <v>33250</v>
      </c>
    </row>
    <row r="647" spans="1:13" x14ac:dyDescent="0.2">
      <c r="A647" s="1">
        <v>43257</v>
      </c>
      <c r="B647" t="s">
        <v>57</v>
      </c>
      <c r="C647">
        <v>7.9</v>
      </c>
      <c r="D647">
        <v>240</v>
      </c>
      <c r="E647">
        <v>420</v>
      </c>
      <c r="F647" t="s">
        <v>16</v>
      </c>
      <c r="G647" t="s">
        <v>85</v>
      </c>
      <c r="H647" t="s">
        <v>3</v>
      </c>
      <c r="I647">
        <v>157</v>
      </c>
      <c r="J647" t="s">
        <v>8</v>
      </c>
      <c r="K647" t="s">
        <v>14</v>
      </c>
      <c r="L647">
        <f>Table1[[#This Row],[Cost per item]]*Table1[[#This Row],[Quantity]]</f>
        <v>37680</v>
      </c>
      <c r="M647">
        <f>Table1[[#This Row],[Price per item]]*Table1[[#This Row],[Quantity]]</f>
        <v>65940</v>
      </c>
    </row>
    <row r="648" spans="1:13" x14ac:dyDescent="0.2">
      <c r="A648" s="1">
        <v>43257</v>
      </c>
      <c r="B648" t="s">
        <v>0</v>
      </c>
      <c r="C648">
        <v>4.7</v>
      </c>
      <c r="D648">
        <v>190</v>
      </c>
      <c r="E648">
        <v>340</v>
      </c>
      <c r="F648" t="s">
        <v>1</v>
      </c>
      <c r="G648" t="s">
        <v>152</v>
      </c>
      <c r="H648" t="s">
        <v>3</v>
      </c>
      <c r="I648">
        <v>66</v>
      </c>
      <c r="J648" t="s">
        <v>4</v>
      </c>
      <c r="K648" t="s">
        <v>5</v>
      </c>
      <c r="L648">
        <f>Table1[[#This Row],[Cost per item]]*Table1[[#This Row],[Quantity]]</f>
        <v>12540</v>
      </c>
      <c r="M648">
        <f>Table1[[#This Row],[Price per item]]*Table1[[#This Row],[Quantity]]</f>
        <v>22440</v>
      </c>
    </row>
    <row r="649" spans="1:13" x14ac:dyDescent="0.2">
      <c r="A649" s="1">
        <v>43257</v>
      </c>
      <c r="B649" t="s">
        <v>131</v>
      </c>
      <c r="C649">
        <v>8.3000000000000007</v>
      </c>
      <c r="D649">
        <v>140</v>
      </c>
      <c r="E649">
        <v>340</v>
      </c>
      <c r="F649" t="s">
        <v>7</v>
      </c>
      <c r="G649" t="s">
        <v>37</v>
      </c>
      <c r="H649" t="s">
        <v>20</v>
      </c>
      <c r="I649">
        <v>125</v>
      </c>
      <c r="J649" t="s">
        <v>8</v>
      </c>
      <c r="K649" t="s">
        <v>5</v>
      </c>
      <c r="L649">
        <f>Table1[[#This Row],[Cost per item]]*Table1[[#This Row],[Quantity]]</f>
        <v>17500</v>
      </c>
      <c r="M649">
        <f>Table1[[#This Row],[Price per item]]*Table1[[#This Row],[Quantity]]</f>
        <v>42500</v>
      </c>
    </row>
    <row r="650" spans="1:13" x14ac:dyDescent="0.2">
      <c r="A650" s="1">
        <v>43257</v>
      </c>
      <c r="B650" t="s">
        <v>58</v>
      </c>
      <c r="C650">
        <v>0.7</v>
      </c>
      <c r="D650">
        <v>210</v>
      </c>
      <c r="E650">
        <v>390</v>
      </c>
      <c r="F650" t="s">
        <v>1</v>
      </c>
      <c r="G650" t="s">
        <v>151</v>
      </c>
      <c r="H650" t="s">
        <v>13</v>
      </c>
      <c r="I650">
        <v>60</v>
      </c>
      <c r="J650" t="s">
        <v>4</v>
      </c>
      <c r="K650" t="s">
        <v>9</v>
      </c>
      <c r="L650">
        <f>Table1[[#This Row],[Cost per item]]*Table1[[#This Row],[Quantity]]</f>
        <v>12600</v>
      </c>
      <c r="M650">
        <f>Table1[[#This Row],[Price per item]]*Table1[[#This Row],[Quantity]]</f>
        <v>23400</v>
      </c>
    </row>
    <row r="651" spans="1:13" x14ac:dyDescent="0.2">
      <c r="A651" s="1">
        <v>43258</v>
      </c>
      <c r="B651" t="s">
        <v>63</v>
      </c>
      <c r="C651">
        <v>0.9</v>
      </c>
      <c r="D651">
        <v>140</v>
      </c>
      <c r="E651">
        <v>250</v>
      </c>
      <c r="F651" t="s">
        <v>16</v>
      </c>
      <c r="G651" t="s">
        <v>62</v>
      </c>
      <c r="H651" t="s">
        <v>3</v>
      </c>
      <c r="I651">
        <v>67</v>
      </c>
      <c r="J651" t="s">
        <v>4</v>
      </c>
      <c r="K651" t="s">
        <v>40</v>
      </c>
      <c r="L651">
        <f>Table1[[#This Row],[Cost per item]]*Table1[[#This Row],[Quantity]]</f>
        <v>9380</v>
      </c>
      <c r="M651">
        <f>Table1[[#This Row],[Price per item]]*Table1[[#This Row],[Quantity]]</f>
        <v>16750</v>
      </c>
    </row>
    <row r="652" spans="1:13" x14ac:dyDescent="0.2">
      <c r="A652" s="1">
        <v>43258</v>
      </c>
      <c r="B652" t="s">
        <v>10</v>
      </c>
      <c r="C652">
        <v>3.3</v>
      </c>
      <c r="D652">
        <v>120</v>
      </c>
      <c r="E652">
        <v>230</v>
      </c>
      <c r="F652" t="s">
        <v>11</v>
      </c>
      <c r="G652" t="s">
        <v>2</v>
      </c>
      <c r="H652" t="s">
        <v>3</v>
      </c>
      <c r="I652">
        <v>68</v>
      </c>
      <c r="J652" t="s">
        <v>17</v>
      </c>
      <c r="K652" t="s">
        <v>14</v>
      </c>
      <c r="L652">
        <f>Table1[[#This Row],[Cost per item]]*Table1[[#This Row],[Quantity]]</f>
        <v>8160</v>
      </c>
      <c r="M652">
        <f>Table1[[#This Row],[Price per item]]*Table1[[#This Row],[Quantity]]</f>
        <v>15640</v>
      </c>
    </row>
    <row r="653" spans="1:13" x14ac:dyDescent="0.2">
      <c r="A653" s="1">
        <v>43258</v>
      </c>
      <c r="B653" t="s">
        <v>44</v>
      </c>
      <c r="C653">
        <v>7.8</v>
      </c>
      <c r="D653">
        <v>230</v>
      </c>
      <c r="E653">
        <v>360</v>
      </c>
      <c r="F653" t="s">
        <v>1</v>
      </c>
      <c r="G653" t="s">
        <v>12</v>
      </c>
      <c r="H653" t="s">
        <v>13</v>
      </c>
      <c r="I653">
        <v>170</v>
      </c>
      <c r="J653" t="s">
        <v>4</v>
      </c>
      <c r="K653" t="s">
        <v>9</v>
      </c>
      <c r="L653">
        <f>Table1[[#This Row],[Cost per item]]*Table1[[#This Row],[Quantity]]</f>
        <v>39100</v>
      </c>
      <c r="M653">
        <f>Table1[[#This Row],[Price per item]]*Table1[[#This Row],[Quantity]]</f>
        <v>61200</v>
      </c>
    </row>
    <row r="654" spans="1:13" x14ac:dyDescent="0.2">
      <c r="A654" s="1">
        <v>43258</v>
      </c>
      <c r="B654" t="s">
        <v>26</v>
      </c>
      <c r="C654">
        <v>2</v>
      </c>
      <c r="D654">
        <v>90</v>
      </c>
      <c r="E654">
        <v>240</v>
      </c>
      <c r="F654" t="s">
        <v>16</v>
      </c>
      <c r="G654" t="s">
        <v>86</v>
      </c>
      <c r="H654" t="s">
        <v>28</v>
      </c>
      <c r="I654">
        <v>75</v>
      </c>
      <c r="J654" t="s">
        <v>17</v>
      </c>
      <c r="K654" t="s">
        <v>9</v>
      </c>
      <c r="L654">
        <f>Table1[[#This Row],[Cost per item]]*Table1[[#This Row],[Quantity]]</f>
        <v>6750</v>
      </c>
      <c r="M654">
        <f>Table1[[#This Row],[Price per item]]*Table1[[#This Row],[Quantity]]</f>
        <v>18000</v>
      </c>
    </row>
    <row r="655" spans="1:13" x14ac:dyDescent="0.2">
      <c r="A655" s="1">
        <v>43258</v>
      </c>
      <c r="B655" t="s">
        <v>144</v>
      </c>
      <c r="C655">
        <v>0</v>
      </c>
      <c r="D655">
        <v>250</v>
      </c>
      <c r="E655">
        <v>350</v>
      </c>
      <c r="F655" t="s">
        <v>1</v>
      </c>
      <c r="G655" t="s">
        <v>105</v>
      </c>
      <c r="H655" t="s">
        <v>3</v>
      </c>
      <c r="I655">
        <v>157</v>
      </c>
      <c r="J655" t="s">
        <v>4</v>
      </c>
      <c r="K655" t="s">
        <v>5</v>
      </c>
      <c r="L655">
        <f>Table1[[#This Row],[Cost per item]]*Table1[[#This Row],[Quantity]]</f>
        <v>39250</v>
      </c>
      <c r="M655">
        <f>Table1[[#This Row],[Price per item]]*Table1[[#This Row],[Quantity]]</f>
        <v>54950</v>
      </c>
    </row>
    <row r="656" spans="1:13" x14ac:dyDescent="0.2">
      <c r="A656" s="1">
        <v>43259</v>
      </c>
      <c r="B656" t="s">
        <v>78</v>
      </c>
      <c r="C656">
        <v>7.2</v>
      </c>
      <c r="D656">
        <v>10</v>
      </c>
      <c r="E656">
        <v>140</v>
      </c>
      <c r="F656" t="s">
        <v>22</v>
      </c>
      <c r="G656" t="s">
        <v>79</v>
      </c>
      <c r="H656" t="s">
        <v>3</v>
      </c>
      <c r="I656">
        <v>189</v>
      </c>
      <c r="J656" t="s">
        <v>8</v>
      </c>
      <c r="K656" t="s">
        <v>40</v>
      </c>
      <c r="L656">
        <f>Table1[[#This Row],[Cost per item]]*Table1[[#This Row],[Quantity]]</f>
        <v>1890</v>
      </c>
      <c r="M656">
        <f>Table1[[#This Row],[Price per item]]*Table1[[#This Row],[Quantity]]</f>
        <v>26460</v>
      </c>
    </row>
    <row r="657" spans="1:13" x14ac:dyDescent="0.2">
      <c r="A657" s="1">
        <v>43259</v>
      </c>
      <c r="B657" t="s">
        <v>146</v>
      </c>
      <c r="C657">
        <v>1.7</v>
      </c>
      <c r="D657">
        <v>140</v>
      </c>
      <c r="E657">
        <v>300</v>
      </c>
      <c r="F657" t="s">
        <v>1</v>
      </c>
      <c r="G657" t="s">
        <v>34</v>
      </c>
      <c r="H657" t="s">
        <v>28</v>
      </c>
      <c r="I657">
        <v>40</v>
      </c>
      <c r="J657" t="s">
        <v>17</v>
      </c>
      <c r="K657" t="s">
        <v>9</v>
      </c>
      <c r="L657">
        <f>Table1[[#This Row],[Cost per item]]*Table1[[#This Row],[Quantity]]</f>
        <v>5600</v>
      </c>
      <c r="M657">
        <f>Table1[[#This Row],[Price per item]]*Table1[[#This Row],[Quantity]]</f>
        <v>12000</v>
      </c>
    </row>
    <row r="658" spans="1:13" x14ac:dyDescent="0.2">
      <c r="A658" s="1">
        <v>43259</v>
      </c>
      <c r="B658" t="s">
        <v>33</v>
      </c>
      <c r="C658">
        <v>8.1</v>
      </c>
      <c r="D658">
        <v>240</v>
      </c>
      <c r="E658">
        <v>400</v>
      </c>
      <c r="F658" t="s">
        <v>1</v>
      </c>
      <c r="G658" t="s">
        <v>46</v>
      </c>
      <c r="H658" t="s">
        <v>28</v>
      </c>
      <c r="I658">
        <v>48</v>
      </c>
      <c r="J658" t="s">
        <v>8</v>
      </c>
      <c r="K658" t="s">
        <v>9</v>
      </c>
      <c r="L658">
        <f>Table1[[#This Row],[Cost per item]]*Table1[[#This Row],[Quantity]]</f>
        <v>11520</v>
      </c>
      <c r="M658">
        <f>Table1[[#This Row],[Price per item]]*Table1[[#This Row],[Quantity]]</f>
        <v>19200</v>
      </c>
    </row>
    <row r="659" spans="1:13" x14ac:dyDescent="0.2">
      <c r="A659" s="1">
        <v>43260</v>
      </c>
      <c r="B659" t="s">
        <v>120</v>
      </c>
      <c r="C659">
        <v>5.2</v>
      </c>
      <c r="D659">
        <v>110</v>
      </c>
      <c r="E659">
        <v>260</v>
      </c>
      <c r="F659" t="s">
        <v>11</v>
      </c>
      <c r="G659" t="s">
        <v>136</v>
      </c>
      <c r="H659" t="s">
        <v>3</v>
      </c>
      <c r="I659">
        <v>10</v>
      </c>
      <c r="J659" t="s">
        <v>8</v>
      </c>
      <c r="K659" t="s">
        <v>9</v>
      </c>
      <c r="L659">
        <f>Table1[[#This Row],[Cost per item]]*Table1[[#This Row],[Quantity]]</f>
        <v>1100</v>
      </c>
      <c r="M659">
        <f>Table1[[#This Row],[Price per item]]*Table1[[#This Row],[Quantity]]</f>
        <v>2600</v>
      </c>
    </row>
    <row r="660" spans="1:13" x14ac:dyDescent="0.2">
      <c r="A660" s="1">
        <v>43260</v>
      </c>
      <c r="B660" t="s">
        <v>123</v>
      </c>
      <c r="C660">
        <v>2.6</v>
      </c>
      <c r="D660">
        <v>180</v>
      </c>
      <c r="E660">
        <v>370</v>
      </c>
      <c r="F660" t="s">
        <v>1</v>
      </c>
      <c r="G660" t="s">
        <v>86</v>
      </c>
      <c r="H660" t="s">
        <v>28</v>
      </c>
      <c r="I660">
        <v>187</v>
      </c>
      <c r="J660" t="s">
        <v>4</v>
      </c>
      <c r="K660" t="s">
        <v>14</v>
      </c>
      <c r="L660">
        <f>Table1[[#This Row],[Cost per item]]*Table1[[#This Row],[Quantity]]</f>
        <v>33660</v>
      </c>
      <c r="M660">
        <f>Table1[[#This Row],[Price per item]]*Table1[[#This Row],[Quantity]]</f>
        <v>69190</v>
      </c>
    </row>
    <row r="661" spans="1:13" x14ac:dyDescent="0.2">
      <c r="A661" s="1">
        <v>43260</v>
      </c>
      <c r="B661" t="s">
        <v>93</v>
      </c>
      <c r="C661">
        <v>10.9</v>
      </c>
      <c r="D661">
        <v>70</v>
      </c>
      <c r="E661">
        <v>180</v>
      </c>
      <c r="F661" t="s">
        <v>16</v>
      </c>
      <c r="G661" t="s">
        <v>34</v>
      </c>
      <c r="H661" t="s">
        <v>28</v>
      </c>
      <c r="I661">
        <v>164</v>
      </c>
      <c r="J661" t="s">
        <v>4</v>
      </c>
      <c r="K661" t="s">
        <v>14</v>
      </c>
      <c r="L661">
        <f>Table1[[#This Row],[Cost per item]]*Table1[[#This Row],[Quantity]]</f>
        <v>11480</v>
      </c>
      <c r="M661">
        <f>Table1[[#This Row],[Price per item]]*Table1[[#This Row],[Quantity]]</f>
        <v>29520</v>
      </c>
    </row>
    <row r="662" spans="1:13" x14ac:dyDescent="0.2">
      <c r="A662" s="1">
        <v>43261</v>
      </c>
      <c r="B662" t="s">
        <v>44</v>
      </c>
      <c r="C662">
        <v>7.8</v>
      </c>
      <c r="D662">
        <v>230</v>
      </c>
      <c r="E662">
        <v>360</v>
      </c>
      <c r="F662" t="s">
        <v>11</v>
      </c>
      <c r="G662" t="s">
        <v>70</v>
      </c>
      <c r="H662" t="s">
        <v>20</v>
      </c>
      <c r="I662">
        <v>190</v>
      </c>
      <c r="J662" t="s">
        <v>17</v>
      </c>
      <c r="K662" t="s">
        <v>9</v>
      </c>
      <c r="L662">
        <f>Table1[[#This Row],[Cost per item]]*Table1[[#This Row],[Quantity]]</f>
        <v>43700</v>
      </c>
      <c r="M662">
        <f>Table1[[#This Row],[Price per item]]*Table1[[#This Row],[Quantity]]</f>
        <v>68400</v>
      </c>
    </row>
    <row r="663" spans="1:13" x14ac:dyDescent="0.2">
      <c r="A663" s="1">
        <v>43261</v>
      </c>
      <c r="B663" t="s">
        <v>99</v>
      </c>
      <c r="C663">
        <v>2.1</v>
      </c>
      <c r="D663">
        <v>180</v>
      </c>
      <c r="E663">
        <v>360</v>
      </c>
      <c r="F663" t="s">
        <v>16</v>
      </c>
      <c r="G663" t="s">
        <v>161</v>
      </c>
      <c r="H663" t="s">
        <v>20</v>
      </c>
      <c r="I663">
        <v>26</v>
      </c>
      <c r="J663" t="s">
        <v>4</v>
      </c>
      <c r="K663" t="s">
        <v>5</v>
      </c>
      <c r="L663">
        <f>Table1[[#This Row],[Cost per item]]*Table1[[#This Row],[Quantity]]</f>
        <v>4680</v>
      </c>
      <c r="M663">
        <f>Table1[[#This Row],[Price per item]]*Table1[[#This Row],[Quantity]]</f>
        <v>9360</v>
      </c>
    </row>
    <row r="664" spans="1:13" x14ac:dyDescent="0.2">
      <c r="A664" s="1">
        <v>43261</v>
      </c>
      <c r="B664" t="s">
        <v>117</v>
      </c>
      <c r="C664">
        <v>3.2</v>
      </c>
      <c r="D664">
        <v>60</v>
      </c>
      <c r="E664">
        <v>190</v>
      </c>
      <c r="F664" t="s">
        <v>16</v>
      </c>
      <c r="G664" t="s">
        <v>74</v>
      </c>
      <c r="H664" t="s">
        <v>13</v>
      </c>
      <c r="I664">
        <v>170</v>
      </c>
      <c r="J664" t="s">
        <v>4</v>
      </c>
      <c r="K664" t="s">
        <v>40</v>
      </c>
      <c r="L664">
        <f>Table1[[#This Row],[Cost per item]]*Table1[[#This Row],[Quantity]]</f>
        <v>10200</v>
      </c>
      <c r="M664">
        <f>Table1[[#This Row],[Price per item]]*Table1[[#This Row],[Quantity]]</f>
        <v>32300</v>
      </c>
    </row>
    <row r="665" spans="1:13" x14ac:dyDescent="0.2">
      <c r="A665" s="1">
        <v>43262</v>
      </c>
      <c r="B665" t="s">
        <v>88</v>
      </c>
      <c r="C665">
        <v>0</v>
      </c>
      <c r="D665">
        <v>40</v>
      </c>
      <c r="E665">
        <v>160</v>
      </c>
      <c r="F665" t="s">
        <v>7</v>
      </c>
      <c r="G665" t="s">
        <v>73</v>
      </c>
      <c r="H665" t="s">
        <v>20</v>
      </c>
      <c r="I665">
        <v>65</v>
      </c>
      <c r="J665" t="s">
        <v>4</v>
      </c>
      <c r="K665" t="s">
        <v>5</v>
      </c>
      <c r="L665">
        <f>Table1[[#This Row],[Cost per item]]*Table1[[#This Row],[Quantity]]</f>
        <v>2600</v>
      </c>
      <c r="M665">
        <f>Table1[[#This Row],[Price per item]]*Table1[[#This Row],[Quantity]]</f>
        <v>10400</v>
      </c>
    </row>
    <row r="666" spans="1:13" x14ac:dyDescent="0.2">
      <c r="A666" s="1">
        <v>43262</v>
      </c>
      <c r="B666" t="s">
        <v>120</v>
      </c>
      <c r="C666">
        <v>5.2</v>
      </c>
      <c r="D666">
        <v>110</v>
      </c>
      <c r="E666">
        <v>260</v>
      </c>
      <c r="F666" t="s">
        <v>11</v>
      </c>
      <c r="G666" t="s">
        <v>42</v>
      </c>
      <c r="H666" t="s">
        <v>20</v>
      </c>
      <c r="I666">
        <v>155</v>
      </c>
      <c r="J666" t="s">
        <v>8</v>
      </c>
      <c r="K666" t="s">
        <v>9</v>
      </c>
      <c r="L666">
        <f>Table1[[#This Row],[Cost per item]]*Table1[[#This Row],[Quantity]]</f>
        <v>17050</v>
      </c>
      <c r="M666">
        <f>Table1[[#This Row],[Price per item]]*Table1[[#This Row],[Quantity]]</f>
        <v>40300</v>
      </c>
    </row>
    <row r="667" spans="1:13" x14ac:dyDescent="0.2">
      <c r="A667" s="1">
        <v>43262</v>
      </c>
      <c r="B667" t="s">
        <v>117</v>
      </c>
      <c r="C667">
        <v>0.8</v>
      </c>
      <c r="D667">
        <v>90</v>
      </c>
      <c r="E667">
        <v>220</v>
      </c>
      <c r="F667" t="s">
        <v>1</v>
      </c>
      <c r="G667" t="s">
        <v>39</v>
      </c>
      <c r="H667" t="s">
        <v>13</v>
      </c>
      <c r="I667">
        <v>120</v>
      </c>
      <c r="J667" t="s">
        <v>17</v>
      </c>
      <c r="K667" t="s">
        <v>40</v>
      </c>
      <c r="L667">
        <f>Table1[[#This Row],[Cost per item]]*Table1[[#This Row],[Quantity]]</f>
        <v>10800</v>
      </c>
      <c r="M667">
        <f>Table1[[#This Row],[Price per item]]*Table1[[#This Row],[Quantity]]</f>
        <v>26400</v>
      </c>
    </row>
    <row r="668" spans="1:13" x14ac:dyDescent="0.2">
      <c r="A668" s="1">
        <v>43262</v>
      </c>
      <c r="B668" t="s">
        <v>91</v>
      </c>
      <c r="C668">
        <v>1.2</v>
      </c>
      <c r="D668">
        <v>100</v>
      </c>
      <c r="E668">
        <v>270</v>
      </c>
      <c r="F668" t="s">
        <v>22</v>
      </c>
      <c r="G668" t="s">
        <v>85</v>
      </c>
      <c r="H668" t="s">
        <v>3</v>
      </c>
      <c r="I668">
        <v>60</v>
      </c>
      <c r="J668" t="s">
        <v>8</v>
      </c>
      <c r="K668" t="s">
        <v>14</v>
      </c>
      <c r="L668">
        <f>Table1[[#This Row],[Cost per item]]*Table1[[#This Row],[Quantity]]</f>
        <v>6000</v>
      </c>
      <c r="M668">
        <f>Table1[[#This Row],[Price per item]]*Table1[[#This Row],[Quantity]]</f>
        <v>16200</v>
      </c>
    </row>
    <row r="669" spans="1:13" x14ac:dyDescent="0.2">
      <c r="A669" s="1">
        <v>43263</v>
      </c>
      <c r="B669" t="s">
        <v>149</v>
      </c>
      <c r="C669">
        <v>4.3</v>
      </c>
      <c r="D669">
        <v>160</v>
      </c>
      <c r="E669">
        <v>310</v>
      </c>
      <c r="F669" t="s">
        <v>22</v>
      </c>
      <c r="G669" t="s">
        <v>46</v>
      </c>
      <c r="H669" t="s">
        <v>28</v>
      </c>
      <c r="I669">
        <v>122</v>
      </c>
      <c r="J669" t="s">
        <v>8</v>
      </c>
      <c r="K669" t="s">
        <v>5</v>
      </c>
      <c r="L669">
        <f>Table1[[#This Row],[Cost per item]]*Table1[[#This Row],[Quantity]]</f>
        <v>19520</v>
      </c>
      <c r="M669">
        <f>Table1[[#This Row],[Price per item]]*Table1[[#This Row],[Quantity]]</f>
        <v>37820</v>
      </c>
    </row>
    <row r="670" spans="1:13" x14ac:dyDescent="0.2">
      <c r="A670" s="1">
        <v>43263</v>
      </c>
      <c r="B670" t="s">
        <v>49</v>
      </c>
      <c r="C670">
        <v>4.4000000000000004</v>
      </c>
      <c r="D670">
        <v>20</v>
      </c>
      <c r="E670">
        <v>150</v>
      </c>
      <c r="F670" t="s">
        <v>22</v>
      </c>
      <c r="G670" t="s">
        <v>31</v>
      </c>
      <c r="H670" t="s">
        <v>13</v>
      </c>
      <c r="I670">
        <v>9</v>
      </c>
      <c r="J670" t="s">
        <v>4</v>
      </c>
      <c r="K670" t="s">
        <v>9</v>
      </c>
      <c r="L670">
        <f>Table1[[#This Row],[Cost per item]]*Table1[[#This Row],[Quantity]]</f>
        <v>180</v>
      </c>
      <c r="M670">
        <f>Table1[[#This Row],[Price per item]]*Table1[[#This Row],[Quantity]]</f>
        <v>1350</v>
      </c>
    </row>
    <row r="671" spans="1:13" x14ac:dyDescent="0.2">
      <c r="A671" s="1">
        <v>43263</v>
      </c>
      <c r="B671" t="s">
        <v>44</v>
      </c>
      <c r="C671">
        <v>7.8</v>
      </c>
      <c r="D671">
        <v>230</v>
      </c>
      <c r="E671">
        <v>360</v>
      </c>
      <c r="F671" t="s">
        <v>7</v>
      </c>
      <c r="G671" t="s">
        <v>64</v>
      </c>
      <c r="H671" t="s">
        <v>28</v>
      </c>
      <c r="I671">
        <v>182</v>
      </c>
      <c r="J671" t="s">
        <v>17</v>
      </c>
      <c r="K671" t="s">
        <v>9</v>
      </c>
      <c r="L671">
        <f>Table1[[#This Row],[Cost per item]]*Table1[[#This Row],[Quantity]]</f>
        <v>41860</v>
      </c>
      <c r="M671">
        <f>Table1[[#This Row],[Price per item]]*Table1[[#This Row],[Quantity]]</f>
        <v>65520</v>
      </c>
    </row>
    <row r="672" spans="1:13" x14ac:dyDescent="0.2">
      <c r="A672" s="1">
        <v>43263</v>
      </c>
      <c r="B672" t="s">
        <v>24</v>
      </c>
      <c r="C672">
        <v>0.4</v>
      </c>
      <c r="D672">
        <v>70</v>
      </c>
      <c r="E672">
        <v>210</v>
      </c>
      <c r="F672" t="s">
        <v>7</v>
      </c>
      <c r="G672" t="s">
        <v>79</v>
      </c>
      <c r="H672" t="s">
        <v>3</v>
      </c>
      <c r="I672">
        <v>184</v>
      </c>
      <c r="J672" t="s">
        <v>4</v>
      </c>
      <c r="K672" t="s">
        <v>9</v>
      </c>
      <c r="L672">
        <f>Table1[[#This Row],[Cost per item]]*Table1[[#This Row],[Quantity]]</f>
        <v>12880</v>
      </c>
      <c r="M672">
        <f>Table1[[#This Row],[Price per item]]*Table1[[#This Row],[Quantity]]</f>
        <v>38640</v>
      </c>
    </row>
    <row r="673" spans="1:13" x14ac:dyDescent="0.2">
      <c r="A673" s="1">
        <v>43263</v>
      </c>
      <c r="B673" t="s">
        <v>97</v>
      </c>
      <c r="C673">
        <v>2.2000000000000002</v>
      </c>
      <c r="D673">
        <v>100</v>
      </c>
      <c r="E673">
        <v>230</v>
      </c>
      <c r="F673" t="s">
        <v>7</v>
      </c>
      <c r="G673" t="s">
        <v>94</v>
      </c>
      <c r="H673" t="s">
        <v>3</v>
      </c>
      <c r="I673">
        <v>83</v>
      </c>
      <c r="J673" t="s">
        <v>8</v>
      </c>
      <c r="K673" t="s">
        <v>40</v>
      </c>
      <c r="L673">
        <f>Table1[[#This Row],[Cost per item]]*Table1[[#This Row],[Quantity]]</f>
        <v>8300</v>
      </c>
      <c r="M673">
        <f>Table1[[#This Row],[Price per item]]*Table1[[#This Row],[Quantity]]</f>
        <v>19090</v>
      </c>
    </row>
    <row r="674" spans="1:13" x14ac:dyDescent="0.2">
      <c r="A674" s="1">
        <v>43263</v>
      </c>
      <c r="B674" t="s">
        <v>97</v>
      </c>
      <c r="C674">
        <v>2.2000000000000002</v>
      </c>
      <c r="D674">
        <v>100</v>
      </c>
      <c r="E674">
        <v>230</v>
      </c>
      <c r="F674" t="s">
        <v>11</v>
      </c>
      <c r="G674" t="s">
        <v>105</v>
      </c>
      <c r="H674" t="s">
        <v>3</v>
      </c>
      <c r="I674">
        <v>50</v>
      </c>
      <c r="J674" t="s">
        <v>4</v>
      </c>
      <c r="K674" t="s">
        <v>40</v>
      </c>
      <c r="L674">
        <f>Table1[[#This Row],[Cost per item]]*Table1[[#This Row],[Quantity]]</f>
        <v>5000</v>
      </c>
      <c r="M674">
        <f>Table1[[#This Row],[Price per item]]*Table1[[#This Row],[Quantity]]</f>
        <v>11500</v>
      </c>
    </row>
    <row r="675" spans="1:13" x14ac:dyDescent="0.2">
      <c r="A675" s="1">
        <v>43263</v>
      </c>
      <c r="B675" t="s">
        <v>143</v>
      </c>
      <c r="C675">
        <v>2.2000000000000002</v>
      </c>
      <c r="D675">
        <v>220</v>
      </c>
      <c r="E675">
        <v>360</v>
      </c>
      <c r="F675" t="s">
        <v>16</v>
      </c>
      <c r="G675" t="s">
        <v>139</v>
      </c>
      <c r="H675" t="s">
        <v>20</v>
      </c>
      <c r="I675">
        <v>25</v>
      </c>
      <c r="J675" t="s">
        <v>17</v>
      </c>
      <c r="K675" t="s">
        <v>9</v>
      </c>
      <c r="L675">
        <f>Table1[[#This Row],[Cost per item]]*Table1[[#This Row],[Quantity]]</f>
        <v>5500</v>
      </c>
      <c r="M675">
        <f>Table1[[#This Row],[Price per item]]*Table1[[#This Row],[Quantity]]</f>
        <v>9000</v>
      </c>
    </row>
    <row r="676" spans="1:13" x14ac:dyDescent="0.2">
      <c r="A676" s="1">
        <v>43263</v>
      </c>
      <c r="B676" t="s">
        <v>158</v>
      </c>
      <c r="C676">
        <v>4.9000000000000004</v>
      </c>
      <c r="D676">
        <v>120</v>
      </c>
      <c r="E676">
        <v>260</v>
      </c>
      <c r="F676" t="s">
        <v>7</v>
      </c>
      <c r="G676" t="s">
        <v>83</v>
      </c>
      <c r="H676" t="s">
        <v>20</v>
      </c>
      <c r="I676">
        <v>7</v>
      </c>
      <c r="J676" t="s">
        <v>4</v>
      </c>
      <c r="K676" t="s">
        <v>40</v>
      </c>
      <c r="L676">
        <f>Table1[[#This Row],[Cost per item]]*Table1[[#This Row],[Quantity]]</f>
        <v>840</v>
      </c>
      <c r="M676">
        <f>Table1[[#This Row],[Price per item]]*Table1[[#This Row],[Quantity]]</f>
        <v>1820</v>
      </c>
    </row>
    <row r="677" spans="1:13" x14ac:dyDescent="0.2">
      <c r="A677" s="1">
        <v>43264</v>
      </c>
      <c r="B677" t="s">
        <v>100</v>
      </c>
      <c r="C677">
        <v>0.7</v>
      </c>
      <c r="D677">
        <v>130</v>
      </c>
      <c r="E677">
        <v>330</v>
      </c>
      <c r="F677" t="s">
        <v>1</v>
      </c>
      <c r="G677" t="s">
        <v>36</v>
      </c>
      <c r="H677" t="s">
        <v>20</v>
      </c>
      <c r="I677">
        <v>97</v>
      </c>
      <c r="J677" t="s">
        <v>8</v>
      </c>
      <c r="K677" t="s">
        <v>40</v>
      </c>
      <c r="L677">
        <f>Table1[[#This Row],[Cost per item]]*Table1[[#This Row],[Quantity]]</f>
        <v>12610</v>
      </c>
      <c r="M677">
        <f>Table1[[#This Row],[Price per item]]*Table1[[#This Row],[Quantity]]</f>
        <v>32010</v>
      </c>
    </row>
    <row r="678" spans="1:13" x14ac:dyDescent="0.2">
      <c r="A678" s="1">
        <v>43264</v>
      </c>
      <c r="B678" t="s">
        <v>140</v>
      </c>
      <c r="C678">
        <v>8.9</v>
      </c>
      <c r="D678">
        <v>190</v>
      </c>
      <c r="E678">
        <v>340</v>
      </c>
      <c r="F678" t="s">
        <v>22</v>
      </c>
      <c r="G678" t="s">
        <v>151</v>
      </c>
      <c r="H678" t="s">
        <v>13</v>
      </c>
      <c r="I678">
        <v>122</v>
      </c>
      <c r="J678" t="s">
        <v>17</v>
      </c>
      <c r="K678" t="s">
        <v>40</v>
      </c>
      <c r="L678">
        <f>Table1[[#This Row],[Cost per item]]*Table1[[#This Row],[Quantity]]</f>
        <v>23180</v>
      </c>
      <c r="M678">
        <f>Table1[[#This Row],[Price per item]]*Table1[[#This Row],[Quantity]]</f>
        <v>41480</v>
      </c>
    </row>
    <row r="679" spans="1:13" x14ac:dyDescent="0.2">
      <c r="A679" s="1">
        <v>43264</v>
      </c>
      <c r="B679" t="s">
        <v>44</v>
      </c>
      <c r="C679">
        <v>7.8</v>
      </c>
      <c r="D679">
        <v>230</v>
      </c>
      <c r="E679">
        <v>360</v>
      </c>
      <c r="F679" t="s">
        <v>16</v>
      </c>
      <c r="G679" t="s">
        <v>85</v>
      </c>
      <c r="H679" t="s">
        <v>3</v>
      </c>
      <c r="I679">
        <v>89</v>
      </c>
      <c r="J679" t="s">
        <v>8</v>
      </c>
      <c r="K679" t="s">
        <v>9</v>
      </c>
      <c r="L679">
        <f>Table1[[#This Row],[Cost per item]]*Table1[[#This Row],[Quantity]]</f>
        <v>20470</v>
      </c>
      <c r="M679">
        <f>Table1[[#This Row],[Price per item]]*Table1[[#This Row],[Quantity]]</f>
        <v>32040</v>
      </c>
    </row>
    <row r="680" spans="1:13" x14ac:dyDescent="0.2">
      <c r="A680" s="1">
        <v>43264</v>
      </c>
      <c r="B680" t="s">
        <v>131</v>
      </c>
      <c r="C680">
        <v>8.3000000000000007</v>
      </c>
      <c r="D680">
        <v>140</v>
      </c>
      <c r="E680">
        <v>340</v>
      </c>
      <c r="F680" t="s">
        <v>16</v>
      </c>
      <c r="G680" t="s">
        <v>147</v>
      </c>
      <c r="H680" t="s">
        <v>28</v>
      </c>
      <c r="I680">
        <v>87</v>
      </c>
      <c r="J680" t="s">
        <v>4</v>
      </c>
      <c r="K680" t="s">
        <v>5</v>
      </c>
      <c r="L680">
        <f>Table1[[#This Row],[Cost per item]]*Table1[[#This Row],[Quantity]]</f>
        <v>12180</v>
      </c>
      <c r="M680">
        <f>Table1[[#This Row],[Price per item]]*Table1[[#This Row],[Quantity]]</f>
        <v>29580</v>
      </c>
    </row>
    <row r="681" spans="1:13" x14ac:dyDescent="0.2">
      <c r="A681" s="1">
        <v>43264</v>
      </c>
      <c r="B681" t="s">
        <v>48</v>
      </c>
      <c r="C681">
        <v>0.8</v>
      </c>
      <c r="D681">
        <v>90</v>
      </c>
      <c r="E681">
        <v>250</v>
      </c>
      <c r="F681" t="s">
        <v>1</v>
      </c>
      <c r="G681" t="s">
        <v>23</v>
      </c>
      <c r="H681" t="s">
        <v>13</v>
      </c>
      <c r="I681">
        <v>102</v>
      </c>
      <c r="J681" t="s">
        <v>4</v>
      </c>
      <c r="K681" t="s">
        <v>5</v>
      </c>
      <c r="L681">
        <f>Table1[[#This Row],[Cost per item]]*Table1[[#This Row],[Quantity]]</f>
        <v>9180</v>
      </c>
      <c r="M681">
        <f>Table1[[#This Row],[Price per item]]*Table1[[#This Row],[Quantity]]</f>
        <v>25500</v>
      </c>
    </row>
    <row r="682" spans="1:13" x14ac:dyDescent="0.2">
      <c r="A682" s="1">
        <v>43264</v>
      </c>
      <c r="B682" t="s">
        <v>33</v>
      </c>
      <c r="C682">
        <v>8.1</v>
      </c>
      <c r="D682">
        <v>240</v>
      </c>
      <c r="E682">
        <v>400</v>
      </c>
      <c r="F682" t="s">
        <v>16</v>
      </c>
      <c r="G682" t="s">
        <v>151</v>
      </c>
      <c r="H682" t="s">
        <v>13</v>
      </c>
      <c r="I682">
        <v>84</v>
      </c>
      <c r="J682" t="s">
        <v>17</v>
      </c>
      <c r="K682" t="s">
        <v>9</v>
      </c>
      <c r="L682">
        <f>Table1[[#This Row],[Cost per item]]*Table1[[#This Row],[Quantity]]</f>
        <v>20160</v>
      </c>
      <c r="M682">
        <f>Table1[[#This Row],[Price per item]]*Table1[[#This Row],[Quantity]]</f>
        <v>33600</v>
      </c>
    </row>
    <row r="683" spans="1:13" x14ac:dyDescent="0.2">
      <c r="A683" s="1">
        <v>43264</v>
      </c>
      <c r="B683" t="s">
        <v>51</v>
      </c>
      <c r="C683">
        <v>1.9</v>
      </c>
      <c r="D683">
        <v>140</v>
      </c>
      <c r="E683">
        <v>250</v>
      </c>
      <c r="F683" t="s">
        <v>16</v>
      </c>
      <c r="G683" t="s">
        <v>27</v>
      </c>
      <c r="H683" t="s">
        <v>28</v>
      </c>
      <c r="I683">
        <v>194</v>
      </c>
      <c r="J683" t="s">
        <v>17</v>
      </c>
      <c r="K683" t="s">
        <v>14</v>
      </c>
      <c r="L683">
        <f>Table1[[#This Row],[Cost per item]]*Table1[[#This Row],[Quantity]]</f>
        <v>27160</v>
      </c>
      <c r="M683">
        <f>Table1[[#This Row],[Price per item]]*Table1[[#This Row],[Quantity]]</f>
        <v>48500</v>
      </c>
    </row>
    <row r="684" spans="1:13" x14ac:dyDescent="0.2">
      <c r="A684" s="1">
        <v>43265</v>
      </c>
      <c r="B684" t="s">
        <v>158</v>
      </c>
      <c r="C684">
        <v>4.9000000000000004</v>
      </c>
      <c r="D684">
        <v>120</v>
      </c>
      <c r="E684">
        <v>260</v>
      </c>
      <c r="F684" t="s">
        <v>22</v>
      </c>
      <c r="G684" t="s">
        <v>90</v>
      </c>
      <c r="H684" t="s">
        <v>3</v>
      </c>
      <c r="I684">
        <v>39</v>
      </c>
      <c r="J684" t="s">
        <v>4</v>
      </c>
      <c r="K684" t="s">
        <v>40</v>
      </c>
      <c r="L684">
        <f>Table1[[#This Row],[Cost per item]]*Table1[[#This Row],[Quantity]]</f>
        <v>4680</v>
      </c>
      <c r="M684">
        <f>Table1[[#This Row],[Price per item]]*Table1[[#This Row],[Quantity]]</f>
        <v>10140</v>
      </c>
    </row>
    <row r="685" spans="1:13" x14ac:dyDescent="0.2">
      <c r="A685" s="1">
        <v>43265</v>
      </c>
      <c r="B685" t="s">
        <v>109</v>
      </c>
      <c r="C685">
        <v>3.5</v>
      </c>
      <c r="D685">
        <v>190</v>
      </c>
      <c r="E685">
        <v>320</v>
      </c>
      <c r="F685" t="s">
        <v>7</v>
      </c>
      <c r="G685" t="s">
        <v>52</v>
      </c>
      <c r="H685" t="s">
        <v>28</v>
      </c>
      <c r="I685">
        <v>186</v>
      </c>
      <c r="J685" t="s">
        <v>17</v>
      </c>
      <c r="K685" t="s">
        <v>14</v>
      </c>
      <c r="L685">
        <f>Table1[[#This Row],[Cost per item]]*Table1[[#This Row],[Quantity]]</f>
        <v>35340</v>
      </c>
      <c r="M685">
        <f>Table1[[#This Row],[Price per item]]*Table1[[#This Row],[Quantity]]</f>
        <v>59520</v>
      </c>
    </row>
    <row r="686" spans="1:13" x14ac:dyDescent="0.2">
      <c r="A686" s="1">
        <v>43265</v>
      </c>
      <c r="B686" t="s">
        <v>21</v>
      </c>
      <c r="C686">
        <v>1.4</v>
      </c>
      <c r="D686">
        <v>120</v>
      </c>
      <c r="E686">
        <v>290</v>
      </c>
      <c r="F686" t="s">
        <v>22</v>
      </c>
      <c r="G686" t="s">
        <v>31</v>
      </c>
      <c r="H686" t="s">
        <v>13</v>
      </c>
      <c r="I686">
        <v>17</v>
      </c>
      <c r="J686" t="s">
        <v>17</v>
      </c>
      <c r="K686" t="s">
        <v>14</v>
      </c>
      <c r="L686">
        <f>Table1[[#This Row],[Cost per item]]*Table1[[#This Row],[Quantity]]</f>
        <v>2040</v>
      </c>
      <c r="M686">
        <f>Table1[[#This Row],[Price per item]]*Table1[[#This Row],[Quantity]]</f>
        <v>4930</v>
      </c>
    </row>
    <row r="687" spans="1:13" x14ac:dyDescent="0.2">
      <c r="A687" s="1">
        <v>43265</v>
      </c>
      <c r="B687" t="s">
        <v>88</v>
      </c>
      <c r="C687">
        <v>0</v>
      </c>
      <c r="D687">
        <v>40</v>
      </c>
      <c r="E687">
        <v>160</v>
      </c>
      <c r="F687" t="s">
        <v>22</v>
      </c>
      <c r="G687" t="s">
        <v>152</v>
      </c>
      <c r="H687" t="s">
        <v>3</v>
      </c>
      <c r="I687">
        <v>134</v>
      </c>
      <c r="J687" t="s">
        <v>17</v>
      </c>
      <c r="K687" t="s">
        <v>5</v>
      </c>
      <c r="L687">
        <f>Table1[[#This Row],[Cost per item]]*Table1[[#This Row],[Quantity]]</f>
        <v>5360</v>
      </c>
      <c r="M687">
        <f>Table1[[#This Row],[Price per item]]*Table1[[#This Row],[Quantity]]</f>
        <v>21440</v>
      </c>
    </row>
    <row r="688" spans="1:13" x14ac:dyDescent="0.2">
      <c r="A688" s="1">
        <v>43265</v>
      </c>
      <c r="B688" t="s">
        <v>95</v>
      </c>
      <c r="C688">
        <v>2.6</v>
      </c>
      <c r="D688">
        <v>130</v>
      </c>
      <c r="E688">
        <v>230</v>
      </c>
      <c r="F688" t="s">
        <v>1</v>
      </c>
      <c r="G688" t="s">
        <v>2</v>
      </c>
      <c r="H688" t="s">
        <v>3</v>
      </c>
      <c r="I688">
        <v>81</v>
      </c>
      <c r="J688" t="s">
        <v>8</v>
      </c>
      <c r="K688" t="s">
        <v>40</v>
      </c>
      <c r="L688">
        <f>Table1[[#This Row],[Cost per item]]*Table1[[#This Row],[Quantity]]</f>
        <v>10530</v>
      </c>
      <c r="M688">
        <f>Table1[[#This Row],[Price per item]]*Table1[[#This Row],[Quantity]]</f>
        <v>18630</v>
      </c>
    </row>
    <row r="689" spans="1:13" x14ac:dyDescent="0.2">
      <c r="A689" s="1">
        <v>43266</v>
      </c>
      <c r="B689" t="s">
        <v>116</v>
      </c>
      <c r="C689">
        <v>4.9000000000000004</v>
      </c>
      <c r="D689">
        <v>30</v>
      </c>
      <c r="E689">
        <v>190</v>
      </c>
      <c r="F689" t="s">
        <v>16</v>
      </c>
      <c r="G689" t="s">
        <v>62</v>
      </c>
      <c r="H689" t="s">
        <v>3</v>
      </c>
      <c r="I689">
        <v>148</v>
      </c>
      <c r="J689" t="s">
        <v>17</v>
      </c>
      <c r="K689" t="s">
        <v>9</v>
      </c>
      <c r="L689">
        <f>Table1[[#This Row],[Cost per item]]*Table1[[#This Row],[Quantity]]</f>
        <v>4440</v>
      </c>
      <c r="M689">
        <f>Table1[[#This Row],[Price per item]]*Table1[[#This Row],[Quantity]]</f>
        <v>28120</v>
      </c>
    </row>
    <row r="690" spans="1:13" x14ac:dyDescent="0.2">
      <c r="A690" s="1">
        <v>43266</v>
      </c>
      <c r="B690" t="s">
        <v>137</v>
      </c>
      <c r="C690">
        <v>2.8</v>
      </c>
      <c r="D690">
        <v>60</v>
      </c>
      <c r="E690">
        <v>200</v>
      </c>
      <c r="F690" t="s">
        <v>22</v>
      </c>
      <c r="G690" t="s">
        <v>83</v>
      </c>
      <c r="H690" t="s">
        <v>20</v>
      </c>
      <c r="I690">
        <v>197</v>
      </c>
      <c r="J690" t="s">
        <v>17</v>
      </c>
      <c r="K690" t="s">
        <v>40</v>
      </c>
      <c r="L690">
        <f>Table1[[#This Row],[Cost per item]]*Table1[[#This Row],[Quantity]]</f>
        <v>11820</v>
      </c>
      <c r="M690">
        <f>Table1[[#This Row],[Price per item]]*Table1[[#This Row],[Quantity]]</f>
        <v>39400</v>
      </c>
    </row>
    <row r="691" spans="1:13" x14ac:dyDescent="0.2">
      <c r="A691" s="1">
        <v>43266</v>
      </c>
      <c r="B691" t="s">
        <v>124</v>
      </c>
      <c r="C691">
        <v>9.5</v>
      </c>
      <c r="D691">
        <v>130</v>
      </c>
      <c r="E691">
        <v>330</v>
      </c>
      <c r="F691" t="s">
        <v>16</v>
      </c>
      <c r="G691" t="s">
        <v>68</v>
      </c>
      <c r="H691" t="s">
        <v>13</v>
      </c>
      <c r="I691">
        <v>40</v>
      </c>
      <c r="J691" t="s">
        <v>8</v>
      </c>
      <c r="K691" t="s">
        <v>5</v>
      </c>
      <c r="L691">
        <f>Table1[[#This Row],[Cost per item]]*Table1[[#This Row],[Quantity]]</f>
        <v>5200</v>
      </c>
      <c r="M691">
        <f>Table1[[#This Row],[Price per item]]*Table1[[#This Row],[Quantity]]</f>
        <v>13200</v>
      </c>
    </row>
    <row r="692" spans="1:13" x14ac:dyDescent="0.2">
      <c r="A692" s="1">
        <v>43266</v>
      </c>
      <c r="B692" t="s">
        <v>142</v>
      </c>
      <c r="C692">
        <v>8.1999999999999993</v>
      </c>
      <c r="D692">
        <v>50</v>
      </c>
      <c r="E692">
        <v>240</v>
      </c>
      <c r="F692" t="s">
        <v>1</v>
      </c>
      <c r="G692" t="s">
        <v>147</v>
      </c>
      <c r="H692" t="s">
        <v>28</v>
      </c>
      <c r="I692">
        <v>174</v>
      </c>
      <c r="J692" t="s">
        <v>4</v>
      </c>
      <c r="K692" t="s">
        <v>5</v>
      </c>
      <c r="L692">
        <f>Table1[[#This Row],[Cost per item]]*Table1[[#This Row],[Quantity]]</f>
        <v>8700</v>
      </c>
      <c r="M692">
        <f>Table1[[#This Row],[Price per item]]*Table1[[#This Row],[Quantity]]</f>
        <v>41760</v>
      </c>
    </row>
    <row r="693" spans="1:13" x14ac:dyDescent="0.2">
      <c r="A693" s="1">
        <v>43267</v>
      </c>
      <c r="B693" t="s">
        <v>135</v>
      </c>
      <c r="C693">
        <v>0.3</v>
      </c>
      <c r="D693">
        <v>130</v>
      </c>
      <c r="E693">
        <v>260</v>
      </c>
      <c r="F693" t="s">
        <v>11</v>
      </c>
      <c r="G693" t="s">
        <v>50</v>
      </c>
      <c r="H693" t="s">
        <v>20</v>
      </c>
      <c r="I693">
        <v>83</v>
      </c>
      <c r="J693" t="s">
        <v>4</v>
      </c>
      <c r="K693" t="s">
        <v>14</v>
      </c>
      <c r="L693">
        <f>Table1[[#This Row],[Cost per item]]*Table1[[#This Row],[Quantity]]</f>
        <v>10790</v>
      </c>
      <c r="M693">
        <f>Table1[[#This Row],[Price per item]]*Table1[[#This Row],[Quantity]]</f>
        <v>21580</v>
      </c>
    </row>
    <row r="694" spans="1:13" x14ac:dyDescent="0.2">
      <c r="A694" s="1">
        <v>43267</v>
      </c>
      <c r="B694" t="s">
        <v>150</v>
      </c>
      <c r="C694">
        <v>6.7</v>
      </c>
      <c r="D694">
        <v>180</v>
      </c>
      <c r="E694">
        <v>370</v>
      </c>
      <c r="F694" t="s">
        <v>1</v>
      </c>
      <c r="G694" t="s">
        <v>23</v>
      </c>
      <c r="H694" t="s">
        <v>13</v>
      </c>
      <c r="I694">
        <v>34</v>
      </c>
      <c r="J694" t="s">
        <v>4</v>
      </c>
      <c r="K694" t="s">
        <v>40</v>
      </c>
      <c r="L694">
        <f>Table1[[#This Row],[Cost per item]]*Table1[[#This Row],[Quantity]]</f>
        <v>6120</v>
      </c>
      <c r="M694">
        <f>Table1[[#This Row],[Price per item]]*Table1[[#This Row],[Quantity]]</f>
        <v>12580</v>
      </c>
    </row>
    <row r="695" spans="1:13" x14ac:dyDescent="0.2">
      <c r="A695" s="1">
        <v>43267</v>
      </c>
      <c r="B695" t="s">
        <v>44</v>
      </c>
      <c r="C695">
        <v>7.8</v>
      </c>
      <c r="D695">
        <v>230</v>
      </c>
      <c r="E695">
        <v>360</v>
      </c>
      <c r="F695" t="s">
        <v>7</v>
      </c>
      <c r="G695" t="s">
        <v>62</v>
      </c>
      <c r="H695" t="s">
        <v>3</v>
      </c>
      <c r="I695">
        <v>161</v>
      </c>
      <c r="J695" t="s">
        <v>8</v>
      </c>
      <c r="K695" t="s">
        <v>9</v>
      </c>
      <c r="L695">
        <f>Table1[[#This Row],[Cost per item]]*Table1[[#This Row],[Quantity]]</f>
        <v>37030</v>
      </c>
      <c r="M695">
        <f>Table1[[#This Row],[Price per item]]*Table1[[#This Row],[Quantity]]</f>
        <v>57960</v>
      </c>
    </row>
    <row r="696" spans="1:13" x14ac:dyDescent="0.2">
      <c r="A696" s="1">
        <v>43267</v>
      </c>
      <c r="B696" t="s">
        <v>49</v>
      </c>
      <c r="C696">
        <v>4.4000000000000004</v>
      </c>
      <c r="D696">
        <v>20</v>
      </c>
      <c r="E696">
        <v>150</v>
      </c>
      <c r="F696" t="s">
        <v>16</v>
      </c>
      <c r="G696" t="s">
        <v>60</v>
      </c>
      <c r="H696" t="s">
        <v>13</v>
      </c>
      <c r="I696">
        <v>185</v>
      </c>
      <c r="J696" t="s">
        <v>4</v>
      </c>
      <c r="K696" t="s">
        <v>9</v>
      </c>
      <c r="L696">
        <f>Table1[[#This Row],[Cost per item]]*Table1[[#This Row],[Quantity]]</f>
        <v>3700</v>
      </c>
      <c r="M696">
        <f>Table1[[#This Row],[Price per item]]*Table1[[#This Row],[Quantity]]</f>
        <v>27750</v>
      </c>
    </row>
    <row r="697" spans="1:13" x14ac:dyDescent="0.2">
      <c r="A697" s="1">
        <v>43267</v>
      </c>
      <c r="B697" t="s">
        <v>109</v>
      </c>
      <c r="C697">
        <v>3.5</v>
      </c>
      <c r="D697">
        <v>190</v>
      </c>
      <c r="E697">
        <v>320</v>
      </c>
      <c r="F697" t="s">
        <v>11</v>
      </c>
      <c r="G697" t="s">
        <v>23</v>
      </c>
      <c r="H697" t="s">
        <v>13</v>
      </c>
      <c r="I697">
        <v>144</v>
      </c>
      <c r="J697" t="s">
        <v>4</v>
      </c>
      <c r="K697" t="s">
        <v>14</v>
      </c>
      <c r="L697">
        <f>Table1[[#This Row],[Cost per item]]*Table1[[#This Row],[Quantity]]</f>
        <v>27360</v>
      </c>
      <c r="M697">
        <f>Table1[[#This Row],[Price per item]]*Table1[[#This Row],[Quantity]]</f>
        <v>46080</v>
      </c>
    </row>
    <row r="698" spans="1:13" x14ac:dyDescent="0.2">
      <c r="A698" s="1">
        <v>43268</v>
      </c>
      <c r="B698" t="s">
        <v>112</v>
      </c>
      <c r="C698">
        <v>0</v>
      </c>
      <c r="D698">
        <v>120</v>
      </c>
      <c r="E698">
        <v>290</v>
      </c>
      <c r="F698" t="s">
        <v>11</v>
      </c>
      <c r="G698" t="s">
        <v>128</v>
      </c>
      <c r="H698" t="s">
        <v>20</v>
      </c>
      <c r="I698">
        <v>64</v>
      </c>
      <c r="J698" t="s">
        <v>4</v>
      </c>
      <c r="K698" t="s">
        <v>9</v>
      </c>
      <c r="L698">
        <f>Table1[[#This Row],[Cost per item]]*Table1[[#This Row],[Quantity]]</f>
        <v>7680</v>
      </c>
      <c r="M698">
        <f>Table1[[#This Row],[Price per item]]*Table1[[#This Row],[Quantity]]</f>
        <v>18560</v>
      </c>
    </row>
    <row r="699" spans="1:13" x14ac:dyDescent="0.2">
      <c r="A699" s="1">
        <v>43268</v>
      </c>
      <c r="B699" t="s">
        <v>80</v>
      </c>
      <c r="C699">
        <v>1.9</v>
      </c>
      <c r="D699">
        <v>250</v>
      </c>
      <c r="E699">
        <v>360</v>
      </c>
      <c r="F699" t="s">
        <v>16</v>
      </c>
      <c r="G699" t="s">
        <v>34</v>
      </c>
      <c r="H699" t="s">
        <v>28</v>
      </c>
      <c r="I699">
        <v>175</v>
      </c>
      <c r="J699" t="s">
        <v>17</v>
      </c>
      <c r="K699" t="s">
        <v>14</v>
      </c>
      <c r="L699">
        <f>Table1[[#This Row],[Cost per item]]*Table1[[#This Row],[Quantity]]</f>
        <v>43750</v>
      </c>
      <c r="M699">
        <f>Table1[[#This Row],[Price per item]]*Table1[[#This Row],[Quantity]]</f>
        <v>63000</v>
      </c>
    </row>
    <row r="700" spans="1:13" x14ac:dyDescent="0.2">
      <c r="A700" s="1">
        <v>43268</v>
      </c>
      <c r="B700" t="s">
        <v>138</v>
      </c>
      <c r="C700">
        <v>0.5</v>
      </c>
      <c r="D700">
        <v>240</v>
      </c>
      <c r="E700">
        <v>350</v>
      </c>
      <c r="F700" t="s">
        <v>11</v>
      </c>
      <c r="G700" t="s">
        <v>77</v>
      </c>
      <c r="H700" t="s">
        <v>3</v>
      </c>
      <c r="I700">
        <v>87</v>
      </c>
      <c r="J700" t="s">
        <v>8</v>
      </c>
      <c r="K700" t="s">
        <v>40</v>
      </c>
      <c r="L700">
        <f>Table1[[#This Row],[Cost per item]]*Table1[[#This Row],[Quantity]]</f>
        <v>20880</v>
      </c>
      <c r="M700">
        <f>Table1[[#This Row],[Price per item]]*Table1[[#This Row],[Quantity]]</f>
        <v>30450</v>
      </c>
    </row>
    <row r="701" spans="1:13" x14ac:dyDescent="0.2">
      <c r="A701" s="1">
        <v>43268</v>
      </c>
      <c r="B701" t="s">
        <v>44</v>
      </c>
      <c r="C701">
        <v>7.8</v>
      </c>
      <c r="D701">
        <v>230</v>
      </c>
      <c r="E701">
        <v>360</v>
      </c>
      <c r="F701" t="s">
        <v>22</v>
      </c>
      <c r="G701" t="s">
        <v>39</v>
      </c>
      <c r="H701" t="s">
        <v>13</v>
      </c>
      <c r="I701">
        <v>197</v>
      </c>
      <c r="J701" t="s">
        <v>4</v>
      </c>
      <c r="K701" t="s">
        <v>9</v>
      </c>
      <c r="L701">
        <f>Table1[[#This Row],[Cost per item]]*Table1[[#This Row],[Quantity]]</f>
        <v>45310</v>
      </c>
      <c r="M701">
        <f>Table1[[#This Row],[Price per item]]*Table1[[#This Row],[Quantity]]</f>
        <v>70920</v>
      </c>
    </row>
    <row r="702" spans="1:13" x14ac:dyDescent="0.2">
      <c r="A702" s="1">
        <v>43269</v>
      </c>
      <c r="B702" t="s">
        <v>30</v>
      </c>
      <c r="C702">
        <v>0.4</v>
      </c>
      <c r="D702">
        <v>140</v>
      </c>
      <c r="E702">
        <v>300</v>
      </c>
      <c r="F702" t="s">
        <v>1</v>
      </c>
      <c r="G702" t="s">
        <v>27</v>
      </c>
      <c r="H702" t="s">
        <v>28</v>
      </c>
      <c r="I702">
        <v>178</v>
      </c>
      <c r="J702" t="s">
        <v>17</v>
      </c>
      <c r="K702" t="s">
        <v>14</v>
      </c>
      <c r="L702">
        <f>Table1[[#This Row],[Cost per item]]*Table1[[#This Row],[Quantity]]</f>
        <v>24920</v>
      </c>
      <c r="M702">
        <f>Table1[[#This Row],[Price per item]]*Table1[[#This Row],[Quantity]]</f>
        <v>53400</v>
      </c>
    </row>
    <row r="703" spans="1:13" x14ac:dyDescent="0.2">
      <c r="A703" s="1">
        <v>43269</v>
      </c>
      <c r="B703" t="s">
        <v>129</v>
      </c>
      <c r="C703">
        <v>4.2</v>
      </c>
      <c r="D703">
        <v>180</v>
      </c>
      <c r="E703">
        <v>320</v>
      </c>
      <c r="F703" t="s">
        <v>11</v>
      </c>
      <c r="G703" t="s">
        <v>110</v>
      </c>
      <c r="H703" t="s">
        <v>13</v>
      </c>
      <c r="I703">
        <v>130</v>
      </c>
      <c r="J703" t="s">
        <v>4</v>
      </c>
      <c r="K703" t="s">
        <v>9</v>
      </c>
      <c r="L703">
        <f>Table1[[#This Row],[Cost per item]]*Table1[[#This Row],[Quantity]]</f>
        <v>23400</v>
      </c>
      <c r="M703">
        <f>Table1[[#This Row],[Price per item]]*Table1[[#This Row],[Quantity]]</f>
        <v>41600</v>
      </c>
    </row>
    <row r="704" spans="1:13" x14ac:dyDescent="0.2">
      <c r="A704" s="1">
        <v>43269</v>
      </c>
      <c r="B704" t="s">
        <v>126</v>
      </c>
      <c r="C704">
        <v>7.1</v>
      </c>
      <c r="D704">
        <v>180</v>
      </c>
      <c r="E704">
        <v>280</v>
      </c>
      <c r="F704" t="s">
        <v>7</v>
      </c>
      <c r="G704" t="s">
        <v>29</v>
      </c>
      <c r="H704" t="s">
        <v>3</v>
      </c>
      <c r="I704">
        <v>26</v>
      </c>
      <c r="J704" t="s">
        <v>8</v>
      </c>
      <c r="K704" t="s">
        <v>9</v>
      </c>
      <c r="L704">
        <f>Table1[[#This Row],[Cost per item]]*Table1[[#This Row],[Quantity]]</f>
        <v>4680</v>
      </c>
      <c r="M704">
        <f>Table1[[#This Row],[Price per item]]*Table1[[#This Row],[Quantity]]</f>
        <v>7280</v>
      </c>
    </row>
    <row r="705" spans="1:13" x14ac:dyDescent="0.2">
      <c r="A705" s="1">
        <v>43270</v>
      </c>
      <c r="B705" t="s">
        <v>48</v>
      </c>
      <c r="C705">
        <v>0.8</v>
      </c>
      <c r="D705">
        <v>90</v>
      </c>
      <c r="E705">
        <v>250</v>
      </c>
      <c r="F705" t="s">
        <v>11</v>
      </c>
      <c r="G705" t="s">
        <v>71</v>
      </c>
      <c r="H705" t="s">
        <v>28</v>
      </c>
      <c r="I705">
        <v>71</v>
      </c>
      <c r="J705" t="s">
        <v>4</v>
      </c>
      <c r="K705" t="s">
        <v>5</v>
      </c>
      <c r="L705">
        <f>Table1[[#This Row],[Cost per item]]*Table1[[#This Row],[Quantity]]</f>
        <v>6390</v>
      </c>
      <c r="M705">
        <f>Table1[[#This Row],[Price per item]]*Table1[[#This Row],[Quantity]]</f>
        <v>17750</v>
      </c>
    </row>
    <row r="706" spans="1:13" x14ac:dyDescent="0.2">
      <c r="A706" s="1">
        <v>43270</v>
      </c>
      <c r="B706" t="s">
        <v>137</v>
      </c>
      <c r="C706">
        <v>2.8</v>
      </c>
      <c r="D706">
        <v>60</v>
      </c>
      <c r="E706">
        <v>200</v>
      </c>
      <c r="F706" t="s">
        <v>11</v>
      </c>
      <c r="G706" t="s">
        <v>70</v>
      </c>
      <c r="H706" t="s">
        <v>20</v>
      </c>
      <c r="I706">
        <v>119</v>
      </c>
      <c r="J706" t="s">
        <v>8</v>
      </c>
      <c r="K706" t="s">
        <v>40</v>
      </c>
      <c r="L706">
        <f>Table1[[#This Row],[Cost per item]]*Table1[[#This Row],[Quantity]]</f>
        <v>7140</v>
      </c>
      <c r="M706">
        <f>Table1[[#This Row],[Price per item]]*Table1[[#This Row],[Quantity]]</f>
        <v>23800</v>
      </c>
    </row>
    <row r="707" spans="1:13" x14ac:dyDescent="0.2">
      <c r="A707" s="1">
        <v>43271</v>
      </c>
      <c r="B707" t="s">
        <v>116</v>
      </c>
      <c r="C707">
        <v>4.9000000000000004</v>
      </c>
      <c r="D707">
        <v>30</v>
      </c>
      <c r="E707">
        <v>190</v>
      </c>
      <c r="F707" t="s">
        <v>7</v>
      </c>
      <c r="G707" t="s">
        <v>147</v>
      </c>
      <c r="H707" t="s">
        <v>28</v>
      </c>
      <c r="I707">
        <v>103</v>
      </c>
      <c r="J707" t="s">
        <v>8</v>
      </c>
      <c r="K707" t="s">
        <v>9</v>
      </c>
      <c r="L707">
        <f>Table1[[#This Row],[Cost per item]]*Table1[[#This Row],[Quantity]]</f>
        <v>3090</v>
      </c>
      <c r="M707">
        <f>Table1[[#This Row],[Price per item]]*Table1[[#This Row],[Quantity]]</f>
        <v>19570</v>
      </c>
    </row>
    <row r="708" spans="1:13" x14ac:dyDescent="0.2">
      <c r="A708" s="1">
        <v>43271</v>
      </c>
      <c r="B708" t="s">
        <v>124</v>
      </c>
      <c r="C708">
        <v>9.5</v>
      </c>
      <c r="D708">
        <v>130</v>
      </c>
      <c r="E708">
        <v>330</v>
      </c>
      <c r="F708" t="s">
        <v>1</v>
      </c>
      <c r="G708" t="s">
        <v>50</v>
      </c>
      <c r="H708" t="s">
        <v>20</v>
      </c>
      <c r="I708">
        <v>113</v>
      </c>
      <c r="J708" t="s">
        <v>4</v>
      </c>
      <c r="K708" t="s">
        <v>5</v>
      </c>
      <c r="L708">
        <f>Table1[[#This Row],[Cost per item]]*Table1[[#This Row],[Quantity]]</f>
        <v>14690</v>
      </c>
      <c r="M708">
        <f>Table1[[#This Row],[Price per item]]*Table1[[#This Row],[Quantity]]</f>
        <v>37290</v>
      </c>
    </row>
    <row r="709" spans="1:13" x14ac:dyDescent="0.2">
      <c r="A709" s="1">
        <v>43271</v>
      </c>
      <c r="B709" t="s">
        <v>120</v>
      </c>
      <c r="C709">
        <v>5.2</v>
      </c>
      <c r="D709">
        <v>110</v>
      </c>
      <c r="E709">
        <v>260</v>
      </c>
      <c r="F709" t="s">
        <v>7</v>
      </c>
      <c r="G709" t="s">
        <v>54</v>
      </c>
      <c r="H709" t="s">
        <v>13</v>
      </c>
      <c r="I709">
        <v>28</v>
      </c>
      <c r="J709" t="s">
        <v>4</v>
      </c>
      <c r="K709" t="s">
        <v>9</v>
      </c>
      <c r="L709">
        <f>Table1[[#This Row],[Cost per item]]*Table1[[#This Row],[Quantity]]</f>
        <v>3080</v>
      </c>
      <c r="M709">
        <f>Table1[[#This Row],[Price per item]]*Table1[[#This Row],[Quantity]]</f>
        <v>7280</v>
      </c>
    </row>
    <row r="710" spans="1:13" x14ac:dyDescent="0.2">
      <c r="A710" s="1">
        <v>43272</v>
      </c>
      <c r="B710" t="s">
        <v>129</v>
      </c>
      <c r="C710">
        <v>4.2</v>
      </c>
      <c r="D710">
        <v>180</v>
      </c>
      <c r="E710">
        <v>320</v>
      </c>
      <c r="F710" t="s">
        <v>22</v>
      </c>
      <c r="G710" t="s">
        <v>66</v>
      </c>
      <c r="H710" t="s">
        <v>3</v>
      </c>
      <c r="I710">
        <v>94</v>
      </c>
      <c r="J710" t="s">
        <v>17</v>
      </c>
      <c r="K710" t="s">
        <v>9</v>
      </c>
      <c r="L710">
        <f>Table1[[#This Row],[Cost per item]]*Table1[[#This Row],[Quantity]]</f>
        <v>16920</v>
      </c>
      <c r="M710">
        <f>Table1[[#This Row],[Price per item]]*Table1[[#This Row],[Quantity]]</f>
        <v>30080</v>
      </c>
    </row>
    <row r="711" spans="1:13" x14ac:dyDescent="0.2">
      <c r="A711" s="1">
        <v>43272</v>
      </c>
      <c r="B711" t="s">
        <v>84</v>
      </c>
      <c r="C711">
        <v>0.5</v>
      </c>
      <c r="D711">
        <v>160</v>
      </c>
      <c r="E711">
        <v>330</v>
      </c>
      <c r="F711" t="s">
        <v>11</v>
      </c>
      <c r="G711" t="s">
        <v>68</v>
      </c>
      <c r="H711" t="s">
        <v>13</v>
      </c>
      <c r="I711">
        <v>60</v>
      </c>
      <c r="J711" t="s">
        <v>4</v>
      </c>
      <c r="K711" t="s">
        <v>40</v>
      </c>
      <c r="L711">
        <f>Table1[[#This Row],[Cost per item]]*Table1[[#This Row],[Quantity]]</f>
        <v>9600</v>
      </c>
      <c r="M711">
        <f>Table1[[#This Row],[Price per item]]*Table1[[#This Row],[Quantity]]</f>
        <v>19800</v>
      </c>
    </row>
    <row r="712" spans="1:13" x14ac:dyDescent="0.2">
      <c r="A712" s="1">
        <v>43272</v>
      </c>
      <c r="B712" t="s">
        <v>154</v>
      </c>
      <c r="C712">
        <v>5.5</v>
      </c>
      <c r="D712">
        <v>40</v>
      </c>
      <c r="E712">
        <v>240</v>
      </c>
      <c r="F712" t="s">
        <v>1</v>
      </c>
      <c r="G712" t="s">
        <v>19</v>
      </c>
      <c r="H712" t="s">
        <v>20</v>
      </c>
      <c r="I712">
        <v>127</v>
      </c>
      <c r="J712" t="s">
        <v>4</v>
      </c>
      <c r="K712" t="s">
        <v>9</v>
      </c>
      <c r="L712">
        <f>Table1[[#This Row],[Cost per item]]*Table1[[#This Row],[Quantity]]</f>
        <v>5080</v>
      </c>
      <c r="M712">
        <f>Table1[[#This Row],[Price per item]]*Table1[[#This Row],[Quantity]]</f>
        <v>30480</v>
      </c>
    </row>
    <row r="713" spans="1:13" x14ac:dyDescent="0.2">
      <c r="A713" s="1">
        <v>43272</v>
      </c>
      <c r="B713" t="s">
        <v>154</v>
      </c>
      <c r="C713">
        <v>5.5</v>
      </c>
      <c r="D713">
        <v>40</v>
      </c>
      <c r="E713">
        <v>240</v>
      </c>
      <c r="F713" t="s">
        <v>7</v>
      </c>
      <c r="G713" t="s">
        <v>151</v>
      </c>
      <c r="H713" t="s">
        <v>13</v>
      </c>
      <c r="I713">
        <v>72</v>
      </c>
      <c r="J713" t="s">
        <v>17</v>
      </c>
      <c r="K713" t="s">
        <v>9</v>
      </c>
      <c r="L713">
        <f>Table1[[#This Row],[Cost per item]]*Table1[[#This Row],[Quantity]]</f>
        <v>2880</v>
      </c>
      <c r="M713">
        <f>Table1[[#This Row],[Price per item]]*Table1[[#This Row],[Quantity]]</f>
        <v>17280</v>
      </c>
    </row>
    <row r="714" spans="1:13" x14ac:dyDescent="0.2">
      <c r="A714" s="1">
        <v>43272</v>
      </c>
      <c r="B714" t="s">
        <v>141</v>
      </c>
      <c r="C714">
        <v>1.4</v>
      </c>
      <c r="D714">
        <v>50</v>
      </c>
      <c r="E714">
        <v>170</v>
      </c>
      <c r="F714" t="s">
        <v>7</v>
      </c>
      <c r="G714" t="s">
        <v>36</v>
      </c>
      <c r="H714" t="s">
        <v>20</v>
      </c>
      <c r="I714">
        <v>156</v>
      </c>
      <c r="J714" t="s">
        <v>8</v>
      </c>
      <c r="K714" t="s">
        <v>9</v>
      </c>
      <c r="L714">
        <f>Table1[[#This Row],[Cost per item]]*Table1[[#This Row],[Quantity]]</f>
        <v>7800</v>
      </c>
      <c r="M714">
        <f>Table1[[#This Row],[Price per item]]*Table1[[#This Row],[Quantity]]</f>
        <v>26520</v>
      </c>
    </row>
    <row r="715" spans="1:13" x14ac:dyDescent="0.2">
      <c r="A715" s="1">
        <v>43273</v>
      </c>
      <c r="B715" t="s">
        <v>102</v>
      </c>
      <c r="C715">
        <v>0.5</v>
      </c>
      <c r="D715">
        <v>120</v>
      </c>
      <c r="E715">
        <v>270</v>
      </c>
      <c r="F715" t="s">
        <v>16</v>
      </c>
      <c r="G715" t="s">
        <v>70</v>
      </c>
      <c r="H715" t="s">
        <v>20</v>
      </c>
      <c r="I715">
        <v>161</v>
      </c>
      <c r="J715" t="s">
        <v>4</v>
      </c>
      <c r="K715" t="s">
        <v>5</v>
      </c>
      <c r="L715">
        <f>Table1[[#This Row],[Cost per item]]*Table1[[#This Row],[Quantity]]</f>
        <v>19320</v>
      </c>
      <c r="M715">
        <f>Table1[[#This Row],[Price per item]]*Table1[[#This Row],[Quantity]]</f>
        <v>43470</v>
      </c>
    </row>
    <row r="716" spans="1:13" x14ac:dyDescent="0.2">
      <c r="A716" s="1">
        <v>43273</v>
      </c>
      <c r="B716" t="s">
        <v>24</v>
      </c>
      <c r="C716">
        <v>0.4</v>
      </c>
      <c r="D716">
        <v>70</v>
      </c>
      <c r="E716">
        <v>210</v>
      </c>
      <c r="F716" t="s">
        <v>7</v>
      </c>
      <c r="G716" t="s">
        <v>110</v>
      </c>
      <c r="H716" t="s">
        <v>13</v>
      </c>
      <c r="I716">
        <v>136</v>
      </c>
      <c r="J716" t="s">
        <v>4</v>
      </c>
      <c r="K716" t="s">
        <v>9</v>
      </c>
      <c r="L716">
        <f>Table1[[#This Row],[Cost per item]]*Table1[[#This Row],[Quantity]]</f>
        <v>9520</v>
      </c>
      <c r="M716">
        <f>Table1[[#This Row],[Price per item]]*Table1[[#This Row],[Quantity]]</f>
        <v>28560</v>
      </c>
    </row>
    <row r="717" spans="1:13" x14ac:dyDescent="0.2">
      <c r="A717" s="1">
        <v>43273</v>
      </c>
      <c r="B717" t="s">
        <v>153</v>
      </c>
      <c r="C717">
        <v>1.7</v>
      </c>
      <c r="D717">
        <v>170</v>
      </c>
      <c r="E717">
        <v>270</v>
      </c>
      <c r="F717" t="s">
        <v>7</v>
      </c>
      <c r="G717" t="s">
        <v>2</v>
      </c>
      <c r="H717" t="s">
        <v>3</v>
      </c>
      <c r="I717">
        <v>167</v>
      </c>
      <c r="J717" t="s">
        <v>8</v>
      </c>
      <c r="K717" t="s">
        <v>5</v>
      </c>
      <c r="L717">
        <f>Table1[[#This Row],[Cost per item]]*Table1[[#This Row],[Quantity]]</f>
        <v>28390</v>
      </c>
      <c r="M717">
        <f>Table1[[#This Row],[Price per item]]*Table1[[#This Row],[Quantity]]</f>
        <v>45090</v>
      </c>
    </row>
    <row r="718" spans="1:13" x14ac:dyDescent="0.2">
      <c r="A718" s="1">
        <v>43273</v>
      </c>
      <c r="B718" t="s">
        <v>15</v>
      </c>
      <c r="C718">
        <v>5.0999999999999996</v>
      </c>
      <c r="D718">
        <v>20</v>
      </c>
      <c r="E718">
        <v>160</v>
      </c>
      <c r="F718" t="s">
        <v>16</v>
      </c>
      <c r="G718" t="s">
        <v>136</v>
      </c>
      <c r="H718" t="s">
        <v>3</v>
      </c>
      <c r="I718">
        <v>18</v>
      </c>
      <c r="J718" t="s">
        <v>17</v>
      </c>
      <c r="K718" t="s">
        <v>14</v>
      </c>
      <c r="L718">
        <f>Table1[[#This Row],[Cost per item]]*Table1[[#This Row],[Quantity]]</f>
        <v>360</v>
      </c>
      <c r="M718">
        <f>Table1[[#This Row],[Price per item]]*Table1[[#This Row],[Quantity]]</f>
        <v>2880</v>
      </c>
    </row>
    <row r="719" spans="1:13" x14ac:dyDescent="0.2">
      <c r="A719" s="1">
        <v>43274</v>
      </c>
      <c r="B719" t="s">
        <v>114</v>
      </c>
      <c r="C719">
        <v>2.7</v>
      </c>
      <c r="D719">
        <v>170</v>
      </c>
      <c r="E719">
        <v>270</v>
      </c>
      <c r="F719" t="s">
        <v>7</v>
      </c>
      <c r="G719" t="s">
        <v>72</v>
      </c>
      <c r="H719" t="s">
        <v>13</v>
      </c>
      <c r="I719">
        <v>75</v>
      </c>
      <c r="J719" t="s">
        <v>8</v>
      </c>
      <c r="K719" t="s">
        <v>40</v>
      </c>
      <c r="L719">
        <f>Table1[[#This Row],[Cost per item]]*Table1[[#This Row],[Quantity]]</f>
        <v>12750</v>
      </c>
      <c r="M719">
        <f>Table1[[#This Row],[Price per item]]*Table1[[#This Row],[Quantity]]</f>
        <v>20250</v>
      </c>
    </row>
    <row r="720" spans="1:13" x14ac:dyDescent="0.2">
      <c r="A720" s="1">
        <v>43274</v>
      </c>
      <c r="B720" t="s">
        <v>116</v>
      </c>
      <c r="C720">
        <v>4.9000000000000004</v>
      </c>
      <c r="D720">
        <v>30</v>
      </c>
      <c r="E720">
        <v>190</v>
      </c>
      <c r="F720" t="s">
        <v>22</v>
      </c>
      <c r="G720" t="s">
        <v>152</v>
      </c>
      <c r="H720" t="s">
        <v>3</v>
      </c>
      <c r="I720">
        <v>40</v>
      </c>
      <c r="J720" t="s">
        <v>8</v>
      </c>
      <c r="K720" t="s">
        <v>9</v>
      </c>
      <c r="L720">
        <f>Table1[[#This Row],[Cost per item]]*Table1[[#This Row],[Quantity]]</f>
        <v>1200</v>
      </c>
      <c r="M720">
        <f>Table1[[#This Row],[Price per item]]*Table1[[#This Row],[Quantity]]</f>
        <v>7600</v>
      </c>
    </row>
    <row r="721" spans="1:13" x14ac:dyDescent="0.2">
      <c r="A721" s="1">
        <v>43274</v>
      </c>
      <c r="B721" t="s">
        <v>10</v>
      </c>
      <c r="C721">
        <v>3.3</v>
      </c>
      <c r="D721">
        <v>120</v>
      </c>
      <c r="E721">
        <v>230</v>
      </c>
      <c r="F721" t="s">
        <v>22</v>
      </c>
      <c r="G721" t="s">
        <v>85</v>
      </c>
      <c r="H721" t="s">
        <v>3</v>
      </c>
      <c r="I721">
        <v>124</v>
      </c>
      <c r="J721" t="s">
        <v>4</v>
      </c>
      <c r="K721" t="s">
        <v>14</v>
      </c>
      <c r="L721">
        <f>Table1[[#This Row],[Cost per item]]*Table1[[#This Row],[Quantity]]</f>
        <v>14880</v>
      </c>
      <c r="M721">
        <f>Table1[[#This Row],[Price per item]]*Table1[[#This Row],[Quantity]]</f>
        <v>28520</v>
      </c>
    </row>
    <row r="722" spans="1:13" x14ac:dyDescent="0.2">
      <c r="A722" s="1">
        <v>43274</v>
      </c>
      <c r="B722" t="s">
        <v>25</v>
      </c>
      <c r="C722">
        <v>1.5</v>
      </c>
      <c r="D722">
        <v>70</v>
      </c>
      <c r="E722">
        <v>260</v>
      </c>
      <c r="F722" t="s">
        <v>11</v>
      </c>
      <c r="G722" t="s">
        <v>98</v>
      </c>
      <c r="H722" t="s">
        <v>20</v>
      </c>
      <c r="I722">
        <v>89</v>
      </c>
      <c r="J722" t="s">
        <v>4</v>
      </c>
      <c r="K722" t="s">
        <v>9</v>
      </c>
      <c r="L722">
        <f>Table1[[#This Row],[Cost per item]]*Table1[[#This Row],[Quantity]]</f>
        <v>6230</v>
      </c>
      <c r="M722">
        <f>Table1[[#This Row],[Price per item]]*Table1[[#This Row],[Quantity]]</f>
        <v>23140</v>
      </c>
    </row>
    <row r="723" spans="1:13" x14ac:dyDescent="0.2">
      <c r="A723" s="1">
        <v>43275</v>
      </c>
      <c r="B723" t="s">
        <v>108</v>
      </c>
      <c r="C723">
        <v>2.4</v>
      </c>
      <c r="D723">
        <v>150</v>
      </c>
      <c r="E723">
        <v>340</v>
      </c>
      <c r="F723" t="s">
        <v>11</v>
      </c>
      <c r="G723" t="s">
        <v>73</v>
      </c>
      <c r="H723" t="s">
        <v>20</v>
      </c>
      <c r="I723">
        <v>25</v>
      </c>
      <c r="J723" t="s">
        <v>17</v>
      </c>
      <c r="K723" t="s">
        <v>5</v>
      </c>
      <c r="L723">
        <f>Table1[[#This Row],[Cost per item]]*Table1[[#This Row],[Quantity]]</f>
        <v>3750</v>
      </c>
      <c r="M723">
        <f>Table1[[#This Row],[Price per item]]*Table1[[#This Row],[Quantity]]</f>
        <v>8500</v>
      </c>
    </row>
    <row r="724" spans="1:13" x14ac:dyDescent="0.2">
      <c r="A724" s="1">
        <v>43275</v>
      </c>
      <c r="B724" t="s">
        <v>81</v>
      </c>
      <c r="C724">
        <v>3</v>
      </c>
      <c r="D724">
        <v>230</v>
      </c>
      <c r="E724">
        <v>390</v>
      </c>
      <c r="F724" t="s">
        <v>22</v>
      </c>
      <c r="G724" t="s">
        <v>2</v>
      </c>
      <c r="H724" t="s">
        <v>3</v>
      </c>
      <c r="I724">
        <v>111</v>
      </c>
      <c r="J724" t="s">
        <v>4</v>
      </c>
      <c r="K724" t="s">
        <v>5</v>
      </c>
      <c r="L724">
        <f>Table1[[#This Row],[Cost per item]]*Table1[[#This Row],[Quantity]]</f>
        <v>25530</v>
      </c>
      <c r="M724">
        <f>Table1[[#This Row],[Price per item]]*Table1[[#This Row],[Quantity]]</f>
        <v>43290</v>
      </c>
    </row>
    <row r="725" spans="1:13" x14ac:dyDescent="0.2">
      <c r="A725" s="1">
        <v>43275</v>
      </c>
      <c r="B725" t="s">
        <v>138</v>
      </c>
      <c r="C725">
        <v>0.5</v>
      </c>
      <c r="D725">
        <v>240</v>
      </c>
      <c r="E725">
        <v>350</v>
      </c>
      <c r="F725" t="s">
        <v>22</v>
      </c>
      <c r="G725" t="s">
        <v>76</v>
      </c>
      <c r="H725" t="s">
        <v>20</v>
      </c>
      <c r="I725">
        <v>42</v>
      </c>
      <c r="J725" t="s">
        <v>8</v>
      </c>
      <c r="K725" t="s">
        <v>40</v>
      </c>
      <c r="L725">
        <f>Table1[[#This Row],[Cost per item]]*Table1[[#This Row],[Quantity]]</f>
        <v>10080</v>
      </c>
      <c r="M725">
        <f>Table1[[#This Row],[Price per item]]*Table1[[#This Row],[Quantity]]</f>
        <v>14700</v>
      </c>
    </row>
    <row r="726" spans="1:13" x14ac:dyDescent="0.2">
      <c r="A726" s="1">
        <v>43275</v>
      </c>
      <c r="B726" t="s">
        <v>140</v>
      </c>
      <c r="C726">
        <v>8.9</v>
      </c>
      <c r="D726">
        <v>190</v>
      </c>
      <c r="E726">
        <v>340</v>
      </c>
      <c r="F726" t="s">
        <v>11</v>
      </c>
      <c r="G726" t="s">
        <v>110</v>
      </c>
      <c r="H726" t="s">
        <v>13</v>
      </c>
      <c r="I726">
        <v>118</v>
      </c>
      <c r="J726" t="s">
        <v>4</v>
      </c>
      <c r="K726" t="s">
        <v>40</v>
      </c>
      <c r="L726">
        <f>Table1[[#This Row],[Cost per item]]*Table1[[#This Row],[Quantity]]</f>
        <v>22420</v>
      </c>
      <c r="M726">
        <f>Table1[[#This Row],[Price per item]]*Table1[[#This Row],[Quantity]]</f>
        <v>40120</v>
      </c>
    </row>
    <row r="727" spans="1:13" x14ac:dyDescent="0.2">
      <c r="A727" s="1">
        <v>43275</v>
      </c>
      <c r="B727" t="s">
        <v>78</v>
      </c>
      <c r="C727">
        <v>7.2</v>
      </c>
      <c r="D727">
        <v>10</v>
      </c>
      <c r="E727">
        <v>140</v>
      </c>
      <c r="F727" t="s">
        <v>11</v>
      </c>
      <c r="G727" t="s">
        <v>161</v>
      </c>
      <c r="H727" t="s">
        <v>20</v>
      </c>
      <c r="I727">
        <v>77</v>
      </c>
      <c r="J727" t="s">
        <v>17</v>
      </c>
      <c r="K727" t="s">
        <v>40</v>
      </c>
      <c r="L727">
        <f>Table1[[#This Row],[Cost per item]]*Table1[[#This Row],[Quantity]]</f>
        <v>770</v>
      </c>
      <c r="M727">
        <f>Table1[[#This Row],[Price per item]]*Table1[[#This Row],[Quantity]]</f>
        <v>10780</v>
      </c>
    </row>
    <row r="728" spans="1:13" x14ac:dyDescent="0.2">
      <c r="A728" s="1">
        <v>43275</v>
      </c>
      <c r="B728" t="s">
        <v>89</v>
      </c>
      <c r="C728">
        <v>0.7</v>
      </c>
      <c r="D728">
        <v>70</v>
      </c>
      <c r="E728">
        <v>220</v>
      </c>
      <c r="F728" t="s">
        <v>1</v>
      </c>
      <c r="G728" t="s">
        <v>139</v>
      </c>
      <c r="H728" t="s">
        <v>20</v>
      </c>
      <c r="I728">
        <v>153</v>
      </c>
      <c r="J728" t="s">
        <v>4</v>
      </c>
      <c r="K728" t="s">
        <v>40</v>
      </c>
      <c r="L728">
        <f>Table1[[#This Row],[Cost per item]]*Table1[[#This Row],[Quantity]]</f>
        <v>10710</v>
      </c>
      <c r="M728">
        <f>Table1[[#This Row],[Price per item]]*Table1[[#This Row],[Quantity]]</f>
        <v>33660</v>
      </c>
    </row>
    <row r="729" spans="1:13" x14ac:dyDescent="0.2">
      <c r="A729" s="1">
        <v>43275</v>
      </c>
      <c r="B729" t="s">
        <v>96</v>
      </c>
      <c r="C729">
        <v>5.6</v>
      </c>
      <c r="D729">
        <v>120</v>
      </c>
      <c r="E729">
        <v>260</v>
      </c>
      <c r="F729" t="s">
        <v>22</v>
      </c>
      <c r="G729" t="s">
        <v>86</v>
      </c>
      <c r="H729" t="s">
        <v>28</v>
      </c>
      <c r="I729">
        <v>188</v>
      </c>
      <c r="J729" t="s">
        <v>4</v>
      </c>
      <c r="K729" t="s">
        <v>9</v>
      </c>
      <c r="L729">
        <f>Table1[[#This Row],[Cost per item]]*Table1[[#This Row],[Quantity]]</f>
        <v>22560</v>
      </c>
      <c r="M729">
        <f>Table1[[#This Row],[Price per item]]*Table1[[#This Row],[Quantity]]</f>
        <v>48880</v>
      </c>
    </row>
    <row r="730" spans="1:13" x14ac:dyDescent="0.2">
      <c r="A730" s="1">
        <v>43276</v>
      </c>
      <c r="B730" t="s">
        <v>104</v>
      </c>
      <c r="C730">
        <v>0.1</v>
      </c>
      <c r="D730">
        <v>30</v>
      </c>
      <c r="E730">
        <v>210</v>
      </c>
      <c r="F730" t="s">
        <v>16</v>
      </c>
      <c r="G730" t="s">
        <v>73</v>
      </c>
      <c r="H730" t="s">
        <v>20</v>
      </c>
      <c r="I730">
        <v>21</v>
      </c>
      <c r="J730" t="s">
        <v>8</v>
      </c>
      <c r="K730" t="s">
        <v>9</v>
      </c>
      <c r="L730">
        <f>Table1[[#This Row],[Cost per item]]*Table1[[#This Row],[Quantity]]</f>
        <v>630</v>
      </c>
      <c r="M730">
        <f>Table1[[#This Row],[Price per item]]*Table1[[#This Row],[Quantity]]</f>
        <v>4410</v>
      </c>
    </row>
    <row r="731" spans="1:13" x14ac:dyDescent="0.2">
      <c r="A731" s="1">
        <v>43276</v>
      </c>
      <c r="B731" t="s">
        <v>82</v>
      </c>
      <c r="C731">
        <v>1.7</v>
      </c>
      <c r="D731">
        <v>80</v>
      </c>
      <c r="E731">
        <v>200</v>
      </c>
      <c r="F731" t="s">
        <v>11</v>
      </c>
      <c r="G731" t="s">
        <v>56</v>
      </c>
      <c r="H731" t="s">
        <v>20</v>
      </c>
      <c r="I731">
        <v>7</v>
      </c>
      <c r="J731" t="s">
        <v>4</v>
      </c>
      <c r="K731" t="s">
        <v>14</v>
      </c>
      <c r="L731">
        <f>Table1[[#This Row],[Cost per item]]*Table1[[#This Row],[Quantity]]</f>
        <v>560</v>
      </c>
      <c r="M731">
        <f>Table1[[#This Row],[Price per item]]*Table1[[#This Row],[Quantity]]</f>
        <v>1400</v>
      </c>
    </row>
    <row r="732" spans="1:13" x14ac:dyDescent="0.2">
      <c r="A732" s="1">
        <v>43276</v>
      </c>
      <c r="B732" t="s">
        <v>135</v>
      </c>
      <c r="C732">
        <v>0.3</v>
      </c>
      <c r="D732">
        <v>130</v>
      </c>
      <c r="E732">
        <v>260</v>
      </c>
      <c r="F732" t="s">
        <v>11</v>
      </c>
      <c r="G732" t="s">
        <v>60</v>
      </c>
      <c r="H732" t="s">
        <v>13</v>
      </c>
      <c r="I732">
        <v>104</v>
      </c>
      <c r="J732" t="s">
        <v>8</v>
      </c>
      <c r="K732" t="s">
        <v>14</v>
      </c>
      <c r="L732">
        <f>Table1[[#This Row],[Cost per item]]*Table1[[#This Row],[Quantity]]</f>
        <v>13520</v>
      </c>
      <c r="M732">
        <f>Table1[[#This Row],[Price per item]]*Table1[[#This Row],[Quantity]]</f>
        <v>27040</v>
      </c>
    </row>
    <row r="733" spans="1:13" x14ac:dyDescent="0.2">
      <c r="A733" s="1">
        <v>43276</v>
      </c>
      <c r="B733" t="s">
        <v>47</v>
      </c>
      <c r="C733">
        <v>5.3</v>
      </c>
      <c r="D733">
        <v>220</v>
      </c>
      <c r="E733">
        <v>360</v>
      </c>
      <c r="F733" t="s">
        <v>22</v>
      </c>
      <c r="G733" t="s">
        <v>42</v>
      </c>
      <c r="H733" t="s">
        <v>20</v>
      </c>
      <c r="I733">
        <v>81</v>
      </c>
      <c r="J733" t="s">
        <v>8</v>
      </c>
      <c r="K733" t="s">
        <v>14</v>
      </c>
      <c r="L733">
        <f>Table1[[#This Row],[Cost per item]]*Table1[[#This Row],[Quantity]]</f>
        <v>17820</v>
      </c>
      <c r="M733">
        <f>Table1[[#This Row],[Price per item]]*Table1[[#This Row],[Quantity]]</f>
        <v>29160</v>
      </c>
    </row>
    <row r="734" spans="1:13" x14ac:dyDescent="0.2">
      <c r="A734" s="1">
        <v>43277</v>
      </c>
      <c r="B734" t="s">
        <v>38</v>
      </c>
      <c r="C734">
        <v>1</v>
      </c>
      <c r="D734">
        <v>110</v>
      </c>
      <c r="E734">
        <v>280</v>
      </c>
      <c r="F734" t="s">
        <v>1</v>
      </c>
      <c r="G734" t="s">
        <v>90</v>
      </c>
      <c r="H734" t="s">
        <v>3</v>
      </c>
      <c r="I734">
        <v>43</v>
      </c>
      <c r="J734" t="s">
        <v>4</v>
      </c>
      <c r="K734" t="s">
        <v>40</v>
      </c>
      <c r="L734">
        <f>Table1[[#This Row],[Cost per item]]*Table1[[#This Row],[Quantity]]</f>
        <v>4730</v>
      </c>
      <c r="M734">
        <f>Table1[[#This Row],[Price per item]]*Table1[[#This Row],[Quantity]]</f>
        <v>12040</v>
      </c>
    </row>
    <row r="735" spans="1:13" x14ac:dyDescent="0.2">
      <c r="A735" s="1">
        <v>43277</v>
      </c>
      <c r="B735" t="s">
        <v>48</v>
      </c>
      <c r="C735">
        <v>0.8</v>
      </c>
      <c r="D735">
        <v>90</v>
      </c>
      <c r="E735">
        <v>250</v>
      </c>
      <c r="F735" t="s">
        <v>1</v>
      </c>
      <c r="G735" t="s">
        <v>34</v>
      </c>
      <c r="H735" t="s">
        <v>28</v>
      </c>
      <c r="I735">
        <v>85</v>
      </c>
      <c r="J735" t="s">
        <v>4</v>
      </c>
      <c r="K735" t="s">
        <v>5</v>
      </c>
      <c r="L735">
        <f>Table1[[#This Row],[Cost per item]]*Table1[[#This Row],[Quantity]]</f>
        <v>7650</v>
      </c>
      <c r="M735">
        <f>Table1[[#This Row],[Price per item]]*Table1[[#This Row],[Quantity]]</f>
        <v>21250</v>
      </c>
    </row>
    <row r="736" spans="1:13" x14ac:dyDescent="0.2">
      <c r="A736" s="1">
        <v>43277</v>
      </c>
      <c r="B736" t="s">
        <v>117</v>
      </c>
      <c r="C736">
        <v>0.8</v>
      </c>
      <c r="D736">
        <v>90</v>
      </c>
      <c r="E736">
        <v>220</v>
      </c>
      <c r="F736" t="s">
        <v>11</v>
      </c>
      <c r="G736" t="s">
        <v>31</v>
      </c>
      <c r="H736" t="s">
        <v>13</v>
      </c>
      <c r="I736">
        <v>116</v>
      </c>
      <c r="J736" t="s">
        <v>17</v>
      </c>
      <c r="K736" t="s">
        <v>40</v>
      </c>
      <c r="L736">
        <f>Table1[[#This Row],[Cost per item]]*Table1[[#This Row],[Quantity]]</f>
        <v>10440</v>
      </c>
      <c r="M736">
        <f>Table1[[#This Row],[Price per item]]*Table1[[#This Row],[Quantity]]</f>
        <v>25520</v>
      </c>
    </row>
    <row r="737" spans="1:13" x14ac:dyDescent="0.2">
      <c r="A737" s="1">
        <v>43278</v>
      </c>
      <c r="B737" t="s">
        <v>33</v>
      </c>
      <c r="C737">
        <v>8.1</v>
      </c>
      <c r="D737">
        <v>240</v>
      </c>
      <c r="E737">
        <v>400</v>
      </c>
      <c r="F737" t="s">
        <v>11</v>
      </c>
      <c r="G737" t="s">
        <v>69</v>
      </c>
      <c r="H737" t="s">
        <v>3</v>
      </c>
      <c r="I737">
        <v>24</v>
      </c>
      <c r="J737" t="s">
        <v>17</v>
      </c>
      <c r="K737" t="s">
        <v>9</v>
      </c>
      <c r="L737">
        <f>Table1[[#This Row],[Cost per item]]*Table1[[#This Row],[Quantity]]</f>
        <v>5760</v>
      </c>
      <c r="M737">
        <f>Table1[[#This Row],[Price per item]]*Table1[[#This Row],[Quantity]]</f>
        <v>9600</v>
      </c>
    </row>
    <row r="738" spans="1:13" x14ac:dyDescent="0.2">
      <c r="A738" s="1">
        <v>43278</v>
      </c>
      <c r="B738" t="s">
        <v>91</v>
      </c>
      <c r="C738">
        <v>1.2</v>
      </c>
      <c r="D738">
        <v>100</v>
      </c>
      <c r="E738">
        <v>270</v>
      </c>
      <c r="F738" t="s">
        <v>1</v>
      </c>
      <c r="G738" t="s">
        <v>90</v>
      </c>
      <c r="H738" t="s">
        <v>3</v>
      </c>
      <c r="I738">
        <v>6</v>
      </c>
      <c r="J738" t="s">
        <v>17</v>
      </c>
      <c r="K738" t="s">
        <v>14</v>
      </c>
      <c r="L738">
        <f>Table1[[#This Row],[Cost per item]]*Table1[[#This Row],[Quantity]]</f>
        <v>600</v>
      </c>
      <c r="M738">
        <f>Table1[[#This Row],[Price per item]]*Table1[[#This Row],[Quantity]]</f>
        <v>1620</v>
      </c>
    </row>
    <row r="739" spans="1:13" x14ac:dyDescent="0.2">
      <c r="A739" s="1">
        <v>43278</v>
      </c>
      <c r="B739" t="s">
        <v>153</v>
      </c>
      <c r="C739">
        <v>1.7</v>
      </c>
      <c r="D739">
        <v>170</v>
      </c>
      <c r="E739">
        <v>270</v>
      </c>
      <c r="F739" t="s">
        <v>22</v>
      </c>
      <c r="G739" t="s">
        <v>136</v>
      </c>
      <c r="H739" t="s">
        <v>3</v>
      </c>
      <c r="I739">
        <v>11</v>
      </c>
      <c r="J739" t="s">
        <v>4</v>
      </c>
      <c r="K739" t="s">
        <v>5</v>
      </c>
      <c r="L739">
        <f>Table1[[#This Row],[Cost per item]]*Table1[[#This Row],[Quantity]]</f>
        <v>1870</v>
      </c>
      <c r="M739">
        <f>Table1[[#This Row],[Price per item]]*Table1[[#This Row],[Quantity]]</f>
        <v>2970</v>
      </c>
    </row>
    <row r="740" spans="1:13" x14ac:dyDescent="0.2">
      <c r="A740" s="1">
        <v>43278</v>
      </c>
      <c r="B740" t="s">
        <v>57</v>
      </c>
      <c r="C740">
        <v>7.9</v>
      </c>
      <c r="D740">
        <v>240</v>
      </c>
      <c r="E740">
        <v>420</v>
      </c>
      <c r="F740" t="s">
        <v>1</v>
      </c>
      <c r="G740" t="s">
        <v>69</v>
      </c>
      <c r="H740" t="s">
        <v>3</v>
      </c>
      <c r="I740">
        <v>68</v>
      </c>
      <c r="J740" t="s">
        <v>4</v>
      </c>
      <c r="K740" t="s">
        <v>14</v>
      </c>
      <c r="L740">
        <f>Table1[[#This Row],[Cost per item]]*Table1[[#This Row],[Quantity]]</f>
        <v>16320</v>
      </c>
      <c r="M740">
        <f>Table1[[#This Row],[Price per item]]*Table1[[#This Row],[Quantity]]</f>
        <v>28560</v>
      </c>
    </row>
    <row r="741" spans="1:13" x14ac:dyDescent="0.2">
      <c r="A741" s="1">
        <v>43279</v>
      </c>
      <c r="B741" t="s">
        <v>44</v>
      </c>
      <c r="C741">
        <v>7.8</v>
      </c>
      <c r="D741">
        <v>230</v>
      </c>
      <c r="E741">
        <v>360</v>
      </c>
      <c r="F741" t="s">
        <v>1</v>
      </c>
      <c r="G741" t="s">
        <v>56</v>
      </c>
      <c r="H741" t="s">
        <v>20</v>
      </c>
      <c r="I741">
        <v>146</v>
      </c>
      <c r="J741" t="s">
        <v>8</v>
      </c>
      <c r="K741" t="s">
        <v>9</v>
      </c>
      <c r="L741">
        <f>Table1[[#This Row],[Cost per item]]*Table1[[#This Row],[Quantity]]</f>
        <v>33580</v>
      </c>
      <c r="M741">
        <f>Table1[[#This Row],[Price per item]]*Table1[[#This Row],[Quantity]]</f>
        <v>52560</v>
      </c>
    </row>
    <row r="742" spans="1:13" x14ac:dyDescent="0.2">
      <c r="A742" s="1">
        <v>43279</v>
      </c>
      <c r="B742" t="s">
        <v>142</v>
      </c>
      <c r="C742">
        <v>8.1999999999999993</v>
      </c>
      <c r="D742">
        <v>50</v>
      </c>
      <c r="E742">
        <v>240</v>
      </c>
      <c r="F742" t="s">
        <v>7</v>
      </c>
      <c r="G742" t="s">
        <v>128</v>
      </c>
      <c r="H742" t="s">
        <v>20</v>
      </c>
      <c r="I742">
        <v>9</v>
      </c>
      <c r="J742" t="s">
        <v>8</v>
      </c>
      <c r="K742" t="s">
        <v>5</v>
      </c>
      <c r="L742">
        <f>Table1[[#This Row],[Cost per item]]*Table1[[#This Row],[Quantity]]</f>
        <v>450</v>
      </c>
      <c r="M742">
        <f>Table1[[#This Row],[Price per item]]*Table1[[#This Row],[Quantity]]</f>
        <v>2160</v>
      </c>
    </row>
    <row r="743" spans="1:13" x14ac:dyDescent="0.2">
      <c r="A743" s="1">
        <v>43279</v>
      </c>
      <c r="B743" t="s">
        <v>138</v>
      </c>
      <c r="C743">
        <v>0.5</v>
      </c>
      <c r="D743">
        <v>240</v>
      </c>
      <c r="E743">
        <v>350</v>
      </c>
      <c r="F743" t="s">
        <v>22</v>
      </c>
      <c r="G743" t="s">
        <v>110</v>
      </c>
      <c r="H743" t="s">
        <v>13</v>
      </c>
      <c r="I743">
        <v>98</v>
      </c>
      <c r="J743" t="s">
        <v>17</v>
      </c>
      <c r="K743" t="s">
        <v>40</v>
      </c>
      <c r="L743">
        <f>Table1[[#This Row],[Cost per item]]*Table1[[#This Row],[Quantity]]</f>
        <v>23520</v>
      </c>
      <c r="M743">
        <f>Table1[[#This Row],[Price per item]]*Table1[[#This Row],[Quantity]]</f>
        <v>34300</v>
      </c>
    </row>
    <row r="744" spans="1:13" x14ac:dyDescent="0.2">
      <c r="A744" s="1">
        <v>43279</v>
      </c>
      <c r="B744" t="s">
        <v>51</v>
      </c>
      <c r="C744">
        <v>1.9</v>
      </c>
      <c r="D744">
        <v>140</v>
      </c>
      <c r="E744">
        <v>250</v>
      </c>
      <c r="F744" t="s">
        <v>1</v>
      </c>
      <c r="G744" t="s">
        <v>37</v>
      </c>
      <c r="H744" t="s">
        <v>20</v>
      </c>
      <c r="I744">
        <v>24</v>
      </c>
      <c r="J744" t="s">
        <v>8</v>
      </c>
      <c r="K744" t="s">
        <v>14</v>
      </c>
      <c r="L744">
        <f>Table1[[#This Row],[Cost per item]]*Table1[[#This Row],[Quantity]]</f>
        <v>3360</v>
      </c>
      <c r="M744">
        <f>Table1[[#This Row],[Price per item]]*Table1[[#This Row],[Quantity]]</f>
        <v>6000</v>
      </c>
    </row>
    <row r="745" spans="1:13" x14ac:dyDescent="0.2">
      <c r="A745" s="1">
        <v>43280</v>
      </c>
      <c r="B745" t="s">
        <v>44</v>
      </c>
      <c r="C745">
        <v>7.8</v>
      </c>
      <c r="D745">
        <v>230</v>
      </c>
      <c r="E745">
        <v>360</v>
      </c>
      <c r="F745" t="s">
        <v>22</v>
      </c>
      <c r="G745" t="s">
        <v>83</v>
      </c>
      <c r="H745" t="s">
        <v>20</v>
      </c>
      <c r="I745">
        <v>143</v>
      </c>
      <c r="J745" t="s">
        <v>8</v>
      </c>
      <c r="K745" t="s">
        <v>9</v>
      </c>
      <c r="L745">
        <f>Table1[[#This Row],[Cost per item]]*Table1[[#This Row],[Quantity]]</f>
        <v>32890</v>
      </c>
      <c r="M745">
        <f>Table1[[#This Row],[Price per item]]*Table1[[#This Row],[Quantity]]</f>
        <v>51480</v>
      </c>
    </row>
    <row r="746" spans="1:13" x14ac:dyDescent="0.2">
      <c r="A746" s="1">
        <v>43280</v>
      </c>
      <c r="B746" t="s">
        <v>163</v>
      </c>
      <c r="C746">
        <v>3.1</v>
      </c>
      <c r="D746">
        <v>140</v>
      </c>
      <c r="E746">
        <v>300</v>
      </c>
      <c r="F746" t="s">
        <v>7</v>
      </c>
      <c r="G746" t="s">
        <v>76</v>
      </c>
      <c r="H746" t="s">
        <v>20</v>
      </c>
      <c r="I746">
        <v>119</v>
      </c>
      <c r="J746" t="s">
        <v>4</v>
      </c>
      <c r="K746" t="s">
        <v>5</v>
      </c>
      <c r="L746">
        <f>Table1[[#This Row],[Cost per item]]*Table1[[#This Row],[Quantity]]</f>
        <v>16660</v>
      </c>
      <c r="M746">
        <f>Table1[[#This Row],[Price per item]]*Table1[[#This Row],[Quantity]]</f>
        <v>35700</v>
      </c>
    </row>
    <row r="747" spans="1:13" x14ac:dyDescent="0.2">
      <c r="A747" s="1">
        <v>43280</v>
      </c>
      <c r="B747" t="s">
        <v>165</v>
      </c>
      <c r="C747">
        <v>1.1000000000000001</v>
      </c>
      <c r="D747">
        <v>170</v>
      </c>
      <c r="E747">
        <v>310</v>
      </c>
      <c r="F747" t="s">
        <v>16</v>
      </c>
      <c r="G747" t="s">
        <v>53</v>
      </c>
      <c r="H747" t="s">
        <v>28</v>
      </c>
      <c r="I747">
        <v>76</v>
      </c>
      <c r="J747" t="s">
        <v>17</v>
      </c>
      <c r="K747" t="s">
        <v>9</v>
      </c>
      <c r="L747">
        <f>Table1[[#This Row],[Cost per item]]*Table1[[#This Row],[Quantity]]</f>
        <v>12920</v>
      </c>
      <c r="M747">
        <f>Table1[[#This Row],[Price per item]]*Table1[[#This Row],[Quantity]]</f>
        <v>23560</v>
      </c>
    </row>
    <row r="748" spans="1:13" x14ac:dyDescent="0.2">
      <c r="A748" s="1">
        <v>43280</v>
      </c>
      <c r="B748" t="s">
        <v>134</v>
      </c>
      <c r="C748">
        <v>6.6</v>
      </c>
      <c r="D748">
        <v>150</v>
      </c>
      <c r="E748">
        <v>270</v>
      </c>
      <c r="F748" t="s">
        <v>22</v>
      </c>
      <c r="G748" t="s">
        <v>27</v>
      </c>
      <c r="H748" t="s">
        <v>28</v>
      </c>
      <c r="I748">
        <v>15</v>
      </c>
      <c r="J748" t="s">
        <v>8</v>
      </c>
      <c r="K748" t="s">
        <v>14</v>
      </c>
      <c r="L748">
        <f>Table1[[#This Row],[Cost per item]]*Table1[[#This Row],[Quantity]]</f>
        <v>2250</v>
      </c>
      <c r="M748">
        <f>Table1[[#This Row],[Price per item]]*Table1[[#This Row],[Quantity]]</f>
        <v>4050</v>
      </c>
    </row>
    <row r="749" spans="1:13" x14ac:dyDescent="0.2">
      <c r="A749" s="1">
        <v>43281</v>
      </c>
      <c r="B749" t="s">
        <v>58</v>
      </c>
      <c r="C749">
        <v>0.7</v>
      </c>
      <c r="D749">
        <v>210</v>
      </c>
      <c r="E749">
        <v>390</v>
      </c>
      <c r="F749" t="s">
        <v>16</v>
      </c>
      <c r="G749" t="s">
        <v>161</v>
      </c>
      <c r="H749" t="s">
        <v>20</v>
      </c>
      <c r="I749">
        <v>42</v>
      </c>
      <c r="J749" t="s">
        <v>8</v>
      </c>
      <c r="K749" t="s">
        <v>9</v>
      </c>
      <c r="L749">
        <f>Table1[[#This Row],[Cost per item]]*Table1[[#This Row],[Quantity]]</f>
        <v>8820</v>
      </c>
      <c r="M749">
        <f>Table1[[#This Row],[Price per item]]*Table1[[#This Row],[Quantity]]</f>
        <v>16380</v>
      </c>
    </row>
    <row r="750" spans="1:13" x14ac:dyDescent="0.2">
      <c r="A750" s="1">
        <v>43281</v>
      </c>
      <c r="B750" t="s">
        <v>33</v>
      </c>
      <c r="C750">
        <v>8.1</v>
      </c>
      <c r="D750">
        <v>240</v>
      </c>
      <c r="E750">
        <v>400</v>
      </c>
      <c r="F750" t="s">
        <v>1</v>
      </c>
      <c r="G750" t="s">
        <v>23</v>
      </c>
      <c r="H750" t="s">
        <v>13</v>
      </c>
      <c r="I750">
        <v>9</v>
      </c>
      <c r="J750" t="s">
        <v>17</v>
      </c>
      <c r="K750" t="s">
        <v>9</v>
      </c>
      <c r="L750">
        <f>Table1[[#This Row],[Cost per item]]*Table1[[#This Row],[Quantity]]</f>
        <v>2160</v>
      </c>
      <c r="M750">
        <f>Table1[[#This Row],[Price per item]]*Table1[[#This Row],[Quantity]]</f>
        <v>3600</v>
      </c>
    </row>
    <row r="751" spans="1:13" x14ac:dyDescent="0.2">
      <c r="A751" s="1">
        <v>43281</v>
      </c>
      <c r="B751" t="s">
        <v>156</v>
      </c>
      <c r="C751">
        <v>3.8</v>
      </c>
      <c r="D751">
        <v>20</v>
      </c>
      <c r="E751">
        <v>150</v>
      </c>
      <c r="F751" t="s">
        <v>16</v>
      </c>
      <c r="G751" t="s">
        <v>155</v>
      </c>
      <c r="H751" t="s">
        <v>20</v>
      </c>
      <c r="I751">
        <v>56</v>
      </c>
      <c r="J751" t="s">
        <v>17</v>
      </c>
      <c r="K751" t="s">
        <v>9</v>
      </c>
      <c r="L751">
        <f>Table1[[#This Row],[Cost per item]]*Table1[[#This Row],[Quantity]]</f>
        <v>1120</v>
      </c>
      <c r="M751">
        <f>Table1[[#This Row],[Price per item]]*Table1[[#This Row],[Quantity]]</f>
        <v>8400</v>
      </c>
    </row>
    <row r="752" spans="1:13" x14ac:dyDescent="0.2">
      <c r="A752" s="1">
        <v>43281</v>
      </c>
      <c r="B752" t="s">
        <v>144</v>
      </c>
      <c r="C752">
        <v>0</v>
      </c>
      <c r="D752">
        <v>250</v>
      </c>
      <c r="E752">
        <v>350</v>
      </c>
      <c r="F752" t="s">
        <v>7</v>
      </c>
      <c r="G752" t="s">
        <v>155</v>
      </c>
      <c r="H752" t="s">
        <v>20</v>
      </c>
      <c r="I752">
        <v>145</v>
      </c>
      <c r="J752" t="s">
        <v>4</v>
      </c>
      <c r="K752" t="s">
        <v>5</v>
      </c>
      <c r="L752">
        <f>Table1[[#This Row],[Cost per item]]*Table1[[#This Row],[Quantity]]</f>
        <v>36250</v>
      </c>
      <c r="M752">
        <f>Table1[[#This Row],[Price per item]]*Table1[[#This Row],[Quantity]]</f>
        <v>50750</v>
      </c>
    </row>
    <row r="753" spans="1:13" x14ac:dyDescent="0.2">
      <c r="A753" s="1">
        <v>43281</v>
      </c>
      <c r="B753" t="s">
        <v>154</v>
      </c>
      <c r="C753">
        <v>5.5</v>
      </c>
      <c r="D753">
        <v>40</v>
      </c>
      <c r="E753">
        <v>240</v>
      </c>
      <c r="F753" t="s">
        <v>11</v>
      </c>
      <c r="G753" t="s">
        <v>79</v>
      </c>
      <c r="H753" t="s">
        <v>3</v>
      </c>
      <c r="I753">
        <v>139</v>
      </c>
      <c r="J753" t="s">
        <v>8</v>
      </c>
      <c r="K753" t="s">
        <v>9</v>
      </c>
      <c r="L753">
        <f>Table1[[#This Row],[Cost per item]]*Table1[[#This Row],[Quantity]]</f>
        <v>5560</v>
      </c>
      <c r="M753">
        <f>Table1[[#This Row],[Price per item]]*Table1[[#This Row],[Quantity]]</f>
        <v>33360</v>
      </c>
    </row>
    <row r="754" spans="1:13" x14ac:dyDescent="0.2">
      <c r="A754" s="1">
        <v>43282</v>
      </c>
      <c r="B754" t="s">
        <v>159</v>
      </c>
      <c r="C754">
        <v>6</v>
      </c>
      <c r="D754">
        <v>130</v>
      </c>
      <c r="E754">
        <v>290</v>
      </c>
      <c r="F754" t="s">
        <v>11</v>
      </c>
      <c r="G754" t="s">
        <v>105</v>
      </c>
      <c r="H754" t="s">
        <v>3</v>
      </c>
      <c r="I754">
        <v>191</v>
      </c>
      <c r="J754" t="s">
        <v>8</v>
      </c>
      <c r="K754" t="s">
        <v>9</v>
      </c>
      <c r="L754">
        <f>Table1[[#This Row],[Cost per item]]*Table1[[#This Row],[Quantity]]</f>
        <v>24830</v>
      </c>
      <c r="M754">
        <f>Table1[[#This Row],[Price per item]]*Table1[[#This Row],[Quantity]]</f>
        <v>55390</v>
      </c>
    </row>
    <row r="755" spans="1:13" x14ac:dyDescent="0.2">
      <c r="A755" s="1">
        <v>43283</v>
      </c>
      <c r="B755" t="s">
        <v>145</v>
      </c>
      <c r="C755">
        <v>0</v>
      </c>
      <c r="D755">
        <v>20</v>
      </c>
      <c r="E755">
        <v>130</v>
      </c>
      <c r="F755" t="s">
        <v>7</v>
      </c>
      <c r="G755" t="s">
        <v>69</v>
      </c>
      <c r="H755" t="s">
        <v>3</v>
      </c>
      <c r="I755">
        <v>43</v>
      </c>
      <c r="J755" t="s">
        <v>8</v>
      </c>
      <c r="K755" t="s">
        <v>40</v>
      </c>
      <c r="L755">
        <f>Table1[[#This Row],[Cost per item]]*Table1[[#This Row],[Quantity]]</f>
        <v>860</v>
      </c>
      <c r="M755">
        <f>Table1[[#This Row],[Price per item]]*Table1[[#This Row],[Quantity]]</f>
        <v>5590</v>
      </c>
    </row>
    <row r="756" spans="1:13" x14ac:dyDescent="0.2">
      <c r="A756" s="1">
        <v>43283</v>
      </c>
      <c r="B756" t="s">
        <v>124</v>
      </c>
      <c r="C756">
        <v>9.5</v>
      </c>
      <c r="D756">
        <v>130</v>
      </c>
      <c r="E756">
        <v>330</v>
      </c>
      <c r="F756" t="s">
        <v>16</v>
      </c>
      <c r="G756" t="s">
        <v>42</v>
      </c>
      <c r="H756" t="s">
        <v>20</v>
      </c>
      <c r="I756">
        <v>149</v>
      </c>
      <c r="J756" t="s">
        <v>4</v>
      </c>
      <c r="K756" t="s">
        <v>5</v>
      </c>
      <c r="L756">
        <f>Table1[[#This Row],[Cost per item]]*Table1[[#This Row],[Quantity]]</f>
        <v>19370</v>
      </c>
      <c r="M756">
        <f>Table1[[#This Row],[Price per item]]*Table1[[#This Row],[Quantity]]</f>
        <v>49170</v>
      </c>
    </row>
    <row r="757" spans="1:13" x14ac:dyDescent="0.2">
      <c r="A757" s="1">
        <v>43283</v>
      </c>
      <c r="B757" t="s">
        <v>104</v>
      </c>
      <c r="C757">
        <v>0.1</v>
      </c>
      <c r="D757">
        <v>30</v>
      </c>
      <c r="E757">
        <v>210</v>
      </c>
      <c r="F757" t="s">
        <v>7</v>
      </c>
      <c r="G757" t="s">
        <v>12</v>
      </c>
      <c r="H757" t="s">
        <v>13</v>
      </c>
      <c r="I757">
        <v>106</v>
      </c>
      <c r="J757" t="s">
        <v>4</v>
      </c>
      <c r="K757" t="s">
        <v>9</v>
      </c>
      <c r="L757">
        <f>Table1[[#This Row],[Cost per item]]*Table1[[#This Row],[Quantity]]</f>
        <v>3180</v>
      </c>
      <c r="M757">
        <f>Table1[[#This Row],[Price per item]]*Table1[[#This Row],[Quantity]]</f>
        <v>22260</v>
      </c>
    </row>
    <row r="758" spans="1:13" x14ac:dyDescent="0.2">
      <c r="A758" s="1">
        <v>43283</v>
      </c>
      <c r="B758" t="s">
        <v>100</v>
      </c>
      <c r="C758">
        <v>0.7</v>
      </c>
      <c r="D758">
        <v>130</v>
      </c>
      <c r="E758">
        <v>330</v>
      </c>
      <c r="F758" t="s">
        <v>1</v>
      </c>
      <c r="G758" t="s">
        <v>136</v>
      </c>
      <c r="H758" t="s">
        <v>3</v>
      </c>
      <c r="I758">
        <v>126</v>
      </c>
      <c r="J758" t="s">
        <v>8</v>
      </c>
      <c r="K758" t="s">
        <v>40</v>
      </c>
      <c r="L758">
        <f>Table1[[#This Row],[Cost per item]]*Table1[[#This Row],[Quantity]]</f>
        <v>16380</v>
      </c>
      <c r="M758">
        <f>Table1[[#This Row],[Price per item]]*Table1[[#This Row],[Quantity]]</f>
        <v>41580</v>
      </c>
    </row>
    <row r="759" spans="1:13" x14ac:dyDescent="0.2">
      <c r="A759" s="1">
        <v>43283</v>
      </c>
      <c r="B759" t="s">
        <v>156</v>
      </c>
      <c r="C759">
        <v>3.8</v>
      </c>
      <c r="D759">
        <v>20</v>
      </c>
      <c r="E759">
        <v>150</v>
      </c>
      <c r="F759" t="s">
        <v>1</v>
      </c>
      <c r="G759" t="s">
        <v>71</v>
      </c>
      <c r="H759" t="s">
        <v>28</v>
      </c>
      <c r="I759">
        <v>160</v>
      </c>
      <c r="J759" t="s">
        <v>8</v>
      </c>
      <c r="K759" t="s">
        <v>9</v>
      </c>
      <c r="L759">
        <f>Table1[[#This Row],[Cost per item]]*Table1[[#This Row],[Quantity]]</f>
        <v>3200</v>
      </c>
      <c r="M759">
        <f>Table1[[#This Row],[Price per item]]*Table1[[#This Row],[Quantity]]</f>
        <v>24000</v>
      </c>
    </row>
    <row r="760" spans="1:13" x14ac:dyDescent="0.2">
      <c r="A760" s="1">
        <v>43284</v>
      </c>
      <c r="B760" t="s">
        <v>120</v>
      </c>
      <c r="C760">
        <v>5.2</v>
      </c>
      <c r="D760">
        <v>110</v>
      </c>
      <c r="E760">
        <v>260</v>
      </c>
      <c r="F760" t="s">
        <v>1</v>
      </c>
      <c r="G760" t="s">
        <v>72</v>
      </c>
      <c r="H760" t="s">
        <v>13</v>
      </c>
      <c r="I760">
        <v>2</v>
      </c>
      <c r="J760" t="s">
        <v>8</v>
      </c>
      <c r="K760" t="s">
        <v>9</v>
      </c>
      <c r="L760">
        <f>Table1[[#This Row],[Cost per item]]*Table1[[#This Row],[Quantity]]</f>
        <v>220</v>
      </c>
      <c r="M760">
        <f>Table1[[#This Row],[Price per item]]*Table1[[#This Row],[Quantity]]</f>
        <v>520</v>
      </c>
    </row>
    <row r="761" spans="1:13" x14ac:dyDescent="0.2">
      <c r="A761" s="1">
        <v>43284</v>
      </c>
      <c r="B761" t="s">
        <v>126</v>
      </c>
      <c r="C761">
        <v>7.1</v>
      </c>
      <c r="D761">
        <v>180</v>
      </c>
      <c r="E761">
        <v>280</v>
      </c>
      <c r="F761" t="s">
        <v>11</v>
      </c>
      <c r="G761" t="s">
        <v>50</v>
      </c>
      <c r="H761" t="s">
        <v>20</v>
      </c>
      <c r="I761">
        <v>171</v>
      </c>
      <c r="J761" t="s">
        <v>8</v>
      </c>
      <c r="K761" t="s">
        <v>9</v>
      </c>
      <c r="L761">
        <f>Table1[[#This Row],[Cost per item]]*Table1[[#This Row],[Quantity]]</f>
        <v>30780</v>
      </c>
      <c r="M761">
        <f>Table1[[#This Row],[Price per item]]*Table1[[#This Row],[Quantity]]</f>
        <v>47880</v>
      </c>
    </row>
    <row r="762" spans="1:13" x14ac:dyDescent="0.2">
      <c r="A762" s="1">
        <v>43284</v>
      </c>
      <c r="B762" t="s">
        <v>51</v>
      </c>
      <c r="C762">
        <v>1.9</v>
      </c>
      <c r="D762">
        <v>140</v>
      </c>
      <c r="E762">
        <v>250</v>
      </c>
      <c r="F762" t="s">
        <v>22</v>
      </c>
      <c r="G762" t="s">
        <v>56</v>
      </c>
      <c r="H762" t="s">
        <v>20</v>
      </c>
      <c r="I762">
        <v>122</v>
      </c>
      <c r="J762" t="s">
        <v>4</v>
      </c>
      <c r="K762" t="s">
        <v>14</v>
      </c>
      <c r="L762">
        <f>Table1[[#This Row],[Cost per item]]*Table1[[#This Row],[Quantity]]</f>
        <v>17080</v>
      </c>
      <c r="M762">
        <f>Table1[[#This Row],[Price per item]]*Table1[[#This Row],[Quantity]]</f>
        <v>30500</v>
      </c>
    </row>
    <row r="763" spans="1:13" x14ac:dyDescent="0.2">
      <c r="A763" s="1">
        <v>43284</v>
      </c>
      <c r="B763" t="s">
        <v>93</v>
      </c>
      <c r="C763">
        <v>10.9</v>
      </c>
      <c r="D763">
        <v>70</v>
      </c>
      <c r="E763">
        <v>180</v>
      </c>
      <c r="F763" t="s">
        <v>1</v>
      </c>
      <c r="G763" t="s">
        <v>161</v>
      </c>
      <c r="H763" t="s">
        <v>20</v>
      </c>
      <c r="I763">
        <v>48</v>
      </c>
      <c r="J763" t="s">
        <v>8</v>
      </c>
      <c r="K763" t="s">
        <v>14</v>
      </c>
      <c r="L763">
        <f>Table1[[#This Row],[Cost per item]]*Table1[[#This Row],[Quantity]]</f>
        <v>3360</v>
      </c>
      <c r="M763">
        <f>Table1[[#This Row],[Price per item]]*Table1[[#This Row],[Quantity]]</f>
        <v>8640</v>
      </c>
    </row>
    <row r="764" spans="1:13" x14ac:dyDescent="0.2">
      <c r="A764" s="1">
        <v>43284</v>
      </c>
      <c r="B764" t="s">
        <v>99</v>
      </c>
      <c r="C764">
        <v>2.1</v>
      </c>
      <c r="D764">
        <v>180</v>
      </c>
      <c r="E764">
        <v>360</v>
      </c>
      <c r="F764" t="s">
        <v>11</v>
      </c>
      <c r="G764" t="s">
        <v>113</v>
      </c>
      <c r="H764" t="s">
        <v>20</v>
      </c>
      <c r="I764">
        <v>189</v>
      </c>
      <c r="J764" t="s">
        <v>17</v>
      </c>
      <c r="K764" t="s">
        <v>5</v>
      </c>
      <c r="L764">
        <f>Table1[[#This Row],[Cost per item]]*Table1[[#This Row],[Quantity]]</f>
        <v>34020</v>
      </c>
      <c r="M764">
        <f>Table1[[#This Row],[Price per item]]*Table1[[#This Row],[Quantity]]</f>
        <v>68040</v>
      </c>
    </row>
    <row r="765" spans="1:13" x14ac:dyDescent="0.2">
      <c r="A765" s="1">
        <v>43284</v>
      </c>
      <c r="B765" t="s">
        <v>153</v>
      </c>
      <c r="C765">
        <v>1.7</v>
      </c>
      <c r="D765">
        <v>170</v>
      </c>
      <c r="E765">
        <v>270</v>
      </c>
      <c r="F765" t="s">
        <v>11</v>
      </c>
      <c r="G765" t="s">
        <v>105</v>
      </c>
      <c r="H765" t="s">
        <v>3</v>
      </c>
      <c r="I765">
        <v>137</v>
      </c>
      <c r="J765" t="s">
        <v>4</v>
      </c>
      <c r="K765" t="s">
        <v>5</v>
      </c>
      <c r="L765">
        <f>Table1[[#This Row],[Cost per item]]*Table1[[#This Row],[Quantity]]</f>
        <v>23290</v>
      </c>
      <c r="M765">
        <f>Table1[[#This Row],[Price per item]]*Table1[[#This Row],[Quantity]]</f>
        <v>36990</v>
      </c>
    </row>
    <row r="766" spans="1:13" x14ac:dyDescent="0.2">
      <c r="A766" s="1">
        <v>43284</v>
      </c>
      <c r="B766" t="s">
        <v>160</v>
      </c>
      <c r="C766">
        <v>1.2</v>
      </c>
      <c r="D766">
        <v>20</v>
      </c>
      <c r="E766">
        <v>160</v>
      </c>
      <c r="F766" t="s">
        <v>16</v>
      </c>
      <c r="G766" t="s">
        <v>39</v>
      </c>
      <c r="H766" t="s">
        <v>13</v>
      </c>
      <c r="I766">
        <v>107</v>
      </c>
      <c r="J766" t="s">
        <v>17</v>
      </c>
      <c r="K766" t="s">
        <v>9</v>
      </c>
      <c r="L766">
        <f>Table1[[#This Row],[Cost per item]]*Table1[[#This Row],[Quantity]]</f>
        <v>2140</v>
      </c>
      <c r="M766">
        <f>Table1[[#This Row],[Price per item]]*Table1[[#This Row],[Quantity]]</f>
        <v>17120</v>
      </c>
    </row>
    <row r="767" spans="1:13" x14ac:dyDescent="0.2">
      <c r="A767" s="1">
        <v>43285</v>
      </c>
      <c r="B767" t="s">
        <v>58</v>
      </c>
      <c r="C767">
        <v>0.7</v>
      </c>
      <c r="D767">
        <v>210</v>
      </c>
      <c r="E767">
        <v>390</v>
      </c>
      <c r="F767" t="s">
        <v>22</v>
      </c>
      <c r="G767" t="s">
        <v>64</v>
      </c>
      <c r="H767" t="s">
        <v>28</v>
      </c>
      <c r="I767">
        <v>47</v>
      </c>
      <c r="J767" t="s">
        <v>17</v>
      </c>
      <c r="K767" t="s">
        <v>9</v>
      </c>
      <c r="L767">
        <f>Table1[[#This Row],[Cost per item]]*Table1[[#This Row],[Quantity]]</f>
        <v>9870</v>
      </c>
      <c r="M767">
        <f>Table1[[#This Row],[Price per item]]*Table1[[#This Row],[Quantity]]</f>
        <v>18330</v>
      </c>
    </row>
    <row r="768" spans="1:13" x14ac:dyDescent="0.2">
      <c r="A768" s="1">
        <v>43285</v>
      </c>
      <c r="B768" t="s">
        <v>123</v>
      </c>
      <c r="C768">
        <v>2.6</v>
      </c>
      <c r="D768">
        <v>180</v>
      </c>
      <c r="E768">
        <v>370</v>
      </c>
      <c r="F768" t="s">
        <v>1</v>
      </c>
      <c r="G768" t="s">
        <v>90</v>
      </c>
      <c r="H768" t="s">
        <v>3</v>
      </c>
      <c r="I768">
        <v>95</v>
      </c>
      <c r="J768" t="s">
        <v>4</v>
      </c>
      <c r="K768" t="s">
        <v>14</v>
      </c>
      <c r="L768">
        <f>Table1[[#This Row],[Cost per item]]*Table1[[#This Row],[Quantity]]</f>
        <v>17100</v>
      </c>
      <c r="M768">
        <f>Table1[[#This Row],[Price per item]]*Table1[[#This Row],[Quantity]]</f>
        <v>35150</v>
      </c>
    </row>
    <row r="769" spans="1:13" x14ac:dyDescent="0.2">
      <c r="A769" s="1">
        <v>43285</v>
      </c>
      <c r="B769" t="s">
        <v>109</v>
      </c>
      <c r="C769">
        <v>3.5</v>
      </c>
      <c r="D769">
        <v>190</v>
      </c>
      <c r="E769">
        <v>320</v>
      </c>
      <c r="F769" t="s">
        <v>11</v>
      </c>
      <c r="G769" t="s">
        <v>46</v>
      </c>
      <c r="H769" t="s">
        <v>28</v>
      </c>
      <c r="I769">
        <v>141</v>
      </c>
      <c r="J769" t="s">
        <v>8</v>
      </c>
      <c r="K769" t="s">
        <v>14</v>
      </c>
      <c r="L769">
        <f>Table1[[#This Row],[Cost per item]]*Table1[[#This Row],[Quantity]]</f>
        <v>26790</v>
      </c>
      <c r="M769">
        <f>Table1[[#This Row],[Price per item]]*Table1[[#This Row],[Quantity]]</f>
        <v>45120</v>
      </c>
    </row>
    <row r="770" spans="1:13" x14ac:dyDescent="0.2">
      <c r="A770" s="1">
        <v>43285</v>
      </c>
      <c r="B770" t="s">
        <v>65</v>
      </c>
      <c r="C770">
        <v>6.6</v>
      </c>
      <c r="D770">
        <v>100</v>
      </c>
      <c r="E770">
        <v>260</v>
      </c>
      <c r="F770" t="s">
        <v>22</v>
      </c>
      <c r="G770" t="s">
        <v>136</v>
      </c>
      <c r="H770" t="s">
        <v>3</v>
      </c>
      <c r="I770">
        <v>156</v>
      </c>
      <c r="J770" t="s">
        <v>8</v>
      </c>
      <c r="K770" t="s">
        <v>9</v>
      </c>
      <c r="L770">
        <f>Table1[[#This Row],[Cost per item]]*Table1[[#This Row],[Quantity]]</f>
        <v>15600</v>
      </c>
      <c r="M770">
        <f>Table1[[#This Row],[Price per item]]*Table1[[#This Row],[Quantity]]</f>
        <v>40560</v>
      </c>
    </row>
    <row r="771" spans="1:13" x14ac:dyDescent="0.2">
      <c r="A771" s="1">
        <v>43285</v>
      </c>
      <c r="B771" t="s">
        <v>104</v>
      </c>
      <c r="C771">
        <v>0.1</v>
      </c>
      <c r="D771">
        <v>30</v>
      </c>
      <c r="E771">
        <v>210</v>
      </c>
      <c r="F771" t="s">
        <v>11</v>
      </c>
      <c r="G771" t="s">
        <v>27</v>
      </c>
      <c r="H771" t="s">
        <v>28</v>
      </c>
      <c r="I771">
        <v>92</v>
      </c>
      <c r="J771" t="s">
        <v>8</v>
      </c>
      <c r="K771" t="s">
        <v>9</v>
      </c>
      <c r="L771">
        <f>Table1[[#This Row],[Cost per item]]*Table1[[#This Row],[Quantity]]</f>
        <v>2760</v>
      </c>
      <c r="M771">
        <f>Table1[[#This Row],[Price per item]]*Table1[[#This Row],[Quantity]]</f>
        <v>19320</v>
      </c>
    </row>
    <row r="772" spans="1:13" x14ac:dyDescent="0.2">
      <c r="A772" s="1">
        <v>43285</v>
      </c>
      <c r="B772" t="s">
        <v>144</v>
      </c>
      <c r="C772">
        <v>0</v>
      </c>
      <c r="D772">
        <v>250</v>
      </c>
      <c r="E772">
        <v>350</v>
      </c>
      <c r="F772" t="s">
        <v>1</v>
      </c>
      <c r="G772" t="s">
        <v>54</v>
      </c>
      <c r="H772" t="s">
        <v>13</v>
      </c>
      <c r="I772">
        <v>181</v>
      </c>
      <c r="J772" t="s">
        <v>17</v>
      </c>
      <c r="K772" t="s">
        <v>5</v>
      </c>
      <c r="L772">
        <f>Table1[[#This Row],[Cost per item]]*Table1[[#This Row],[Quantity]]</f>
        <v>45250</v>
      </c>
      <c r="M772">
        <f>Table1[[#This Row],[Price per item]]*Table1[[#This Row],[Quantity]]</f>
        <v>63350</v>
      </c>
    </row>
    <row r="773" spans="1:13" x14ac:dyDescent="0.2">
      <c r="A773" s="1">
        <v>43286</v>
      </c>
      <c r="B773" t="s">
        <v>156</v>
      </c>
      <c r="C773">
        <v>3.8</v>
      </c>
      <c r="D773">
        <v>20</v>
      </c>
      <c r="E773">
        <v>150</v>
      </c>
      <c r="F773" t="s">
        <v>1</v>
      </c>
      <c r="G773" t="s">
        <v>83</v>
      </c>
      <c r="H773" t="s">
        <v>20</v>
      </c>
      <c r="I773">
        <v>200</v>
      </c>
      <c r="J773" t="s">
        <v>8</v>
      </c>
      <c r="K773" t="s">
        <v>9</v>
      </c>
      <c r="L773">
        <f>Table1[[#This Row],[Cost per item]]*Table1[[#This Row],[Quantity]]</f>
        <v>4000</v>
      </c>
      <c r="M773">
        <f>Table1[[#This Row],[Price per item]]*Table1[[#This Row],[Quantity]]</f>
        <v>30000</v>
      </c>
    </row>
    <row r="774" spans="1:13" x14ac:dyDescent="0.2">
      <c r="A774" s="1">
        <v>43286</v>
      </c>
      <c r="B774" t="s">
        <v>82</v>
      </c>
      <c r="C774">
        <v>1.7</v>
      </c>
      <c r="D774">
        <v>80</v>
      </c>
      <c r="E774">
        <v>200</v>
      </c>
      <c r="F774" t="s">
        <v>16</v>
      </c>
      <c r="G774" t="s">
        <v>85</v>
      </c>
      <c r="H774" t="s">
        <v>3</v>
      </c>
      <c r="I774">
        <v>186</v>
      </c>
      <c r="J774" t="s">
        <v>4</v>
      </c>
      <c r="K774" t="s">
        <v>14</v>
      </c>
      <c r="L774">
        <f>Table1[[#This Row],[Cost per item]]*Table1[[#This Row],[Quantity]]</f>
        <v>14880</v>
      </c>
      <c r="M774">
        <f>Table1[[#This Row],[Price per item]]*Table1[[#This Row],[Quantity]]</f>
        <v>37200</v>
      </c>
    </row>
    <row r="775" spans="1:13" x14ac:dyDescent="0.2">
      <c r="A775" s="1">
        <v>43286</v>
      </c>
      <c r="B775" t="s">
        <v>134</v>
      </c>
      <c r="C775">
        <v>6.6</v>
      </c>
      <c r="D775">
        <v>150</v>
      </c>
      <c r="E775">
        <v>270</v>
      </c>
      <c r="F775" t="s">
        <v>1</v>
      </c>
      <c r="G775" t="s">
        <v>90</v>
      </c>
      <c r="H775" t="s">
        <v>3</v>
      </c>
      <c r="I775">
        <v>71</v>
      </c>
      <c r="J775" t="s">
        <v>8</v>
      </c>
      <c r="K775" t="s">
        <v>14</v>
      </c>
      <c r="L775">
        <f>Table1[[#This Row],[Cost per item]]*Table1[[#This Row],[Quantity]]</f>
        <v>10650</v>
      </c>
      <c r="M775">
        <f>Table1[[#This Row],[Price per item]]*Table1[[#This Row],[Quantity]]</f>
        <v>19170</v>
      </c>
    </row>
    <row r="776" spans="1:13" x14ac:dyDescent="0.2">
      <c r="A776" s="1">
        <v>43286</v>
      </c>
      <c r="B776" t="s">
        <v>129</v>
      </c>
      <c r="C776">
        <v>4.2</v>
      </c>
      <c r="D776">
        <v>180</v>
      </c>
      <c r="E776">
        <v>320</v>
      </c>
      <c r="F776" t="s">
        <v>22</v>
      </c>
      <c r="G776" t="s">
        <v>39</v>
      </c>
      <c r="H776" t="s">
        <v>13</v>
      </c>
      <c r="I776">
        <v>42</v>
      </c>
      <c r="J776" t="s">
        <v>4</v>
      </c>
      <c r="K776" t="s">
        <v>9</v>
      </c>
      <c r="L776">
        <f>Table1[[#This Row],[Cost per item]]*Table1[[#This Row],[Quantity]]</f>
        <v>7560</v>
      </c>
      <c r="M776">
        <f>Table1[[#This Row],[Price per item]]*Table1[[#This Row],[Quantity]]</f>
        <v>13440</v>
      </c>
    </row>
    <row r="777" spans="1:13" x14ac:dyDescent="0.2">
      <c r="A777" s="1">
        <v>43286</v>
      </c>
      <c r="B777" t="s">
        <v>129</v>
      </c>
      <c r="C777">
        <v>4.2</v>
      </c>
      <c r="D777">
        <v>180</v>
      </c>
      <c r="E777">
        <v>320</v>
      </c>
      <c r="F777" t="s">
        <v>22</v>
      </c>
      <c r="G777" t="s">
        <v>110</v>
      </c>
      <c r="H777" t="s">
        <v>13</v>
      </c>
      <c r="I777">
        <v>182</v>
      </c>
      <c r="J777" t="s">
        <v>8</v>
      </c>
      <c r="K777" t="s">
        <v>9</v>
      </c>
      <c r="L777">
        <f>Table1[[#This Row],[Cost per item]]*Table1[[#This Row],[Quantity]]</f>
        <v>32760</v>
      </c>
      <c r="M777">
        <f>Table1[[#This Row],[Price per item]]*Table1[[#This Row],[Quantity]]</f>
        <v>58240</v>
      </c>
    </row>
    <row r="778" spans="1:13" x14ac:dyDescent="0.2">
      <c r="A778" s="1">
        <v>43286</v>
      </c>
      <c r="B778" t="s">
        <v>47</v>
      </c>
      <c r="C778">
        <v>5.3</v>
      </c>
      <c r="D778">
        <v>220</v>
      </c>
      <c r="E778">
        <v>360</v>
      </c>
      <c r="F778" t="s">
        <v>16</v>
      </c>
      <c r="G778" t="s">
        <v>105</v>
      </c>
      <c r="H778" t="s">
        <v>3</v>
      </c>
      <c r="I778">
        <v>114</v>
      </c>
      <c r="J778" t="s">
        <v>8</v>
      </c>
      <c r="K778" t="s">
        <v>14</v>
      </c>
      <c r="L778">
        <f>Table1[[#This Row],[Cost per item]]*Table1[[#This Row],[Quantity]]</f>
        <v>25080</v>
      </c>
      <c r="M778">
        <f>Table1[[#This Row],[Price per item]]*Table1[[#This Row],[Quantity]]</f>
        <v>41040</v>
      </c>
    </row>
    <row r="779" spans="1:13" x14ac:dyDescent="0.2">
      <c r="A779" s="1">
        <v>43287</v>
      </c>
      <c r="B779" t="s">
        <v>135</v>
      </c>
      <c r="C779">
        <v>0.3</v>
      </c>
      <c r="D779">
        <v>130</v>
      </c>
      <c r="E779">
        <v>260</v>
      </c>
      <c r="F779" t="s">
        <v>7</v>
      </c>
      <c r="G779" t="s">
        <v>39</v>
      </c>
      <c r="H779" t="s">
        <v>13</v>
      </c>
      <c r="I779">
        <v>182</v>
      </c>
      <c r="J779" t="s">
        <v>8</v>
      </c>
      <c r="K779" t="s">
        <v>14</v>
      </c>
      <c r="L779">
        <f>Table1[[#This Row],[Cost per item]]*Table1[[#This Row],[Quantity]]</f>
        <v>23660</v>
      </c>
      <c r="M779">
        <f>Table1[[#This Row],[Price per item]]*Table1[[#This Row],[Quantity]]</f>
        <v>47320</v>
      </c>
    </row>
    <row r="780" spans="1:13" x14ac:dyDescent="0.2">
      <c r="A780" s="1">
        <v>43288</v>
      </c>
      <c r="B780" t="s">
        <v>138</v>
      </c>
      <c r="C780">
        <v>0.5</v>
      </c>
      <c r="D780">
        <v>240</v>
      </c>
      <c r="E780">
        <v>350</v>
      </c>
      <c r="F780" t="s">
        <v>1</v>
      </c>
      <c r="G780" t="s">
        <v>27</v>
      </c>
      <c r="H780" t="s">
        <v>28</v>
      </c>
      <c r="I780">
        <v>105</v>
      </c>
      <c r="J780" t="s">
        <v>17</v>
      </c>
      <c r="K780" t="s">
        <v>40</v>
      </c>
      <c r="L780">
        <f>Table1[[#This Row],[Cost per item]]*Table1[[#This Row],[Quantity]]</f>
        <v>25200</v>
      </c>
      <c r="M780">
        <f>Table1[[#This Row],[Price per item]]*Table1[[#This Row],[Quantity]]</f>
        <v>36750</v>
      </c>
    </row>
    <row r="781" spans="1:13" x14ac:dyDescent="0.2">
      <c r="A781" s="1">
        <v>43288</v>
      </c>
      <c r="B781" t="s">
        <v>78</v>
      </c>
      <c r="C781">
        <v>7.2</v>
      </c>
      <c r="D781">
        <v>10</v>
      </c>
      <c r="E781">
        <v>140</v>
      </c>
      <c r="F781" t="s">
        <v>1</v>
      </c>
      <c r="G781" t="s">
        <v>139</v>
      </c>
      <c r="H781" t="s">
        <v>20</v>
      </c>
      <c r="I781">
        <v>146</v>
      </c>
      <c r="J781" t="s">
        <v>17</v>
      </c>
      <c r="K781" t="s">
        <v>40</v>
      </c>
      <c r="L781">
        <f>Table1[[#This Row],[Cost per item]]*Table1[[#This Row],[Quantity]]</f>
        <v>1460</v>
      </c>
      <c r="M781">
        <f>Table1[[#This Row],[Price per item]]*Table1[[#This Row],[Quantity]]</f>
        <v>20440</v>
      </c>
    </row>
    <row r="782" spans="1:13" x14ac:dyDescent="0.2">
      <c r="A782" s="1">
        <v>43288</v>
      </c>
      <c r="B782" t="s">
        <v>134</v>
      </c>
      <c r="C782">
        <v>6.6</v>
      </c>
      <c r="D782">
        <v>150</v>
      </c>
      <c r="E782">
        <v>270</v>
      </c>
      <c r="F782" t="s">
        <v>22</v>
      </c>
      <c r="G782" t="s">
        <v>19</v>
      </c>
      <c r="H782" t="s">
        <v>20</v>
      </c>
      <c r="I782">
        <v>71</v>
      </c>
      <c r="J782" t="s">
        <v>17</v>
      </c>
      <c r="K782" t="s">
        <v>14</v>
      </c>
      <c r="L782">
        <f>Table1[[#This Row],[Cost per item]]*Table1[[#This Row],[Quantity]]</f>
        <v>10650</v>
      </c>
      <c r="M782">
        <f>Table1[[#This Row],[Price per item]]*Table1[[#This Row],[Quantity]]</f>
        <v>19170</v>
      </c>
    </row>
    <row r="783" spans="1:13" x14ac:dyDescent="0.2">
      <c r="A783" s="1">
        <v>43289</v>
      </c>
      <c r="B783" t="s">
        <v>49</v>
      </c>
      <c r="C783">
        <v>4.4000000000000004</v>
      </c>
      <c r="D783">
        <v>20</v>
      </c>
      <c r="E783">
        <v>150</v>
      </c>
      <c r="F783" t="s">
        <v>11</v>
      </c>
      <c r="G783" t="s">
        <v>71</v>
      </c>
      <c r="H783" t="s">
        <v>28</v>
      </c>
      <c r="I783">
        <v>71</v>
      </c>
      <c r="J783" t="s">
        <v>17</v>
      </c>
      <c r="K783" t="s">
        <v>9</v>
      </c>
      <c r="L783">
        <f>Table1[[#This Row],[Cost per item]]*Table1[[#This Row],[Quantity]]</f>
        <v>1420</v>
      </c>
      <c r="M783">
        <f>Table1[[#This Row],[Price per item]]*Table1[[#This Row],[Quantity]]</f>
        <v>10650</v>
      </c>
    </row>
    <row r="784" spans="1:13" x14ac:dyDescent="0.2">
      <c r="A784" s="1">
        <v>43289</v>
      </c>
      <c r="B784" t="s">
        <v>81</v>
      </c>
      <c r="C784">
        <v>3</v>
      </c>
      <c r="D784">
        <v>230</v>
      </c>
      <c r="E784">
        <v>390</v>
      </c>
      <c r="F784" t="s">
        <v>11</v>
      </c>
      <c r="G784" t="s">
        <v>74</v>
      </c>
      <c r="H784" t="s">
        <v>13</v>
      </c>
      <c r="I784">
        <v>27</v>
      </c>
      <c r="J784" t="s">
        <v>8</v>
      </c>
      <c r="K784" t="s">
        <v>5</v>
      </c>
      <c r="L784">
        <f>Table1[[#This Row],[Cost per item]]*Table1[[#This Row],[Quantity]]</f>
        <v>6210</v>
      </c>
      <c r="M784">
        <f>Table1[[#This Row],[Price per item]]*Table1[[#This Row],[Quantity]]</f>
        <v>10530</v>
      </c>
    </row>
    <row r="785" spans="1:13" x14ac:dyDescent="0.2">
      <c r="A785" s="1">
        <v>43289</v>
      </c>
      <c r="B785" t="s">
        <v>117</v>
      </c>
      <c r="C785">
        <v>0.8</v>
      </c>
      <c r="D785">
        <v>90</v>
      </c>
      <c r="E785">
        <v>220</v>
      </c>
      <c r="F785" t="s">
        <v>16</v>
      </c>
      <c r="G785" t="s">
        <v>94</v>
      </c>
      <c r="H785" t="s">
        <v>3</v>
      </c>
      <c r="I785">
        <v>41</v>
      </c>
      <c r="J785" t="s">
        <v>17</v>
      </c>
      <c r="K785" t="s">
        <v>40</v>
      </c>
      <c r="L785">
        <f>Table1[[#This Row],[Cost per item]]*Table1[[#This Row],[Quantity]]</f>
        <v>3690</v>
      </c>
      <c r="M785">
        <f>Table1[[#This Row],[Price per item]]*Table1[[#This Row],[Quantity]]</f>
        <v>9020</v>
      </c>
    </row>
    <row r="786" spans="1:13" x14ac:dyDescent="0.2">
      <c r="A786" s="1">
        <v>43289</v>
      </c>
      <c r="B786" t="s">
        <v>55</v>
      </c>
      <c r="C786">
        <v>2.2999999999999998</v>
      </c>
      <c r="D786">
        <v>170</v>
      </c>
      <c r="E786">
        <v>300</v>
      </c>
      <c r="F786" t="s">
        <v>11</v>
      </c>
      <c r="G786" t="s">
        <v>72</v>
      </c>
      <c r="H786" t="s">
        <v>13</v>
      </c>
      <c r="I786">
        <v>72</v>
      </c>
      <c r="J786" t="s">
        <v>17</v>
      </c>
      <c r="K786" t="s">
        <v>9</v>
      </c>
      <c r="L786">
        <f>Table1[[#This Row],[Cost per item]]*Table1[[#This Row],[Quantity]]</f>
        <v>12240</v>
      </c>
      <c r="M786">
        <f>Table1[[#This Row],[Price per item]]*Table1[[#This Row],[Quantity]]</f>
        <v>21600</v>
      </c>
    </row>
    <row r="787" spans="1:13" x14ac:dyDescent="0.2">
      <c r="A787" s="1">
        <v>43290</v>
      </c>
      <c r="B787" t="s">
        <v>95</v>
      </c>
      <c r="C787">
        <v>2.6</v>
      </c>
      <c r="D787">
        <v>130</v>
      </c>
      <c r="E787">
        <v>230</v>
      </c>
      <c r="F787" t="s">
        <v>7</v>
      </c>
      <c r="G787" t="s">
        <v>147</v>
      </c>
      <c r="H787" t="s">
        <v>28</v>
      </c>
      <c r="I787">
        <v>185</v>
      </c>
      <c r="J787" t="s">
        <v>17</v>
      </c>
      <c r="K787" t="s">
        <v>40</v>
      </c>
      <c r="L787">
        <f>Table1[[#This Row],[Cost per item]]*Table1[[#This Row],[Quantity]]</f>
        <v>24050</v>
      </c>
      <c r="M787">
        <f>Table1[[#This Row],[Price per item]]*Table1[[#This Row],[Quantity]]</f>
        <v>42550</v>
      </c>
    </row>
    <row r="788" spans="1:13" x14ac:dyDescent="0.2">
      <c r="A788" s="1">
        <v>43290</v>
      </c>
      <c r="B788" t="s">
        <v>140</v>
      </c>
      <c r="C788">
        <v>8.9</v>
      </c>
      <c r="D788">
        <v>190</v>
      </c>
      <c r="E788">
        <v>340</v>
      </c>
      <c r="F788" t="s">
        <v>7</v>
      </c>
      <c r="G788" t="s">
        <v>161</v>
      </c>
      <c r="H788" t="s">
        <v>20</v>
      </c>
      <c r="I788">
        <v>99</v>
      </c>
      <c r="J788" t="s">
        <v>8</v>
      </c>
      <c r="K788" t="s">
        <v>40</v>
      </c>
      <c r="L788">
        <f>Table1[[#This Row],[Cost per item]]*Table1[[#This Row],[Quantity]]</f>
        <v>18810</v>
      </c>
      <c r="M788">
        <f>Table1[[#This Row],[Price per item]]*Table1[[#This Row],[Quantity]]</f>
        <v>33660</v>
      </c>
    </row>
    <row r="789" spans="1:13" x14ac:dyDescent="0.2">
      <c r="A789" s="1">
        <v>43291</v>
      </c>
      <c r="B789" t="s">
        <v>156</v>
      </c>
      <c r="C789">
        <v>3.8</v>
      </c>
      <c r="D789">
        <v>20</v>
      </c>
      <c r="E789">
        <v>150</v>
      </c>
      <c r="F789" t="s">
        <v>7</v>
      </c>
      <c r="G789" t="s">
        <v>62</v>
      </c>
      <c r="H789" t="s">
        <v>3</v>
      </c>
      <c r="I789">
        <v>59</v>
      </c>
      <c r="J789" t="s">
        <v>8</v>
      </c>
      <c r="K789" t="s">
        <v>9</v>
      </c>
      <c r="L789">
        <f>Table1[[#This Row],[Cost per item]]*Table1[[#This Row],[Quantity]]</f>
        <v>1180</v>
      </c>
      <c r="M789">
        <f>Table1[[#This Row],[Price per item]]*Table1[[#This Row],[Quantity]]</f>
        <v>8850</v>
      </c>
    </row>
    <row r="790" spans="1:13" x14ac:dyDescent="0.2">
      <c r="A790" s="1">
        <v>43291</v>
      </c>
      <c r="B790" t="s">
        <v>93</v>
      </c>
      <c r="C790">
        <v>10.9</v>
      </c>
      <c r="D790">
        <v>70</v>
      </c>
      <c r="E790">
        <v>180</v>
      </c>
      <c r="F790" t="s">
        <v>7</v>
      </c>
      <c r="G790" t="s">
        <v>62</v>
      </c>
      <c r="H790" t="s">
        <v>3</v>
      </c>
      <c r="I790">
        <v>146</v>
      </c>
      <c r="J790" t="s">
        <v>8</v>
      </c>
      <c r="K790" t="s">
        <v>14</v>
      </c>
      <c r="L790">
        <f>Table1[[#This Row],[Cost per item]]*Table1[[#This Row],[Quantity]]</f>
        <v>10220</v>
      </c>
      <c r="M790">
        <f>Table1[[#This Row],[Price per item]]*Table1[[#This Row],[Quantity]]</f>
        <v>26280</v>
      </c>
    </row>
    <row r="791" spans="1:13" x14ac:dyDescent="0.2">
      <c r="A791" s="1">
        <v>43292</v>
      </c>
      <c r="B791" t="s">
        <v>108</v>
      </c>
      <c r="C791">
        <v>2.4</v>
      </c>
      <c r="D791">
        <v>150</v>
      </c>
      <c r="E791">
        <v>340</v>
      </c>
      <c r="F791" t="s">
        <v>7</v>
      </c>
      <c r="G791" t="s">
        <v>105</v>
      </c>
      <c r="H791" t="s">
        <v>3</v>
      </c>
      <c r="I791">
        <v>12</v>
      </c>
      <c r="J791" t="s">
        <v>8</v>
      </c>
      <c r="K791" t="s">
        <v>5</v>
      </c>
      <c r="L791">
        <f>Table1[[#This Row],[Cost per item]]*Table1[[#This Row],[Quantity]]</f>
        <v>1800</v>
      </c>
      <c r="M791">
        <f>Table1[[#This Row],[Price per item]]*Table1[[#This Row],[Quantity]]</f>
        <v>4080</v>
      </c>
    </row>
    <row r="792" spans="1:13" x14ac:dyDescent="0.2">
      <c r="A792" s="1">
        <v>43292</v>
      </c>
      <c r="B792" t="s">
        <v>127</v>
      </c>
      <c r="C792">
        <v>4.5999999999999996</v>
      </c>
      <c r="D792">
        <v>190</v>
      </c>
      <c r="E792">
        <v>350</v>
      </c>
      <c r="F792" t="s">
        <v>16</v>
      </c>
      <c r="G792" t="s">
        <v>37</v>
      </c>
      <c r="H792" t="s">
        <v>20</v>
      </c>
      <c r="I792">
        <v>7</v>
      </c>
      <c r="J792" t="s">
        <v>17</v>
      </c>
      <c r="K792" t="s">
        <v>14</v>
      </c>
      <c r="L792">
        <f>Table1[[#This Row],[Cost per item]]*Table1[[#This Row],[Quantity]]</f>
        <v>1330</v>
      </c>
      <c r="M792">
        <f>Table1[[#This Row],[Price per item]]*Table1[[#This Row],[Quantity]]</f>
        <v>2450</v>
      </c>
    </row>
    <row r="793" spans="1:13" x14ac:dyDescent="0.2">
      <c r="A793" s="1">
        <v>43292</v>
      </c>
      <c r="B793" t="s">
        <v>61</v>
      </c>
      <c r="C793">
        <v>0.3</v>
      </c>
      <c r="D793">
        <v>240</v>
      </c>
      <c r="E793">
        <v>420</v>
      </c>
      <c r="F793" t="s">
        <v>16</v>
      </c>
      <c r="G793" t="s">
        <v>64</v>
      </c>
      <c r="H793" t="s">
        <v>28</v>
      </c>
      <c r="I793">
        <v>6</v>
      </c>
      <c r="J793" t="s">
        <v>8</v>
      </c>
      <c r="K793" t="s">
        <v>9</v>
      </c>
      <c r="L793">
        <f>Table1[[#This Row],[Cost per item]]*Table1[[#This Row],[Quantity]]</f>
        <v>1440</v>
      </c>
      <c r="M793">
        <f>Table1[[#This Row],[Price per item]]*Table1[[#This Row],[Quantity]]</f>
        <v>2520</v>
      </c>
    </row>
    <row r="794" spans="1:13" x14ac:dyDescent="0.2">
      <c r="A794" s="1">
        <v>43292</v>
      </c>
      <c r="B794" t="s">
        <v>88</v>
      </c>
      <c r="C794">
        <v>0</v>
      </c>
      <c r="D794">
        <v>40</v>
      </c>
      <c r="E794">
        <v>160</v>
      </c>
      <c r="F794" t="s">
        <v>7</v>
      </c>
      <c r="G794" t="s">
        <v>68</v>
      </c>
      <c r="H794" t="s">
        <v>13</v>
      </c>
      <c r="I794">
        <v>93</v>
      </c>
      <c r="J794" t="s">
        <v>8</v>
      </c>
      <c r="K794" t="s">
        <v>5</v>
      </c>
      <c r="L794">
        <f>Table1[[#This Row],[Cost per item]]*Table1[[#This Row],[Quantity]]</f>
        <v>3720</v>
      </c>
      <c r="M794">
        <f>Table1[[#This Row],[Price per item]]*Table1[[#This Row],[Quantity]]</f>
        <v>14880</v>
      </c>
    </row>
    <row r="795" spans="1:13" x14ac:dyDescent="0.2">
      <c r="A795" s="1">
        <v>43293</v>
      </c>
      <c r="B795" t="s">
        <v>96</v>
      </c>
      <c r="C795">
        <v>5.6</v>
      </c>
      <c r="D795">
        <v>120</v>
      </c>
      <c r="E795">
        <v>260</v>
      </c>
      <c r="F795" t="s">
        <v>16</v>
      </c>
      <c r="G795" t="s">
        <v>64</v>
      </c>
      <c r="H795" t="s">
        <v>28</v>
      </c>
      <c r="I795">
        <v>103</v>
      </c>
      <c r="J795" t="s">
        <v>8</v>
      </c>
      <c r="K795" t="s">
        <v>9</v>
      </c>
      <c r="L795">
        <f>Table1[[#This Row],[Cost per item]]*Table1[[#This Row],[Quantity]]</f>
        <v>12360</v>
      </c>
      <c r="M795">
        <f>Table1[[#This Row],[Price per item]]*Table1[[#This Row],[Quantity]]</f>
        <v>26780</v>
      </c>
    </row>
    <row r="796" spans="1:13" x14ac:dyDescent="0.2">
      <c r="A796" s="1">
        <v>43293</v>
      </c>
      <c r="B796" t="s">
        <v>0</v>
      </c>
      <c r="C796">
        <v>4.7</v>
      </c>
      <c r="D796">
        <v>190</v>
      </c>
      <c r="E796">
        <v>340</v>
      </c>
      <c r="F796" t="s">
        <v>7</v>
      </c>
      <c r="G796" t="s">
        <v>139</v>
      </c>
      <c r="H796" t="s">
        <v>20</v>
      </c>
      <c r="I796">
        <v>36</v>
      </c>
      <c r="J796" t="s">
        <v>4</v>
      </c>
      <c r="K796" t="s">
        <v>5</v>
      </c>
      <c r="L796">
        <f>Table1[[#This Row],[Cost per item]]*Table1[[#This Row],[Quantity]]</f>
        <v>6840</v>
      </c>
      <c r="M796">
        <f>Table1[[#This Row],[Price per item]]*Table1[[#This Row],[Quantity]]</f>
        <v>12240</v>
      </c>
    </row>
    <row r="797" spans="1:13" x14ac:dyDescent="0.2">
      <c r="A797" s="1">
        <v>43293</v>
      </c>
      <c r="B797" t="s">
        <v>135</v>
      </c>
      <c r="C797">
        <v>0.3</v>
      </c>
      <c r="D797">
        <v>130</v>
      </c>
      <c r="E797">
        <v>260</v>
      </c>
      <c r="F797" t="s">
        <v>7</v>
      </c>
      <c r="G797" t="s">
        <v>50</v>
      </c>
      <c r="H797" t="s">
        <v>20</v>
      </c>
      <c r="I797">
        <v>173</v>
      </c>
      <c r="J797" t="s">
        <v>8</v>
      </c>
      <c r="K797" t="s">
        <v>14</v>
      </c>
      <c r="L797">
        <f>Table1[[#This Row],[Cost per item]]*Table1[[#This Row],[Quantity]]</f>
        <v>22490</v>
      </c>
      <c r="M797">
        <f>Table1[[#This Row],[Price per item]]*Table1[[#This Row],[Quantity]]</f>
        <v>44980</v>
      </c>
    </row>
    <row r="798" spans="1:13" x14ac:dyDescent="0.2">
      <c r="A798" s="1">
        <v>43293</v>
      </c>
      <c r="B798" t="s">
        <v>51</v>
      </c>
      <c r="C798">
        <v>1.9</v>
      </c>
      <c r="D798">
        <v>140</v>
      </c>
      <c r="E798">
        <v>250</v>
      </c>
      <c r="F798" t="s">
        <v>16</v>
      </c>
      <c r="G798" t="s">
        <v>46</v>
      </c>
      <c r="H798" t="s">
        <v>28</v>
      </c>
      <c r="I798">
        <v>74</v>
      </c>
      <c r="J798" t="s">
        <v>17</v>
      </c>
      <c r="K798" t="s">
        <v>14</v>
      </c>
      <c r="L798">
        <f>Table1[[#This Row],[Cost per item]]*Table1[[#This Row],[Quantity]]</f>
        <v>10360</v>
      </c>
      <c r="M798">
        <f>Table1[[#This Row],[Price per item]]*Table1[[#This Row],[Quantity]]</f>
        <v>18500</v>
      </c>
    </row>
    <row r="799" spans="1:13" x14ac:dyDescent="0.2">
      <c r="A799" s="1">
        <v>43294</v>
      </c>
      <c r="B799" t="s">
        <v>143</v>
      </c>
      <c r="C799">
        <v>2.2000000000000002</v>
      </c>
      <c r="D799">
        <v>220</v>
      </c>
      <c r="E799">
        <v>360</v>
      </c>
      <c r="F799" t="s">
        <v>22</v>
      </c>
      <c r="G799" t="s">
        <v>2</v>
      </c>
      <c r="H799" t="s">
        <v>3</v>
      </c>
      <c r="I799">
        <v>112</v>
      </c>
      <c r="J799" t="s">
        <v>8</v>
      </c>
      <c r="K799" t="s">
        <v>9</v>
      </c>
      <c r="L799">
        <f>Table1[[#This Row],[Cost per item]]*Table1[[#This Row],[Quantity]]</f>
        <v>24640</v>
      </c>
      <c r="M799">
        <f>Table1[[#This Row],[Price per item]]*Table1[[#This Row],[Quantity]]</f>
        <v>40320</v>
      </c>
    </row>
    <row r="800" spans="1:13" x14ac:dyDescent="0.2">
      <c r="A800" s="1">
        <v>43294</v>
      </c>
      <c r="B800" t="s">
        <v>157</v>
      </c>
      <c r="C800">
        <v>1</v>
      </c>
      <c r="D800">
        <v>100</v>
      </c>
      <c r="E800">
        <v>270</v>
      </c>
      <c r="F800" t="s">
        <v>1</v>
      </c>
      <c r="G800" t="s">
        <v>139</v>
      </c>
      <c r="H800" t="s">
        <v>20</v>
      </c>
      <c r="I800">
        <v>110</v>
      </c>
      <c r="J800" t="s">
        <v>4</v>
      </c>
      <c r="K800" t="s">
        <v>9</v>
      </c>
      <c r="L800">
        <f>Table1[[#This Row],[Cost per item]]*Table1[[#This Row],[Quantity]]</f>
        <v>11000</v>
      </c>
      <c r="M800">
        <f>Table1[[#This Row],[Price per item]]*Table1[[#This Row],[Quantity]]</f>
        <v>29700</v>
      </c>
    </row>
    <row r="801" spans="1:13" x14ac:dyDescent="0.2">
      <c r="A801" s="1">
        <v>43294</v>
      </c>
      <c r="B801" t="s">
        <v>127</v>
      </c>
      <c r="C801">
        <v>4.5999999999999996</v>
      </c>
      <c r="D801">
        <v>190</v>
      </c>
      <c r="E801">
        <v>350</v>
      </c>
      <c r="F801" t="s">
        <v>22</v>
      </c>
      <c r="G801" t="s">
        <v>12</v>
      </c>
      <c r="H801" t="s">
        <v>13</v>
      </c>
      <c r="I801">
        <v>193</v>
      </c>
      <c r="J801" t="s">
        <v>8</v>
      </c>
      <c r="K801" t="s">
        <v>14</v>
      </c>
      <c r="L801">
        <f>Table1[[#This Row],[Cost per item]]*Table1[[#This Row],[Quantity]]</f>
        <v>36670</v>
      </c>
      <c r="M801">
        <f>Table1[[#This Row],[Price per item]]*Table1[[#This Row],[Quantity]]</f>
        <v>67550</v>
      </c>
    </row>
    <row r="802" spans="1:13" x14ac:dyDescent="0.2">
      <c r="A802" s="1">
        <v>43295</v>
      </c>
      <c r="B802" t="s">
        <v>135</v>
      </c>
      <c r="C802">
        <v>0.3</v>
      </c>
      <c r="D802">
        <v>130</v>
      </c>
      <c r="E802">
        <v>260</v>
      </c>
      <c r="F802" t="s">
        <v>22</v>
      </c>
      <c r="G802" t="s">
        <v>19</v>
      </c>
      <c r="H802" t="s">
        <v>20</v>
      </c>
      <c r="I802">
        <v>118</v>
      </c>
      <c r="J802" t="s">
        <v>4</v>
      </c>
      <c r="K802" t="s">
        <v>14</v>
      </c>
      <c r="L802">
        <f>Table1[[#This Row],[Cost per item]]*Table1[[#This Row],[Quantity]]</f>
        <v>15340</v>
      </c>
      <c r="M802">
        <f>Table1[[#This Row],[Price per item]]*Table1[[#This Row],[Quantity]]</f>
        <v>30680</v>
      </c>
    </row>
    <row r="803" spans="1:13" x14ac:dyDescent="0.2">
      <c r="A803" s="1">
        <v>43295</v>
      </c>
      <c r="B803" t="s">
        <v>153</v>
      </c>
      <c r="C803">
        <v>1.7</v>
      </c>
      <c r="D803">
        <v>170</v>
      </c>
      <c r="E803">
        <v>270</v>
      </c>
      <c r="F803" t="s">
        <v>1</v>
      </c>
      <c r="G803" t="s">
        <v>68</v>
      </c>
      <c r="H803" t="s">
        <v>13</v>
      </c>
      <c r="I803">
        <v>59</v>
      </c>
      <c r="J803" t="s">
        <v>8</v>
      </c>
      <c r="K803" t="s">
        <v>5</v>
      </c>
      <c r="L803">
        <f>Table1[[#This Row],[Cost per item]]*Table1[[#This Row],[Quantity]]</f>
        <v>10030</v>
      </c>
      <c r="M803">
        <f>Table1[[#This Row],[Price per item]]*Table1[[#This Row],[Quantity]]</f>
        <v>15930</v>
      </c>
    </row>
    <row r="804" spans="1:13" x14ac:dyDescent="0.2">
      <c r="A804" s="1">
        <v>43295</v>
      </c>
      <c r="B804" t="s">
        <v>21</v>
      </c>
      <c r="C804">
        <v>1.4</v>
      </c>
      <c r="D804">
        <v>120</v>
      </c>
      <c r="E804">
        <v>290</v>
      </c>
      <c r="F804" t="s">
        <v>22</v>
      </c>
      <c r="G804" t="s">
        <v>69</v>
      </c>
      <c r="H804" t="s">
        <v>3</v>
      </c>
      <c r="I804">
        <v>105</v>
      </c>
      <c r="J804" t="s">
        <v>4</v>
      </c>
      <c r="K804" t="s">
        <v>14</v>
      </c>
      <c r="L804">
        <f>Table1[[#This Row],[Cost per item]]*Table1[[#This Row],[Quantity]]</f>
        <v>12600</v>
      </c>
      <c r="M804">
        <f>Table1[[#This Row],[Price per item]]*Table1[[#This Row],[Quantity]]</f>
        <v>30450</v>
      </c>
    </row>
    <row r="805" spans="1:13" x14ac:dyDescent="0.2">
      <c r="A805" s="1">
        <v>43295</v>
      </c>
      <c r="B805" t="s">
        <v>26</v>
      </c>
      <c r="C805">
        <v>2</v>
      </c>
      <c r="D805">
        <v>90</v>
      </c>
      <c r="E805">
        <v>240</v>
      </c>
      <c r="F805" t="s">
        <v>7</v>
      </c>
      <c r="G805" t="s">
        <v>110</v>
      </c>
      <c r="H805" t="s">
        <v>13</v>
      </c>
      <c r="I805">
        <v>176</v>
      </c>
      <c r="J805" t="s">
        <v>4</v>
      </c>
      <c r="K805" t="s">
        <v>9</v>
      </c>
      <c r="L805">
        <f>Table1[[#This Row],[Cost per item]]*Table1[[#This Row],[Quantity]]</f>
        <v>15840</v>
      </c>
      <c r="M805">
        <f>Table1[[#This Row],[Price per item]]*Table1[[#This Row],[Quantity]]</f>
        <v>42240</v>
      </c>
    </row>
    <row r="806" spans="1:13" x14ac:dyDescent="0.2">
      <c r="A806" s="1">
        <v>43295</v>
      </c>
      <c r="B806" t="s">
        <v>164</v>
      </c>
      <c r="C806">
        <v>8.6</v>
      </c>
      <c r="D806">
        <v>20</v>
      </c>
      <c r="E806">
        <v>160</v>
      </c>
      <c r="F806" t="s">
        <v>22</v>
      </c>
      <c r="G806" t="s">
        <v>19</v>
      </c>
      <c r="H806" t="s">
        <v>20</v>
      </c>
      <c r="I806">
        <v>188</v>
      </c>
      <c r="J806" t="s">
        <v>17</v>
      </c>
      <c r="K806" t="s">
        <v>40</v>
      </c>
      <c r="L806">
        <f>Table1[[#This Row],[Cost per item]]*Table1[[#This Row],[Quantity]]</f>
        <v>3760</v>
      </c>
      <c r="M806">
        <f>Table1[[#This Row],[Price per item]]*Table1[[#This Row],[Quantity]]</f>
        <v>30080</v>
      </c>
    </row>
    <row r="807" spans="1:13" x14ac:dyDescent="0.2">
      <c r="A807" s="1">
        <v>43295</v>
      </c>
      <c r="B807" t="s">
        <v>123</v>
      </c>
      <c r="C807">
        <v>2.6</v>
      </c>
      <c r="D807">
        <v>180</v>
      </c>
      <c r="E807">
        <v>370</v>
      </c>
      <c r="F807" t="s">
        <v>1</v>
      </c>
      <c r="G807" t="s">
        <v>66</v>
      </c>
      <c r="H807" t="s">
        <v>3</v>
      </c>
      <c r="I807">
        <v>113</v>
      </c>
      <c r="J807" t="s">
        <v>17</v>
      </c>
      <c r="K807" t="s">
        <v>14</v>
      </c>
      <c r="L807">
        <f>Table1[[#This Row],[Cost per item]]*Table1[[#This Row],[Quantity]]</f>
        <v>20340</v>
      </c>
      <c r="M807">
        <f>Table1[[#This Row],[Price per item]]*Table1[[#This Row],[Quantity]]</f>
        <v>41810</v>
      </c>
    </row>
    <row r="808" spans="1:13" x14ac:dyDescent="0.2">
      <c r="A808" s="1">
        <v>43296</v>
      </c>
      <c r="B808" t="s">
        <v>137</v>
      </c>
      <c r="C808">
        <v>2.8</v>
      </c>
      <c r="D808">
        <v>60</v>
      </c>
      <c r="E808">
        <v>200</v>
      </c>
      <c r="F808" t="s">
        <v>16</v>
      </c>
      <c r="G808" t="s">
        <v>86</v>
      </c>
      <c r="H808" t="s">
        <v>28</v>
      </c>
      <c r="I808">
        <v>101</v>
      </c>
      <c r="J808" t="s">
        <v>4</v>
      </c>
      <c r="K808" t="s">
        <v>40</v>
      </c>
      <c r="L808">
        <f>Table1[[#This Row],[Cost per item]]*Table1[[#This Row],[Quantity]]</f>
        <v>6060</v>
      </c>
      <c r="M808">
        <f>Table1[[#This Row],[Price per item]]*Table1[[#This Row],[Quantity]]</f>
        <v>20200</v>
      </c>
    </row>
    <row r="809" spans="1:13" x14ac:dyDescent="0.2">
      <c r="A809" s="1">
        <v>43296</v>
      </c>
      <c r="B809" t="s">
        <v>164</v>
      </c>
      <c r="C809">
        <v>8.6</v>
      </c>
      <c r="D809">
        <v>20</v>
      </c>
      <c r="E809">
        <v>160</v>
      </c>
      <c r="F809" t="s">
        <v>1</v>
      </c>
      <c r="G809" t="s">
        <v>60</v>
      </c>
      <c r="H809" t="s">
        <v>13</v>
      </c>
      <c r="I809">
        <v>62</v>
      </c>
      <c r="J809" t="s">
        <v>4</v>
      </c>
      <c r="K809" t="s">
        <v>40</v>
      </c>
      <c r="L809">
        <f>Table1[[#This Row],[Cost per item]]*Table1[[#This Row],[Quantity]]</f>
        <v>1240</v>
      </c>
      <c r="M809">
        <f>Table1[[#This Row],[Price per item]]*Table1[[#This Row],[Quantity]]</f>
        <v>9920</v>
      </c>
    </row>
    <row r="810" spans="1:13" x14ac:dyDescent="0.2">
      <c r="A810" s="1">
        <v>43296</v>
      </c>
      <c r="B810" t="s">
        <v>120</v>
      </c>
      <c r="C810">
        <v>5.2</v>
      </c>
      <c r="D810">
        <v>110</v>
      </c>
      <c r="E810">
        <v>260</v>
      </c>
      <c r="F810" t="s">
        <v>22</v>
      </c>
      <c r="G810" t="s">
        <v>98</v>
      </c>
      <c r="H810" t="s">
        <v>20</v>
      </c>
      <c r="I810">
        <v>95</v>
      </c>
      <c r="J810" t="s">
        <v>4</v>
      </c>
      <c r="K810" t="s">
        <v>9</v>
      </c>
      <c r="L810">
        <f>Table1[[#This Row],[Cost per item]]*Table1[[#This Row],[Quantity]]</f>
        <v>10450</v>
      </c>
      <c r="M810">
        <f>Table1[[#This Row],[Price per item]]*Table1[[#This Row],[Quantity]]</f>
        <v>24700</v>
      </c>
    </row>
    <row r="811" spans="1:13" x14ac:dyDescent="0.2">
      <c r="A811" s="1">
        <v>43296</v>
      </c>
      <c r="B811" t="s">
        <v>144</v>
      </c>
      <c r="C811">
        <v>0</v>
      </c>
      <c r="D811">
        <v>250</v>
      </c>
      <c r="E811">
        <v>350</v>
      </c>
      <c r="F811" t="s">
        <v>11</v>
      </c>
      <c r="G811" t="s">
        <v>42</v>
      </c>
      <c r="H811" t="s">
        <v>20</v>
      </c>
      <c r="I811">
        <v>77</v>
      </c>
      <c r="J811" t="s">
        <v>4</v>
      </c>
      <c r="K811" t="s">
        <v>5</v>
      </c>
      <c r="L811">
        <f>Table1[[#This Row],[Cost per item]]*Table1[[#This Row],[Quantity]]</f>
        <v>19250</v>
      </c>
      <c r="M811">
        <f>Table1[[#This Row],[Price per item]]*Table1[[#This Row],[Quantity]]</f>
        <v>26950</v>
      </c>
    </row>
    <row r="812" spans="1:13" x14ac:dyDescent="0.2">
      <c r="A812" s="1">
        <v>43297</v>
      </c>
      <c r="B812" t="s">
        <v>130</v>
      </c>
      <c r="C812">
        <v>9.3000000000000007</v>
      </c>
      <c r="D812">
        <v>250</v>
      </c>
      <c r="E812">
        <v>360</v>
      </c>
      <c r="F812" t="s">
        <v>7</v>
      </c>
      <c r="G812" t="s">
        <v>46</v>
      </c>
      <c r="H812" t="s">
        <v>28</v>
      </c>
      <c r="I812">
        <v>106</v>
      </c>
      <c r="J812" t="s">
        <v>8</v>
      </c>
      <c r="K812" t="s">
        <v>9</v>
      </c>
      <c r="L812">
        <f>Table1[[#This Row],[Cost per item]]*Table1[[#This Row],[Quantity]]</f>
        <v>26500</v>
      </c>
      <c r="M812">
        <f>Table1[[#This Row],[Price per item]]*Table1[[#This Row],[Quantity]]</f>
        <v>38160</v>
      </c>
    </row>
    <row r="813" spans="1:13" x14ac:dyDescent="0.2">
      <c r="A813" s="1">
        <v>43297</v>
      </c>
      <c r="B813" t="s">
        <v>120</v>
      </c>
      <c r="C813">
        <v>5.2</v>
      </c>
      <c r="D813">
        <v>110</v>
      </c>
      <c r="E813">
        <v>260</v>
      </c>
      <c r="F813" t="s">
        <v>16</v>
      </c>
      <c r="G813" t="s">
        <v>46</v>
      </c>
      <c r="H813" t="s">
        <v>28</v>
      </c>
      <c r="I813">
        <v>51</v>
      </c>
      <c r="J813" t="s">
        <v>17</v>
      </c>
      <c r="K813" t="s">
        <v>9</v>
      </c>
      <c r="L813">
        <f>Table1[[#This Row],[Cost per item]]*Table1[[#This Row],[Quantity]]</f>
        <v>5610</v>
      </c>
      <c r="M813">
        <f>Table1[[#This Row],[Price per item]]*Table1[[#This Row],[Quantity]]</f>
        <v>13260</v>
      </c>
    </row>
    <row r="814" spans="1:13" x14ac:dyDescent="0.2">
      <c r="A814" s="1">
        <v>43297</v>
      </c>
      <c r="B814" t="s">
        <v>126</v>
      </c>
      <c r="C814">
        <v>7.1</v>
      </c>
      <c r="D814">
        <v>180</v>
      </c>
      <c r="E814">
        <v>280</v>
      </c>
      <c r="F814" t="s">
        <v>1</v>
      </c>
      <c r="G814" t="s">
        <v>110</v>
      </c>
      <c r="H814" t="s">
        <v>13</v>
      </c>
      <c r="I814">
        <v>60</v>
      </c>
      <c r="J814" t="s">
        <v>17</v>
      </c>
      <c r="K814" t="s">
        <v>9</v>
      </c>
      <c r="L814">
        <f>Table1[[#This Row],[Cost per item]]*Table1[[#This Row],[Quantity]]</f>
        <v>10800</v>
      </c>
      <c r="M814">
        <f>Table1[[#This Row],[Price per item]]*Table1[[#This Row],[Quantity]]</f>
        <v>16800</v>
      </c>
    </row>
    <row r="815" spans="1:13" x14ac:dyDescent="0.2">
      <c r="A815" s="1">
        <v>43297</v>
      </c>
      <c r="B815" t="s">
        <v>134</v>
      </c>
      <c r="C815">
        <v>6.6</v>
      </c>
      <c r="D815">
        <v>150</v>
      </c>
      <c r="E815">
        <v>270</v>
      </c>
      <c r="F815" t="s">
        <v>11</v>
      </c>
      <c r="G815" t="s">
        <v>50</v>
      </c>
      <c r="H815" t="s">
        <v>20</v>
      </c>
      <c r="I815">
        <v>118</v>
      </c>
      <c r="J815" t="s">
        <v>17</v>
      </c>
      <c r="K815" t="s">
        <v>14</v>
      </c>
      <c r="L815">
        <f>Table1[[#This Row],[Cost per item]]*Table1[[#This Row],[Quantity]]</f>
        <v>17700</v>
      </c>
      <c r="M815">
        <f>Table1[[#This Row],[Price per item]]*Table1[[#This Row],[Quantity]]</f>
        <v>31860</v>
      </c>
    </row>
    <row r="816" spans="1:13" x14ac:dyDescent="0.2">
      <c r="A816" s="1">
        <v>43297</v>
      </c>
      <c r="B816" t="s">
        <v>104</v>
      </c>
      <c r="C816">
        <v>0.1</v>
      </c>
      <c r="D816">
        <v>30</v>
      </c>
      <c r="E816">
        <v>210</v>
      </c>
      <c r="F816" t="s">
        <v>1</v>
      </c>
      <c r="G816" t="s">
        <v>66</v>
      </c>
      <c r="H816" t="s">
        <v>3</v>
      </c>
      <c r="I816">
        <v>16</v>
      </c>
      <c r="J816" t="s">
        <v>4</v>
      </c>
      <c r="K816" t="s">
        <v>9</v>
      </c>
      <c r="L816">
        <f>Table1[[#This Row],[Cost per item]]*Table1[[#This Row],[Quantity]]</f>
        <v>480</v>
      </c>
      <c r="M816">
        <f>Table1[[#This Row],[Price per item]]*Table1[[#This Row],[Quantity]]</f>
        <v>3360</v>
      </c>
    </row>
    <row r="817" spans="1:13" x14ac:dyDescent="0.2">
      <c r="A817" s="1">
        <v>43297</v>
      </c>
      <c r="B817" t="s">
        <v>112</v>
      </c>
      <c r="C817">
        <v>0</v>
      </c>
      <c r="D817">
        <v>120</v>
      </c>
      <c r="E817">
        <v>290</v>
      </c>
      <c r="F817" t="s">
        <v>16</v>
      </c>
      <c r="G817" t="s">
        <v>77</v>
      </c>
      <c r="H817" t="s">
        <v>3</v>
      </c>
      <c r="I817">
        <v>15</v>
      </c>
      <c r="J817" t="s">
        <v>8</v>
      </c>
      <c r="K817" t="s">
        <v>9</v>
      </c>
      <c r="L817">
        <f>Table1[[#This Row],[Cost per item]]*Table1[[#This Row],[Quantity]]</f>
        <v>1800</v>
      </c>
      <c r="M817">
        <f>Table1[[#This Row],[Price per item]]*Table1[[#This Row],[Quantity]]</f>
        <v>4350</v>
      </c>
    </row>
    <row r="818" spans="1:13" x14ac:dyDescent="0.2">
      <c r="A818" s="1">
        <v>43298</v>
      </c>
      <c r="B818" t="s">
        <v>49</v>
      </c>
      <c r="C818">
        <v>4.4000000000000004</v>
      </c>
      <c r="D818">
        <v>20</v>
      </c>
      <c r="E818">
        <v>150</v>
      </c>
      <c r="F818" t="s">
        <v>16</v>
      </c>
      <c r="G818" t="s">
        <v>39</v>
      </c>
      <c r="H818" t="s">
        <v>13</v>
      </c>
      <c r="I818">
        <v>41</v>
      </c>
      <c r="J818" t="s">
        <v>4</v>
      </c>
      <c r="K818" t="s">
        <v>9</v>
      </c>
      <c r="L818">
        <f>Table1[[#This Row],[Cost per item]]*Table1[[#This Row],[Quantity]]</f>
        <v>820</v>
      </c>
      <c r="M818">
        <f>Table1[[#This Row],[Price per item]]*Table1[[#This Row],[Quantity]]</f>
        <v>6150</v>
      </c>
    </row>
    <row r="819" spans="1:13" x14ac:dyDescent="0.2">
      <c r="A819" s="1">
        <v>43298</v>
      </c>
      <c r="B819" t="s">
        <v>26</v>
      </c>
      <c r="C819">
        <v>2</v>
      </c>
      <c r="D819">
        <v>90</v>
      </c>
      <c r="E819">
        <v>240</v>
      </c>
      <c r="F819" t="s">
        <v>22</v>
      </c>
      <c r="G819" t="s">
        <v>69</v>
      </c>
      <c r="H819" t="s">
        <v>3</v>
      </c>
      <c r="I819">
        <v>55</v>
      </c>
      <c r="J819" t="s">
        <v>17</v>
      </c>
      <c r="K819" t="s">
        <v>9</v>
      </c>
      <c r="L819">
        <f>Table1[[#This Row],[Cost per item]]*Table1[[#This Row],[Quantity]]</f>
        <v>4950</v>
      </c>
      <c r="M819">
        <f>Table1[[#This Row],[Price per item]]*Table1[[#This Row],[Quantity]]</f>
        <v>13200</v>
      </c>
    </row>
    <row r="820" spans="1:13" x14ac:dyDescent="0.2">
      <c r="A820" s="1">
        <v>43299</v>
      </c>
      <c r="B820" t="s">
        <v>108</v>
      </c>
      <c r="C820">
        <v>2.4</v>
      </c>
      <c r="D820">
        <v>150</v>
      </c>
      <c r="E820">
        <v>340</v>
      </c>
      <c r="F820" t="s">
        <v>1</v>
      </c>
      <c r="G820" t="s">
        <v>76</v>
      </c>
      <c r="H820" t="s">
        <v>20</v>
      </c>
      <c r="I820">
        <v>94</v>
      </c>
      <c r="J820" t="s">
        <v>8</v>
      </c>
      <c r="K820" t="s">
        <v>5</v>
      </c>
      <c r="L820">
        <f>Table1[[#This Row],[Cost per item]]*Table1[[#This Row],[Quantity]]</f>
        <v>14100</v>
      </c>
      <c r="M820">
        <f>Table1[[#This Row],[Price per item]]*Table1[[#This Row],[Quantity]]</f>
        <v>31960</v>
      </c>
    </row>
    <row r="821" spans="1:13" x14ac:dyDescent="0.2">
      <c r="A821" s="1">
        <v>43299</v>
      </c>
      <c r="B821" t="s">
        <v>57</v>
      </c>
      <c r="C821">
        <v>7.9</v>
      </c>
      <c r="D821">
        <v>240</v>
      </c>
      <c r="E821">
        <v>420</v>
      </c>
      <c r="F821" t="s">
        <v>16</v>
      </c>
      <c r="G821" t="s">
        <v>50</v>
      </c>
      <c r="H821" t="s">
        <v>20</v>
      </c>
      <c r="I821">
        <v>178</v>
      </c>
      <c r="J821" t="s">
        <v>17</v>
      </c>
      <c r="K821" t="s">
        <v>14</v>
      </c>
      <c r="L821">
        <f>Table1[[#This Row],[Cost per item]]*Table1[[#This Row],[Quantity]]</f>
        <v>42720</v>
      </c>
      <c r="M821">
        <f>Table1[[#This Row],[Price per item]]*Table1[[#This Row],[Quantity]]</f>
        <v>74760</v>
      </c>
    </row>
    <row r="822" spans="1:13" x14ac:dyDescent="0.2">
      <c r="A822" s="1">
        <v>43299</v>
      </c>
      <c r="B822" t="s">
        <v>93</v>
      </c>
      <c r="C822">
        <v>10.9</v>
      </c>
      <c r="D822">
        <v>70</v>
      </c>
      <c r="E822">
        <v>180</v>
      </c>
      <c r="F822" t="s">
        <v>22</v>
      </c>
      <c r="G822" t="s">
        <v>151</v>
      </c>
      <c r="H822" t="s">
        <v>13</v>
      </c>
      <c r="I822">
        <v>162</v>
      </c>
      <c r="J822" t="s">
        <v>8</v>
      </c>
      <c r="K822" t="s">
        <v>14</v>
      </c>
      <c r="L822">
        <f>Table1[[#This Row],[Cost per item]]*Table1[[#This Row],[Quantity]]</f>
        <v>11340</v>
      </c>
      <c r="M822">
        <f>Table1[[#This Row],[Price per item]]*Table1[[#This Row],[Quantity]]</f>
        <v>29160</v>
      </c>
    </row>
    <row r="823" spans="1:13" x14ac:dyDescent="0.2">
      <c r="A823" s="1">
        <v>43299</v>
      </c>
      <c r="B823" t="s">
        <v>58</v>
      </c>
      <c r="C823">
        <v>0.7</v>
      </c>
      <c r="D823">
        <v>210</v>
      </c>
      <c r="E823">
        <v>390</v>
      </c>
      <c r="F823" t="s">
        <v>22</v>
      </c>
      <c r="G823" t="s">
        <v>56</v>
      </c>
      <c r="H823" t="s">
        <v>20</v>
      </c>
      <c r="I823">
        <v>53</v>
      </c>
      <c r="J823" t="s">
        <v>17</v>
      </c>
      <c r="K823" t="s">
        <v>9</v>
      </c>
      <c r="L823">
        <f>Table1[[#This Row],[Cost per item]]*Table1[[#This Row],[Quantity]]</f>
        <v>11130</v>
      </c>
      <c r="M823">
        <f>Table1[[#This Row],[Price per item]]*Table1[[#This Row],[Quantity]]</f>
        <v>20670</v>
      </c>
    </row>
    <row r="824" spans="1:13" x14ac:dyDescent="0.2">
      <c r="A824" s="1">
        <v>43299</v>
      </c>
      <c r="B824" t="s">
        <v>103</v>
      </c>
      <c r="C824">
        <v>2.8</v>
      </c>
      <c r="D824">
        <v>90</v>
      </c>
      <c r="E824">
        <v>240</v>
      </c>
      <c r="F824" t="s">
        <v>1</v>
      </c>
      <c r="G824" t="s">
        <v>60</v>
      </c>
      <c r="H824" t="s">
        <v>13</v>
      </c>
      <c r="I824">
        <v>134</v>
      </c>
      <c r="J824" t="s">
        <v>8</v>
      </c>
      <c r="K824" t="s">
        <v>40</v>
      </c>
      <c r="L824">
        <f>Table1[[#This Row],[Cost per item]]*Table1[[#This Row],[Quantity]]</f>
        <v>12060</v>
      </c>
      <c r="M824">
        <f>Table1[[#This Row],[Price per item]]*Table1[[#This Row],[Quantity]]</f>
        <v>32160</v>
      </c>
    </row>
    <row r="825" spans="1:13" x14ac:dyDescent="0.2">
      <c r="A825" s="1">
        <v>43299</v>
      </c>
      <c r="B825" t="s">
        <v>109</v>
      </c>
      <c r="C825">
        <v>3.5</v>
      </c>
      <c r="D825">
        <v>190</v>
      </c>
      <c r="E825">
        <v>320</v>
      </c>
      <c r="F825" t="s">
        <v>1</v>
      </c>
      <c r="G825" t="s">
        <v>70</v>
      </c>
      <c r="H825" t="s">
        <v>20</v>
      </c>
      <c r="I825">
        <v>76</v>
      </c>
      <c r="J825" t="s">
        <v>8</v>
      </c>
      <c r="K825" t="s">
        <v>14</v>
      </c>
      <c r="L825">
        <f>Table1[[#This Row],[Cost per item]]*Table1[[#This Row],[Quantity]]</f>
        <v>14440</v>
      </c>
      <c r="M825">
        <f>Table1[[#This Row],[Price per item]]*Table1[[#This Row],[Quantity]]</f>
        <v>24320</v>
      </c>
    </row>
    <row r="826" spans="1:13" x14ac:dyDescent="0.2">
      <c r="A826" s="1">
        <v>43300</v>
      </c>
      <c r="B826" t="s">
        <v>118</v>
      </c>
      <c r="C826">
        <v>2.8</v>
      </c>
      <c r="D826">
        <v>50</v>
      </c>
      <c r="E826">
        <v>180</v>
      </c>
      <c r="F826" t="s">
        <v>1</v>
      </c>
      <c r="G826" t="s">
        <v>86</v>
      </c>
      <c r="H826" t="s">
        <v>28</v>
      </c>
      <c r="I826">
        <v>75</v>
      </c>
      <c r="J826" t="s">
        <v>17</v>
      </c>
      <c r="K826" t="s">
        <v>5</v>
      </c>
      <c r="L826">
        <f>Table1[[#This Row],[Cost per item]]*Table1[[#This Row],[Quantity]]</f>
        <v>3750</v>
      </c>
      <c r="M826">
        <f>Table1[[#This Row],[Price per item]]*Table1[[#This Row],[Quantity]]</f>
        <v>13500</v>
      </c>
    </row>
    <row r="827" spans="1:13" x14ac:dyDescent="0.2">
      <c r="A827" s="1">
        <v>43300</v>
      </c>
      <c r="B827" t="s">
        <v>41</v>
      </c>
      <c r="C827">
        <v>0.3</v>
      </c>
      <c r="D827">
        <v>100</v>
      </c>
      <c r="E827">
        <v>260</v>
      </c>
      <c r="F827" t="s">
        <v>16</v>
      </c>
      <c r="G827" t="s">
        <v>53</v>
      </c>
      <c r="H827" t="s">
        <v>28</v>
      </c>
      <c r="I827">
        <v>7</v>
      </c>
      <c r="J827" t="s">
        <v>17</v>
      </c>
      <c r="K827" t="s">
        <v>14</v>
      </c>
      <c r="L827">
        <f>Table1[[#This Row],[Cost per item]]*Table1[[#This Row],[Quantity]]</f>
        <v>700</v>
      </c>
      <c r="M827">
        <f>Table1[[#This Row],[Price per item]]*Table1[[#This Row],[Quantity]]</f>
        <v>1820</v>
      </c>
    </row>
    <row r="828" spans="1:13" x14ac:dyDescent="0.2">
      <c r="A828" s="1">
        <v>43301</v>
      </c>
      <c r="B828" t="s">
        <v>43</v>
      </c>
      <c r="C828">
        <v>1.3</v>
      </c>
      <c r="D828">
        <v>130</v>
      </c>
      <c r="E828">
        <v>260</v>
      </c>
      <c r="F828" t="s">
        <v>22</v>
      </c>
      <c r="G828" t="s">
        <v>79</v>
      </c>
      <c r="H828" t="s">
        <v>3</v>
      </c>
      <c r="I828">
        <v>7</v>
      </c>
      <c r="J828" t="s">
        <v>17</v>
      </c>
      <c r="K828" t="s">
        <v>40</v>
      </c>
      <c r="L828">
        <f>Table1[[#This Row],[Cost per item]]*Table1[[#This Row],[Quantity]]</f>
        <v>910</v>
      </c>
      <c r="M828">
        <f>Table1[[#This Row],[Price per item]]*Table1[[#This Row],[Quantity]]</f>
        <v>1820</v>
      </c>
    </row>
    <row r="829" spans="1:13" x14ac:dyDescent="0.2">
      <c r="A829" s="1">
        <v>43301</v>
      </c>
      <c r="B829" t="s">
        <v>138</v>
      </c>
      <c r="C829">
        <v>0.5</v>
      </c>
      <c r="D829">
        <v>240</v>
      </c>
      <c r="E829">
        <v>350</v>
      </c>
      <c r="F829" t="s">
        <v>22</v>
      </c>
      <c r="G829" t="s">
        <v>74</v>
      </c>
      <c r="H829" t="s">
        <v>13</v>
      </c>
      <c r="I829">
        <v>126</v>
      </c>
      <c r="J829" t="s">
        <v>17</v>
      </c>
      <c r="K829" t="s">
        <v>40</v>
      </c>
      <c r="L829">
        <f>Table1[[#This Row],[Cost per item]]*Table1[[#This Row],[Quantity]]</f>
        <v>30240</v>
      </c>
      <c r="M829">
        <f>Table1[[#This Row],[Price per item]]*Table1[[#This Row],[Quantity]]</f>
        <v>44100</v>
      </c>
    </row>
    <row r="830" spans="1:13" x14ac:dyDescent="0.2">
      <c r="A830" s="1">
        <v>43301</v>
      </c>
      <c r="B830" t="s">
        <v>103</v>
      </c>
      <c r="C830">
        <v>2.8</v>
      </c>
      <c r="D830">
        <v>90</v>
      </c>
      <c r="E830">
        <v>240</v>
      </c>
      <c r="F830" t="s">
        <v>1</v>
      </c>
      <c r="G830" t="s">
        <v>136</v>
      </c>
      <c r="H830" t="s">
        <v>3</v>
      </c>
      <c r="I830">
        <v>33</v>
      </c>
      <c r="J830" t="s">
        <v>8</v>
      </c>
      <c r="K830" t="s">
        <v>40</v>
      </c>
      <c r="L830">
        <f>Table1[[#This Row],[Cost per item]]*Table1[[#This Row],[Quantity]]</f>
        <v>2970</v>
      </c>
      <c r="M830">
        <f>Table1[[#This Row],[Price per item]]*Table1[[#This Row],[Quantity]]</f>
        <v>7920</v>
      </c>
    </row>
    <row r="831" spans="1:13" x14ac:dyDescent="0.2">
      <c r="A831" s="1">
        <v>43301</v>
      </c>
      <c r="B831" t="s">
        <v>63</v>
      </c>
      <c r="C831">
        <v>0.9</v>
      </c>
      <c r="D831">
        <v>140</v>
      </c>
      <c r="E831">
        <v>250</v>
      </c>
      <c r="F831" t="s">
        <v>22</v>
      </c>
      <c r="G831" t="s">
        <v>37</v>
      </c>
      <c r="H831" t="s">
        <v>20</v>
      </c>
      <c r="I831">
        <v>30</v>
      </c>
      <c r="J831" t="s">
        <v>17</v>
      </c>
      <c r="K831" t="s">
        <v>40</v>
      </c>
      <c r="L831">
        <f>Table1[[#This Row],[Cost per item]]*Table1[[#This Row],[Quantity]]</f>
        <v>4200</v>
      </c>
      <c r="M831">
        <f>Table1[[#This Row],[Price per item]]*Table1[[#This Row],[Quantity]]</f>
        <v>7500</v>
      </c>
    </row>
    <row r="832" spans="1:13" x14ac:dyDescent="0.2">
      <c r="A832" s="1">
        <v>43301</v>
      </c>
      <c r="B832" t="s">
        <v>80</v>
      </c>
      <c r="C832">
        <v>1.9</v>
      </c>
      <c r="D832">
        <v>250</v>
      </c>
      <c r="E832">
        <v>360</v>
      </c>
      <c r="F832" t="s">
        <v>11</v>
      </c>
      <c r="G832" t="s">
        <v>147</v>
      </c>
      <c r="H832" t="s">
        <v>28</v>
      </c>
      <c r="I832">
        <v>94</v>
      </c>
      <c r="J832" t="s">
        <v>17</v>
      </c>
      <c r="K832" t="s">
        <v>14</v>
      </c>
      <c r="L832">
        <f>Table1[[#This Row],[Cost per item]]*Table1[[#This Row],[Quantity]]</f>
        <v>23500</v>
      </c>
      <c r="M832">
        <f>Table1[[#This Row],[Price per item]]*Table1[[#This Row],[Quantity]]</f>
        <v>33840</v>
      </c>
    </row>
    <row r="833" spans="1:13" x14ac:dyDescent="0.2">
      <c r="A833" s="1">
        <v>43302</v>
      </c>
      <c r="B833" t="s">
        <v>81</v>
      </c>
      <c r="C833">
        <v>3</v>
      </c>
      <c r="D833">
        <v>230</v>
      </c>
      <c r="E833">
        <v>390</v>
      </c>
      <c r="F833" t="s">
        <v>16</v>
      </c>
      <c r="G833" t="s">
        <v>147</v>
      </c>
      <c r="H833" t="s">
        <v>28</v>
      </c>
      <c r="I833">
        <v>62</v>
      </c>
      <c r="J833" t="s">
        <v>8</v>
      </c>
      <c r="K833" t="s">
        <v>5</v>
      </c>
      <c r="L833">
        <f>Table1[[#This Row],[Cost per item]]*Table1[[#This Row],[Quantity]]</f>
        <v>14260</v>
      </c>
      <c r="M833">
        <f>Table1[[#This Row],[Price per item]]*Table1[[#This Row],[Quantity]]</f>
        <v>24180</v>
      </c>
    </row>
    <row r="834" spans="1:13" x14ac:dyDescent="0.2">
      <c r="A834" s="1">
        <v>43302</v>
      </c>
      <c r="B834" t="s">
        <v>47</v>
      </c>
      <c r="C834">
        <v>5.3</v>
      </c>
      <c r="D834">
        <v>220</v>
      </c>
      <c r="E834">
        <v>360</v>
      </c>
      <c r="F834" t="s">
        <v>16</v>
      </c>
      <c r="G834" t="s">
        <v>29</v>
      </c>
      <c r="H834" t="s">
        <v>3</v>
      </c>
      <c r="I834">
        <v>150</v>
      </c>
      <c r="J834" t="s">
        <v>8</v>
      </c>
      <c r="K834" t="s">
        <v>14</v>
      </c>
      <c r="L834">
        <f>Table1[[#This Row],[Cost per item]]*Table1[[#This Row],[Quantity]]</f>
        <v>33000</v>
      </c>
      <c r="M834">
        <f>Table1[[#This Row],[Price per item]]*Table1[[#This Row],[Quantity]]</f>
        <v>54000</v>
      </c>
    </row>
    <row r="835" spans="1:13" x14ac:dyDescent="0.2">
      <c r="A835" s="1">
        <v>43302</v>
      </c>
      <c r="B835" t="s">
        <v>21</v>
      </c>
      <c r="C835">
        <v>1.4</v>
      </c>
      <c r="D835">
        <v>120</v>
      </c>
      <c r="E835">
        <v>290</v>
      </c>
      <c r="F835" t="s">
        <v>7</v>
      </c>
      <c r="G835" t="s">
        <v>32</v>
      </c>
      <c r="H835" t="s">
        <v>13</v>
      </c>
      <c r="I835">
        <v>22</v>
      </c>
      <c r="J835" t="s">
        <v>17</v>
      </c>
      <c r="K835" t="s">
        <v>14</v>
      </c>
      <c r="L835">
        <f>Table1[[#This Row],[Cost per item]]*Table1[[#This Row],[Quantity]]</f>
        <v>2640</v>
      </c>
      <c r="M835">
        <f>Table1[[#This Row],[Price per item]]*Table1[[#This Row],[Quantity]]</f>
        <v>6380</v>
      </c>
    </row>
    <row r="836" spans="1:13" x14ac:dyDescent="0.2">
      <c r="A836" s="1">
        <v>43303</v>
      </c>
      <c r="B836" t="s">
        <v>107</v>
      </c>
      <c r="C836">
        <v>5.6</v>
      </c>
      <c r="D836">
        <v>240</v>
      </c>
      <c r="E836">
        <v>380</v>
      </c>
      <c r="F836" t="s">
        <v>1</v>
      </c>
      <c r="G836" t="s">
        <v>54</v>
      </c>
      <c r="H836" t="s">
        <v>13</v>
      </c>
      <c r="I836">
        <v>29</v>
      </c>
      <c r="J836" t="s">
        <v>8</v>
      </c>
      <c r="K836" t="s">
        <v>40</v>
      </c>
      <c r="L836">
        <f>Table1[[#This Row],[Cost per item]]*Table1[[#This Row],[Quantity]]</f>
        <v>6960</v>
      </c>
      <c r="M836">
        <f>Table1[[#This Row],[Price per item]]*Table1[[#This Row],[Quantity]]</f>
        <v>11020</v>
      </c>
    </row>
    <row r="837" spans="1:13" x14ac:dyDescent="0.2">
      <c r="A837" s="1">
        <v>43303</v>
      </c>
      <c r="B837" t="s">
        <v>163</v>
      </c>
      <c r="C837">
        <v>3.1</v>
      </c>
      <c r="D837">
        <v>140</v>
      </c>
      <c r="E837">
        <v>300</v>
      </c>
      <c r="F837" t="s">
        <v>16</v>
      </c>
      <c r="G837" t="s">
        <v>85</v>
      </c>
      <c r="H837" t="s">
        <v>3</v>
      </c>
      <c r="I837">
        <v>124</v>
      </c>
      <c r="J837" t="s">
        <v>4</v>
      </c>
      <c r="K837" t="s">
        <v>5</v>
      </c>
      <c r="L837">
        <f>Table1[[#This Row],[Cost per item]]*Table1[[#This Row],[Quantity]]</f>
        <v>17360</v>
      </c>
      <c r="M837">
        <f>Table1[[#This Row],[Price per item]]*Table1[[#This Row],[Quantity]]</f>
        <v>37200</v>
      </c>
    </row>
    <row r="838" spans="1:13" x14ac:dyDescent="0.2">
      <c r="A838" s="1">
        <v>43304</v>
      </c>
      <c r="B838" t="s">
        <v>49</v>
      </c>
      <c r="C838">
        <v>4.4000000000000004</v>
      </c>
      <c r="D838">
        <v>20</v>
      </c>
      <c r="E838">
        <v>150</v>
      </c>
      <c r="F838" t="s">
        <v>22</v>
      </c>
      <c r="G838" t="s">
        <v>161</v>
      </c>
      <c r="H838" t="s">
        <v>20</v>
      </c>
      <c r="I838">
        <v>38</v>
      </c>
      <c r="J838" t="s">
        <v>17</v>
      </c>
      <c r="K838" t="s">
        <v>9</v>
      </c>
      <c r="L838">
        <f>Table1[[#This Row],[Cost per item]]*Table1[[#This Row],[Quantity]]</f>
        <v>760</v>
      </c>
      <c r="M838">
        <f>Table1[[#This Row],[Price per item]]*Table1[[#This Row],[Quantity]]</f>
        <v>5700</v>
      </c>
    </row>
    <row r="839" spans="1:13" x14ac:dyDescent="0.2">
      <c r="A839" s="1">
        <v>43304</v>
      </c>
      <c r="B839" t="s">
        <v>41</v>
      </c>
      <c r="C839">
        <v>0.3</v>
      </c>
      <c r="D839">
        <v>100</v>
      </c>
      <c r="E839">
        <v>260</v>
      </c>
      <c r="F839" t="s">
        <v>7</v>
      </c>
      <c r="G839" t="s">
        <v>66</v>
      </c>
      <c r="H839" t="s">
        <v>3</v>
      </c>
      <c r="I839">
        <v>152</v>
      </c>
      <c r="J839" t="s">
        <v>17</v>
      </c>
      <c r="K839" t="s">
        <v>14</v>
      </c>
      <c r="L839">
        <f>Table1[[#This Row],[Cost per item]]*Table1[[#This Row],[Quantity]]</f>
        <v>15200</v>
      </c>
      <c r="M839">
        <f>Table1[[#This Row],[Price per item]]*Table1[[#This Row],[Quantity]]</f>
        <v>39520</v>
      </c>
    </row>
    <row r="840" spans="1:13" x14ac:dyDescent="0.2">
      <c r="A840" s="1">
        <v>43305</v>
      </c>
      <c r="B840" t="s">
        <v>91</v>
      </c>
      <c r="C840">
        <v>1.2</v>
      </c>
      <c r="D840">
        <v>100</v>
      </c>
      <c r="E840">
        <v>270</v>
      </c>
      <c r="F840" t="s">
        <v>16</v>
      </c>
      <c r="G840" t="s">
        <v>32</v>
      </c>
      <c r="H840" t="s">
        <v>13</v>
      </c>
      <c r="I840">
        <v>167</v>
      </c>
      <c r="J840" t="s">
        <v>4</v>
      </c>
      <c r="K840" t="s">
        <v>14</v>
      </c>
      <c r="L840">
        <f>Table1[[#This Row],[Cost per item]]*Table1[[#This Row],[Quantity]]</f>
        <v>16700</v>
      </c>
      <c r="M840">
        <f>Table1[[#This Row],[Price per item]]*Table1[[#This Row],[Quantity]]</f>
        <v>45090</v>
      </c>
    </row>
    <row r="841" spans="1:13" x14ac:dyDescent="0.2">
      <c r="A841" s="1">
        <v>43305</v>
      </c>
      <c r="B841" t="s">
        <v>57</v>
      </c>
      <c r="C841">
        <v>7.9</v>
      </c>
      <c r="D841">
        <v>240</v>
      </c>
      <c r="E841">
        <v>420</v>
      </c>
      <c r="F841" t="s">
        <v>16</v>
      </c>
      <c r="G841" t="s">
        <v>110</v>
      </c>
      <c r="H841" t="s">
        <v>13</v>
      </c>
      <c r="I841">
        <v>14</v>
      </c>
      <c r="J841" t="s">
        <v>4</v>
      </c>
      <c r="K841" t="s">
        <v>14</v>
      </c>
      <c r="L841">
        <f>Table1[[#This Row],[Cost per item]]*Table1[[#This Row],[Quantity]]</f>
        <v>3360</v>
      </c>
      <c r="M841">
        <f>Table1[[#This Row],[Price per item]]*Table1[[#This Row],[Quantity]]</f>
        <v>5880</v>
      </c>
    </row>
    <row r="842" spans="1:13" x14ac:dyDescent="0.2">
      <c r="A842" s="1">
        <v>43305</v>
      </c>
      <c r="B842" t="s">
        <v>80</v>
      </c>
      <c r="C842">
        <v>1.9</v>
      </c>
      <c r="D842">
        <v>250</v>
      </c>
      <c r="E842">
        <v>360</v>
      </c>
      <c r="F842" t="s">
        <v>7</v>
      </c>
      <c r="G842" t="s">
        <v>34</v>
      </c>
      <c r="H842" t="s">
        <v>28</v>
      </c>
      <c r="I842">
        <v>50</v>
      </c>
      <c r="J842" t="s">
        <v>4</v>
      </c>
      <c r="K842" t="s">
        <v>14</v>
      </c>
      <c r="L842">
        <f>Table1[[#This Row],[Cost per item]]*Table1[[#This Row],[Quantity]]</f>
        <v>12500</v>
      </c>
      <c r="M842">
        <f>Table1[[#This Row],[Price per item]]*Table1[[#This Row],[Quantity]]</f>
        <v>18000</v>
      </c>
    </row>
    <row r="843" spans="1:13" x14ac:dyDescent="0.2">
      <c r="A843" s="1">
        <v>43305</v>
      </c>
      <c r="B843" t="s">
        <v>157</v>
      </c>
      <c r="C843">
        <v>1</v>
      </c>
      <c r="D843">
        <v>100</v>
      </c>
      <c r="E843">
        <v>270</v>
      </c>
      <c r="F843" t="s">
        <v>16</v>
      </c>
      <c r="G843" t="s">
        <v>70</v>
      </c>
      <c r="H843" t="s">
        <v>20</v>
      </c>
      <c r="I843">
        <v>42</v>
      </c>
      <c r="J843" t="s">
        <v>17</v>
      </c>
      <c r="K843" t="s">
        <v>9</v>
      </c>
      <c r="L843">
        <f>Table1[[#This Row],[Cost per item]]*Table1[[#This Row],[Quantity]]</f>
        <v>4200</v>
      </c>
      <c r="M843">
        <f>Table1[[#This Row],[Price per item]]*Table1[[#This Row],[Quantity]]</f>
        <v>11340</v>
      </c>
    </row>
    <row r="844" spans="1:13" x14ac:dyDescent="0.2">
      <c r="A844" s="1">
        <v>43306</v>
      </c>
      <c r="B844" t="s">
        <v>112</v>
      </c>
      <c r="C844">
        <v>0</v>
      </c>
      <c r="D844">
        <v>120</v>
      </c>
      <c r="E844">
        <v>290</v>
      </c>
      <c r="F844" t="s">
        <v>7</v>
      </c>
      <c r="G844" t="s">
        <v>85</v>
      </c>
      <c r="H844" t="s">
        <v>3</v>
      </c>
      <c r="I844">
        <v>82</v>
      </c>
      <c r="J844" t="s">
        <v>4</v>
      </c>
      <c r="K844" t="s">
        <v>9</v>
      </c>
      <c r="L844">
        <f>Table1[[#This Row],[Cost per item]]*Table1[[#This Row],[Quantity]]</f>
        <v>9840</v>
      </c>
      <c r="M844">
        <f>Table1[[#This Row],[Price per item]]*Table1[[#This Row],[Quantity]]</f>
        <v>23780</v>
      </c>
    </row>
    <row r="845" spans="1:13" x14ac:dyDescent="0.2">
      <c r="A845" s="1">
        <v>43306</v>
      </c>
      <c r="B845" t="s">
        <v>88</v>
      </c>
      <c r="C845">
        <v>0</v>
      </c>
      <c r="D845">
        <v>40</v>
      </c>
      <c r="E845">
        <v>160</v>
      </c>
      <c r="F845" t="s">
        <v>11</v>
      </c>
      <c r="G845" t="s">
        <v>94</v>
      </c>
      <c r="H845" t="s">
        <v>3</v>
      </c>
      <c r="I845">
        <v>131</v>
      </c>
      <c r="J845" t="s">
        <v>17</v>
      </c>
      <c r="K845" t="s">
        <v>5</v>
      </c>
      <c r="L845">
        <f>Table1[[#This Row],[Cost per item]]*Table1[[#This Row],[Quantity]]</f>
        <v>5240</v>
      </c>
      <c r="M845">
        <f>Table1[[#This Row],[Price per item]]*Table1[[#This Row],[Quantity]]</f>
        <v>20960</v>
      </c>
    </row>
    <row r="846" spans="1:13" x14ac:dyDescent="0.2">
      <c r="A846" s="1">
        <v>43306</v>
      </c>
      <c r="B846" t="s">
        <v>142</v>
      </c>
      <c r="C846">
        <v>8.1999999999999993</v>
      </c>
      <c r="D846">
        <v>50</v>
      </c>
      <c r="E846">
        <v>240</v>
      </c>
      <c r="F846" t="s">
        <v>22</v>
      </c>
      <c r="G846" t="s">
        <v>74</v>
      </c>
      <c r="H846" t="s">
        <v>13</v>
      </c>
      <c r="I846">
        <v>90</v>
      </c>
      <c r="J846" t="s">
        <v>4</v>
      </c>
      <c r="K846" t="s">
        <v>5</v>
      </c>
      <c r="L846">
        <f>Table1[[#This Row],[Cost per item]]*Table1[[#This Row],[Quantity]]</f>
        <v>4500</v>
      </c>
      <c r="M846">
        <f>Table1[[#This Row],[Price per item]]*Table1[[#This Row],[Quantity]]</f>
        <v>21600</v>
      </c>
    </row>
    <row r="847" spans="1:13" x14ac:dyDescent="0.2">
      <c r="A847" s="1">
        <v>43307</v>
      </c>
      <c r="B847" t="s">
        <v>160</v>
      </c>
      <c r="C847">
        <v>1.2</v>
      </c>
      <c r="D847">
        <v>20</v>
      </c>
      <c r="E847">
        <v>160</v>
      </c>
      <c r="F847" t="s">
        <v>11</v>
      </c>
      <c r="G847" t="s">
        <v>12</v>
      </c>
      <c r="H847" t="s">
        <v>13</v>
      </c>
      <c r="I847">
        <v>179</v>
      </c>
      <c r="J847" t="s">
        <v>4</v>
      </c>
      <c r="K847" t="s">
        <v>9</v>
      </c>
      <c r="L847">
        <f>Table1[[#This Row],[Cost per item]]*Table1[[#This Row],[Quantity]]</f>
        <v>3580</v>
      </c>
      <c r="M847">
        <f>Table1[[#This Row],[Price per item]]*Table1[[#This Row],[Quantity]]</f>
        <v>28640</v>
      </c>
    </row>
    <row r="848" spans="1:13" x14ac:dyDescent="0.2">
      <c r="A848" s="1">
        <v>43307</v>
      </c>
      <c r="B848" t="s">
        <v>93</v>
      </c>
      <c r="C848">
        <v>10.9</v>
      </c>
      <c r="D848">
        <v>70</v>
      </c>
      <c r="E848">
        <v>180</v>
      </c>
      <c r="F848" t="s">
        <v>7</v>
      </c>
      <c r="G848" t="s">
        <v>147</v>
      </c>
      <c r="H848" t="s">
        <v>28</v>
      </c>
      <c r="I848">
        <v>156</v>
      </c>
      <c r="J848" t="s">
        <v>8</v>
      </c>
      <c r="K848" t="s">
        <v>14</v>
      </c>
      <c r="L848">
        <f>Table1[[#This Row],[Cost per item]]*Table1[[#This Row],[Quantity]]</f>
        <v>10920</v>
      </c>
      <c r="M848">
        <f>Table1[[#This Row],[Price per item]]*Table1[[#This Row],[Quantity]]</f>
        <v>28080</v>
      </c>
    </row>
    <row r="849" spans="1:13" x14ac:dyDescent="0.2">
      <c r="A849" s="1">
        <v>43307</v>
      </c>
      <c r="B849" t="s">
        <v>41</v>
      </c>
      <c r="C849">
        <v>0.3</v>
      </c>
      <c r="D849">
        <v>100</v>
      </c>
      <c r="E849">
        <v>260</v>
      </c>
      <c r="F849" t="s">
        <v>7</v>
      </c>
      <c r="G849" t="s">
        <v>83</v>
      </c>
      <c r="H849" t="s">
        <v>20</v>
      </c>
      <c r="I849">
        <v>68</v>
      </c>
      <c r="J849" t="s">
        <v>8</v>
      </c>
      <c r="K849" t="s">
        <v>14</v>
      </c>
      <c r="L849">
        <f>Table1[[#This Row],[Cost per item]]*Table1[[#This Row],[Quantity]]</f>
        <v>6800</v>
      </c>
      <c r="M849">
        <f>Table1[[#This Row],[Price per item]]*Table1[[#This Row],[Quantity]]</f>
        <v>17680</v>
      </c>
    </row>
    <row r="850" spans="1:13" x14ac:dyDescent="0.2">
      <c r="A850" s="1">
        <v>43308</v>
      </c>
      <c r="B850" t="s">
        <v>101</v>
      </c>
      <c r="C850">
        <v>4.8</v>
      </c>
      <c r="D850">
        <v>50</v>
      </c>
      <c r="E850">
        <v>210</v>
      </c>
      <c r="F850" t="s">
        <v>16</v>
      </c>
      <c r="G850" t="s">
        <v>79</v>
      </c>
      <c r="H850" t="s">
        <v>3</v>
      </c>
      <c r="I850">
        <v>65</v>
      </c>
      <c r="J850" t="s">
        <v>17</v>
      </c>
      <c r="K850" t="s">
        <v>9</v>
      </c>
      <c r="L850">
        <f>Table1[[#This Row],[Cost per item]]*Table1[[#This Row],[Quantity]]</f>
        <v>3250</v>
      </c>
      <c r="M850">
        <f>Table1[[#This Row],[Price per item]]*Table1[[#This Row],[Quantity]]</f>
        <v>13650</v>
      </c>
    </row>
    <row r="851" spans="1:13" x14ac:dyDescent="0.2">
      <c r="A851" s="1">
        <v>43308</v>
      </c>
      <c r="B851" t="s">
        <v>89</v>
      </c>
      <c r="C851">
        <v>0.7</v>
      </c>
      <c r="D851">
        <v>70</v>
      </c>
      <c r="E851">
        <v>220</v>
      </c>
      <c r="F851" t="s">
        <v>7</v>
      </c>
      <c r="G851" t="s">
        <v>73</v>
      </c>
      <c r="H851" t="s">
        <v>20</v>
      </c>
      <c r="I851">
        <v>31</v>
      </c>
      <c r="J851" t="s">
        <v>8</v>
      </c>
      <c r="K851" t="s">
        <v>40</v>
      </c>
      <c r="L851">
        <f>Table1[[#This Row],[Cost per item]]*Table1[[#This Row],[Quantity]]</f>
        <v>2170</v>
      </c>
      <c r="M851">
        <f>Table1[[#This Row],[Price per item]]*Table1[[#This Row],[Quantity]]</f>
        <v>6820</v>
      </c>
    </row>
    <row r="852" spans="1:13" x14ac:dyDescent="0.2">
      <c r="A852" s="1">
        <v>43308</v>
      </c>
      <c r="B852" t="s">
        <v>133</v>
      </c>
      <c r="C852">
        <v>1.2</v>
      </c>
      <c r="D852">
        <v>150</v>
      </c>
      <c r="E852">
        <v>270</v>
      </c>
      <c r="F852" t="s">
        <v>16</v>
      </c>
      <c r="G852" t="s">
        <v>113</v>
      </c>
      <c r="H852" t="s">
        <v>20</v>
      </c>
      <c r="I852">
        <v>68</v>
      </c>
      <c r="J852" t="s">
        <v>4</v>
      </c>
      <c r="K852" t="s">
        <v>14</v>
      </c>
      <c r="L852">
        <f>Table1[[#This Row],[Cost per item]]*Table1[[#This Row],[Quantity]]</f>
        <v>10200</v>
      </c>
      <c r="M852">
        <f>Table1[[#This Row],[Price per item]]*Table1[[#This Row],[Quantity]]</f>
        <v>18360</v>
      </c>
    </row>
    <row r="853" spans="1:13" x14ac:dyDescent="0.2">
      <c r="A853" s="1">
        <v>43309</v>
      </c>
      <c r="B853" t="s">
        <v>45</v>
      </c>
      <c r="C853">
        <v>1.1000000000000001</v>
      </c>
      <c r="D853">
        <v>20</v>
      </c>
      <c r="E853">
        <v>170</v>
      </c>
      <c r="F853" t="s">
        <v>16</v>
      </c>
      <c r="G853" t="s">
        <v>53</v>
      </c>
      <c r="H853" t="s">
        <v>28</v>
      </c>
      <c r="I853">
        <v>197</v>
      </c>
      <c r="J853" t="s">
        <v>8</v>
      </c>
      <c r="K853" t="s">
        <v>14</v>
      </c>
      <c r="L853">
        <f>Table1[[#This Row],[Cost per item]]*Table1[[#This Row],[Quantity]]</f>
        <v>3940</v>
      </c>
      <c r="M853">
        <f>Table1[[#This Row],[Price per item]]*Table1[[#This Row],[Quantity]]</f>
        <v>33490</v>
      </c>
    </row>
    <row r="854" spans="1:13" x14ac:dyDescent="0.2">
      <c r="A854" s="1">
        <v>43309</v>
      </c>
      <c r="B854" t="s">
        <v>138</v>
      </c>
      <c r="C854">
        <v>0.5</v>
      </c>
      <c r="D854">
        <v>240</v>
      </c>
      <c r="E854">
        <v>350</v>
      </c>
      <c r="F854" t="s">
        <v>1</v>
      </c>
      <c r="G854" t="s">
        <v>29</v>
      </c>
      <c r="H854" t="s">
        <v>3</v>
      </c>
      <c r="I854">
        <v>169</v>
      </c>
      <c r="J854" t="s">
        <v>8</v>
      </c>
      <c r="K854" t="s">
        <v>40</v>
      </c>
      <c r="L854">
        <f>Table1[[#This Row],[Cost per item]]*Table1[[#This Row],[Quantity]]</f>
        <v>40560</v>
      </c>
      <c r="M854">
        <f>Table1[[#This Row],[Price per item]]*Table1[[#This Row],[Quantity]]</f>
        <v>59150</v>
      </c>
    </row>
    <row r="855" spans="1:13" x14ac:dyDescent="0.2">
      <c r="A855" s="1">
        <v>43309</v>
      </c>
      <c r="B855" t="s">
        <v>67</v>
      </c>
      <c r="C855">
        <v>1.2</v>
      </c>
      <c r="D855">
        <v>60</v>
      </c>
      <c r="E855">
        <v>160</v>
      </c>
      <c r="F855" t="s">
        <v>22</v>
      </c>
      <c r="G855" t="s">
        <v>90</v>
      </c>
      <c r="H855" t="s">
        <v>3</v>
      </c>
      <c r="I855">
        <v>159</v>
      </c>
      <c r="J855" t="s">
        <v>8</v>
      </c>
      <c r="K855" t="s">
        <v>5</v>
      </c>
      <c r="L855">
        <f>Table1[[#This Row],[Cost per item]]*Table1[[#This Row],[Quantity]]</f>
        <v>9540</v>
      </c>
      <c r="M855">
        <f>Table1[[#This Row],[Price per item]]*Table1[[#This Row],[Quantity]]</f>
        <v>25440</v>
      </c>
    </row>
    <row r="856" spans="1:13" x14ac:dyDescent="0.2">
      <c r="A856" s="1">
        <v>43309</v>
      </c>
      <c r="B856" t="s">
        <v>153</v>
      </c>
      <c r="C856">
        <v>1.7</v>
      </c>
      <c r="D856">
        <v>170</v>
      </c>
      <c r="E856">
        <v>270</v>
      </c>
      <c r="F856" t="s">
        <v>11</v>
      </c>
      <c r="G856" t="s">
        <v>12</v>
      </c>
      <c r="H856" t="s">
        <v>13</v>
      </c>
      <c r="I856">
        <v>64</v>
      </c>
      <c r="J856" t="s">
        <v>4</v>
      </c>
      <c r="K856" t="s">
        <v>5</v>
      </c>
      <c r="L856">
        <f>Table1[[#This Row],[Cost per item]]*Table1[[#This Row],[Quantity]]</f>
        <v>10880</v>
      </c>
      <c r="M856">
        <f>Table1[[#This Row],[Price per item]]*Table1[[#This Row],[Quantity]]</f>
        <v>17280</v>
      </c>
    </row>
    <row r="857" spans="1:13" x14ac:dyDescent="0.2">
      <c r="A857" s="1">
        <v>43309</v>
      </c>
      <c r="B857" t="s">
        <v>33</v>
      </c>
      <c r="C857">
        <v>8.1</v>
      </c>
      <c r="D857">
        <v>240</v>
      </c>
      <c r="E857">
        <v>400</v>
      </c>
      <c r="F857" t="s">
        <v>7</v>
      </c>
      <c r="G857" t="s">
        <v>94</v>
      </c>
      <c r="H857" t="s">
        <v>3</v>
      </c>
      <c r="I857">
        <v>61</v>
      </c>
      <c r="J857" t="s">
        <v>17</v>
      </c>
      <c r="K857" t="s">
        <v>9</v>
      </c>
      <c r="L857">
        <f>Table1[[#This Row],[Cost per item]]*Table1[[#This Row],[Quantity]]</f>
        <v>14640</v>
      </c>
      <c r="M857">
        <f>Table1[[#This Row],[Price per item]]*Table1[[#This Row],[Quantity]]</f>
        <v>24400</v>
      </c>
    </row>
    <row r="858" spans="1:13" x14ac:dyDescent="0.2">
      <c r="A858" s="1">
        <v>43309</v>
      </c>
      <c r="B858" t="s">
        <v>162</v>
      </c>
      <c r="C858">
        <v>0.5</v>
      </c>
      <c r="D858">
        <v>20</v>
      </c>
      <c r="E858">
        <v>190</v>
      </c>
      <c r="F858" t="s">
        <v>22</v>
      </c>
      <c r="G858" t="s">
        <v>64</v>
      </c>
      <c r="H858" t="s">
        <v>28</v>
      </c>
      <c r="I858">
        <v>97</v>
      </c>
      <c r="J858" t="s">
        <v>8</v>
      </c>
      <c r="K858" t="s">
        <v>40</v>
      </c>
      <c r="L858">
        <f>Table1[[#This Row],[Cost per item]]*Table1[[#This Row],[Quantity]]</f>
        <v>1940</v>
      </c>
      <c r="M858">
        <f>Table1[[#This Row],[Price per item]]*Table1[[#This Row],[Quantity]]</f>
        <v>18430</v>
      </c>
    </row>
    <row r="859" spans="1:13" x14ac:dyDescent="0.2">
      <c r="A859" s="1">
        <v>43310</v>
      </c>
      <c r="B859" t="s">
        <v>88</v>
      </c>
      <c r="C859">
        <v>0</v>
      </c>
      <c r="D859">
        <v>40</v>
      </c>
      <c r="E859">
        <v>160</v>
      </c>
      <c r="F859" t="s">
        <v>22</v>
      </c>
      <c r="G859" t="s">
        <v>52</v>
      </c>
      <c r="H859" t="s">
        <v>28</v>
      </c>
      <c r="I859">
        <v>27</v>
      </c>
      <c r="J859" t="s">
        <v>4</v>
      </c>
      <c r="K859" t="s">
        <v>5</v>
      </c>
      <c r="L859">
        <f>Table1[[#This Row],[Cost per item]]*Table1[[#This Row],[Quantity]]</f>
        <v>1080</v>
      </c>
      <c r="M859">
        <f>Table1[[#This Row],[Price per item]]*Table1[[#This Row],[Quantity]]</f>
        <v>4320</v>
      </c>
    </row>
    <row r="860" spans="1:13" x14ac:dyDescent="0.2">
      <c r="A860" s="1">
        <v>43310</v>
      </c>
      <c r="B860" t="s">
        <v>164</v>
      </c>
      <c r="C860">
        <v>8.6</v>
      </c>
      <c r="D860">
        <v>20</v>
      </c>
      <c r="E860">
        <v>160</v>
      </c>
      <c r="F860" t="s">
        <v>11</v>
      </c>
      <c r="G860" t="s">
        <v>52</v>
      </c>
      <c r="H860" t="s">
        <v>28</v>
      </c>
      <c r="I860">
        <v>22</v>
      </c>
      <c r="J860" t="s">
        <v>8</v>
      </c>
      <c r="K860" t="s">
        <v>40</v>
      </c>
      <c r="L860">
        <f>Table1[[#This Row],[Cost per item]]*Table1[[#This Row],[Quantity]]</f>
        <v>440</v>
      </c>
      <c r="M860">
        <f>Table1[[#This Row],[Price per item]]*Table1[[#This Row],[Quantity]]</f>
        <v>3520</v>
      </c>
    </row>
    <row r="861" spans="1:13" x14ac:dyDescent="0.2">
      <c r="A861" s="1">
        <v>43310</v>
      </c>
      <c r="B861" t="s">
        <v>114</v>
      </c>
      <c r="C861">
        <v>2.7</v>
      </c>
      <c r="D861">
        <v>170</v>
      </c>
      <c r="E861">
        <v>270</v>
      </c>
      <c r="F861" t="s">
        <v>22</v>
      </c>
      <c r="G861" t="s">
        <v>79</v>
      </c>
      <c r="H861" t="s">
        <v>3</v>
      </c>
      <c r="I861">
        <v>128</v>
      </c>
      <c r="J861" t="s">
        <v>17</v>
      </c>
      <c r="K861" t="s">
        <v>40</v>
      </c>
      <c r="L861">
        <f>Table1[[#This Row],[Cost per item]]*Table1[[#This Row],[Quantity]]</f>
        <v>21760</v>
      </c>
      <c r="M861">
        <f>Table1[[#This Row],[Price per item]]*Table1[[#This Row],[Quantity]]</f>
        <v>34560</v>
      </c>
    </row>
    <row r="862" spans="1:13" x14ac:dyDescent="0.2">
      <c r="A862" s="1">
        <v>43310</v>
      </c>
      <c r="B862" t="s">
        <v>118</v>
      </c>
      <c r="C862">
        <v>2.8</v>
      </c>
      <c r="D862">
        <v>50</v>
      </c>
      <c r="E862">
        <v>180</v>
      </c>
      <c r="F862" t="s">
        <v>7</v>
      </c>
      <c r="G862" t="s">
        <v>39</v>
      </c>
      <c r="H862" t="s">
        <v>13</v>
      </c>
      <c r="I862">
        <v>78</v>
      </c>
      <c r="J862" t="s">
        <v>8</v>
      </c>
      <c r="K862" t="s">
        <v>5</v>
      </c>
      <c r="L862">
        <f>Table1[[#This Row],[Cost per item]]*Table1[[#This Row],[Quantity]]</f>
        <v>3900</v>
      </c>
      <c r="M862">
        <f>Table1[[#This Row],[Price per item]]*Table1[[#This Row],[Quantity]]</f>
        <v>14040</v>
      </c>
    </row>
    <row r="863" spans="1:13" x14ac:dyDescent="0.2">
      <c r="A863" s="1">
        <v>43311</v>
      </c>
      <c r="B863" t="s">
        <v>25</v>
      </c>
      <c r="C863">
        <v>1.5</v>
      </c>
      <c r="D863">
        <v>70</v>
      </c>
      <c r="E863">
        <v>260</v>
      </c>
      <c r="F863" t="s">
        <v>16</v>
      </c>
      <c r="G863" t="s">
        <v>70</v>
      </c>
      <c r="H863" t="s">
        <v>20</v>
      </c>
      <c r="I863">
        <v>52</v>
      </c>
      <c r="J863" t="s">
        <v>8</v>
      </c>
      <c r="K863" t="s">
        <v>9</v>
      </c>
      <c r="L863">
        <f>Table1[[#This Row],[Cost per item]]*Table1[[#This Row],[Quantity]]</f>
        <v>3640</v>
      </c>
      <c r="M863">
        <f>Table1[[#This Row],[Price per item]]*Table1[[#This Row],[Quantity]]</f>
        <v>13520</v>
      </c>
    </row>
    <row r="864" spans="1:13" x14ac:dyDescent="0.2">
      <c r="A864" s="1">
        <v>43311</v>
      </c>
      <c r="B864" t="s">
        <v>102</v>
      </c>
      <c r="C864">
        <v>0.5</v>
      </c>
      <c r="D864">
        <v>120</v>
      </c>
      <c r="E864">
        <v>270</v>
      </c>
      <c r="F864" t="s">
        <v>11</v>
      </c>
      <c r="G864" t="s">
        <v>34</v>
      </c>
      <c r="H864" t="s">
        <v>28</v>
      </c>
      <c r="I864">
        <v>9</v>
      </c>
      <c r="J864" t="s">
        <v>8</v>
      </c>
      <c r="K864" t="s">
        <v>5</v>
      </c>
      <c r="L864">
        <f>Table1[[#This Row],[Cost per item]]*Table1[[#This Row],[Quantity]]</f>
        <v>1080</v>
      </c>
      <c r="M864">
        <f>Table1[[#This Row],[Price per item]]*Table1[[#This Row],[Quantity]]</f>
        <v>2430</v>
      </c>
    </row>
    <row r="865" spans="1:13" x14ac:dyDescent="0.2">
      <c r="A865" s="1">
        <v>43312</v>
      </c>
      <c r="B865" t="s">
        <v>156</v>
      </c>
      <c r="C865">
        <v>3.8</v>
      </c>
      <c r="D865">
        <v>20</v>
      </c>
      <c r="E865">
        <v>150</v>
      </c>
      <c r="F865" t="s">
        <v>1</v>
      </c>
      <c r="G865" t="s">
        <v>62</v>
      </c>
      <c r="H865" t="s">
        <v>3</v>
      </c>
      <c r="I865">
        <v>116</v>
      </c>
      <c r="J865" t="s">
        <v>8</v>
      </c>
      <c r="K865" t="s">
        <v>9</v>
      </c>
      <c r="L865">
        <f>Table1[[#This Row],[Cost per item]]*Table1[[#This Row],[Quantity]]</f>
        <v>2320</v>
      </c>
      <c r="M865">
        <f>Table1[[#This Row],[Price per item]]*Table1[[#This Row],[Quantity]]</f>
        <v>17400</v>
      </c>
    </row>
    <row r="866" spans="1:13" x14ac:dyDescent="0.2">
      <c r="A866" s="1">
        <v>43312</v>
      </c>
      <c r="B866" t="s">
        <v>97</v>
      </c>
      <c r="C866">
        <v>2.2000000000000002</v>
      </c>
      <c r="D866">
        <v>100</v>
      </c>
      <c r="E866">
        <v>230</v>
      </c>
      <c r="F866" t="s">
        <v>1</v>
      </c>
      <c r="G866" t="s">
        <v>23</v>
      </c>
      <c r="H866" t="s">
        <v>13</v>
      </c>
      <c r="I866">
        <v>184</v>
      </c>
      <c r="J866" t="s">
        <v>4</v>
      </c>
      <c r="K866" t="s">
        <v>40</v>
      </c>
      <c r="L866">
        <f>Table1[[#This Row],[Cost per item]]*Table1[[#This Row],[Quantity]]</f>
        <v>18400</v>
      </c>
      <c r="M866">
        <f>Table1[[#This Row],[Price per item]]*Table1[[#This Row],[Quantity]]</f>
        <v>42320</v>
      </c>
    </row>
    <row r="867" spans="1:13" x14ac:dyDescent="0.2">
      <c r="A867" s="1">
        <v>43312</v>
      </c>
      <c r="B867" t="s">
        <v>140</v>
      </c>
      <c r="C867">
        <v>8.9</v>
      </c>
      <c r="D867">
        <v>190</v>
      </c>
      <c r="E867">
        <v>340</v>
      </c>
      <c r="F867" t="s">
        <v>22</v>
      </c>
      <c r="G867" t="s">
        <v>113</v>
      </c>
      <c r="H867" t="s">
        <v>20</v>
      </c>
      <c r="I867">
        <v>141</v>
      </c>
      <c r="J867" t="s">
        <v>4</v>
      </c>
      <c r="K867" t="s">
        <v>40</v>
      </c>
      <c r="L867">
        <f>Table1[[#This Row],[Cost per item]]*Table1[[#This Row],[Quantity]]</f>
        <v>26790</v>
      </c>
      <c r="M867">
        <f>Table1[[#This Row],[Price per item]]*Table1[[#This Row],[Quantity]]</f>
        <v>47940</v>
      </c>
    </row>
    <row r="868" spans="1:13" x14ac:dyDescent="0.2">
      <c r="A868" s="1">
        <v>43312</v>
      </c>
      <c r="B868" t="s">
        <v>95</v>
      </c>
      <c r="C868">
        <v>2.6</v>
      </c>
      <c r="D868">
        <v>130</v>
      </c>
      <c r="E868">
        <v>230</v>
      </c>
      <c r="F868" t="s">
        <v>7</v>
      </c>
      <c r="G868" t="s">
        <v>90</v>
      </c>
      <c r="H868" t="s">
        <v>3</v>
      </c>
      <c r="I868">
        <v>196</v>
      </c>
      <c r="J868" t="s">
        <v>8</v>
      </c>
      <c r="K868" t="s">
        <v>40</v>
      </c>
      <c r="L868">
        <f>Table1[[#This Row],[Cost per item]]*Table1[[#This Row],[Quantity]]</f>
        <v>25480</v>
      </c>
      <c r="M868">
        <f>Table1[[#This Row],[Price per item]]*Table1[[#This Row],[Quantity]]</f>
        <v>45080</v>
      </c>
    </row>
    <row r="869" spans="1:13" x14ac:dyDescent="0.2">
      <c r="A869" s="1">
        <v>43312</v>
      </c>
      <c r="B869" t="s">
        <v>24</v>
      </c>
      <c r="C869">
        <v>0.4</v>
      </c>
      <c r="D869">
        <v>70</v>
      </c>
      <c r="E869">
        <v>210</v>
      </c>
      <c r="F869" t="s">
        <v>1</v>
      </c>
      <c r="G869" t="s">
        <v>62</v>
      </c>
      <c r="H869" t="s">
        <v>3</v>
      </c>
      <c r="I869">
        <v>1</v>
      </c>
      <c r="J869" t="s">
        <v>8</v>
      </c>
      <c r="K869" t="s">
        <v>9</v>
      </c>
      <c r="L869">
        <f>Table1[[#This Row],[Cost per item]]*Table1[[#This Row],[Quantity]]</f>
        <v>70</v>
      </c>
      <c r="M869">
        <f>Table1[[#This Row],[Price per item]]*Table1[[#This Row],[Quantity]]</f>
        <v>210</v>
      </c>
    </row>
    <row r="870" spans="1:13" x14ac:dyDescent="0.2">
      <c r="A870" s="1">
        <v>43312</v>
      </c>
      <c r="B870" t="s">
        <v>120</v>
      </c>
      <c r="C870">
        <v>5.2</v>
      </c>
      <c r="D870">
        <v>110</v>
      </c>
      <c r="E870">
        <v>260</v>
      </c>
      <c r="F870" t="s">
        <v>1</v>
      </c>
      <c r="G870" t="s">
        <v>155</v>
      </c>
      <c r="H870" t="s">
        <v>20</v>
      </c>
      <c r="I870">
        <v>32</v>
      </c>
      <c r="J870" t="s">
        <v>8</v>
      </c>
      <c r="K870" t="s">
        <v>9</v>
      </c>
      <c r="L870">
        <f>Table1[[#This Row],[Cost per item]]*Table1[[#This Row],[Quantity]]</f>
        <v>3520</v>
      </c>
      <c r="M870">
        <f>Table1[[#This Row],[Price per item]]*Table1[[#This Row],[Quantity]]</f>
        <v>8320</v>
      </c>
    </row>
    <row r="871" spans="1:13" x14ac:dyDescent="0.2">
      <c r="A871" s="1">
        <v>43313</v>
      </c>
      <c r="B871" t="s">
        <v>119</v>
      </c>
      <c r="C871">
        <v>3.1</v>
      </c>
      <c r="D871">
        <v>130</v>
      </c>
      <c r="E871">
        <v>310</v>
      </c>
      <c r="F871" t="s">
        <v>11</v>
      </c>
      <c r="G871" t="s">
        <v>83</v>
      </c>
      <c r="H871" t="s">
        <v>20</v>
      </c>
      <c r="I871">
        <v>78</v>
      </c>
      <c r="J871" t="s">
        <v>8</v>
      </c>
      <c r="K871" t="s">
        <v>40</v>
      </c>
      <c r="L871">
        <f>Table1[[#This Row],[Cost per item]]*Table1[[#This Row],[Quantity]]</f>
        <v>10140</v>
      </c>
      <c r="M871">
        <f>Table1[[#This Row],[Price per item]]*Table1[[#This Row],[Quantity]]</f>
        <v>24180</v>
      </c>
    </row>
    <row r="872" spans="1:13" x14ac:dyDescent="0.2">
      <c r="A872" s="1">
        <v>43313</v>
      </c>
      <c r="B872" t="s">
        <v>148</v>
      </c>
      <c r="C872">
        <v>4.4000000000000004</v>
      </c>
      <c r="D872">
        <v>240</v>
      </c>
      <c r="E872">
        <v>410</v>
      </c>
      <c r="F872" t="s">
        <v>1</v>
      </c>
      <c r="G872" t="s">
        <v>31</v>
      </c>
      <c r="H872" t="s">
        <v>13</v>
      </c>
      <c r="I872">
        <v>74</v>
      </c>
      <c r="J872" t="s">
        <v>4</v>
      </c>
      <c r="K872" t="s">
        <v>14</v>
      </c>
      <c r="L872">
        <f>Table1[[#This Row],[Cost per item]]*Table1[[#This Row],[Quantity]]</f>
        <v>17760</v>
      </c>
      <c r="M872">
        <f>Table1[[#This Row],[Price per item]]*Table1[[#This Row],[Quantity]]</f>
        <v>30340</v>
      </c>
    </row>
    <row r="873" spans="1:13" x14ac:dyDescent="0.2">
      <c r="A873" s="1">
        <v>43313</v>
      </c>
      <c r="B873" t="s">
        <v>104</v>
      </c>
      <c r="C873">
        <v>0.1</v>
      </c>
      <c r="D873">
        <v>30</v>
      </c>
      <c r="E873">
        <v>210</v>
      </c>
      <c r="F873" t="s">
        <v>22</v>
      </c>
      <c r="G873" t="s">
        <v>128</v>
      </c>
      <c r="H873" t="s">
        <v>20</v>
      </c>
      <c r="I873">
        <v>30</v>
      </c>
      <c r="J873" t="s">
        <v>4</v>
      </c>
      <c r="K873" t="s">
        <v>9</v>
      </c>
      <c r="L873">
        <f>Table1[[#This Row],[Cost per item]]*Table1[[#This Row],[Quantity]]</f>
        <v>900</v>
      </c>
      <c r="M873">
        <f>Table1[[#This Row],[Price per item]]*Table1[[#This Row],[Quantity]]</f>
        <v>6300</v>
      </c>
    </row>
    <row r="874" spans="1:13" x14ac:dyDescent="0.2">
      <c r="A874" s="1">
        <v>43313</v>
      </c>
      <c r="B874" t="s">
        <v>115</v>
      </c>
      <c r="C874">
        <v>2.1</v>
      </c>
      <c r="D874">
        <v>180</v>
      </c>
      <c r="E874">
        <v>360</v>
      </c>
      <c r="F874" t="s">
        <v>1</v>
      </c>
      <c r="G874" t="s">
        <v>56</v>
      </c>
      <c r="H874" t="s">
        <v>20</v>
      </c>
      <c r="I874">
        <v>198</v>
      </c>
      <c r="J874" t="s">
        <v>8</v>
      </c>
      <c r="K874" t="s">
        <v>14</v>
      </c>
      <c r="L874">
        <f>Table1[[#This Row],[Cost per item]]*Table1[[#This Row],[Quantity]]</f>
        <v>35640</v>
      </c>
      <c r="M874">
        <f>Table1[[#This Row],[Price per item]]*Table1[[#This Row],[Quantity]]</f>
        <v>71280</v>
      </c>
    </row>
    <row r="875" spans="1:13" x14ac:dyDescent="0.2">
      <c r="A875" s="1">
        <v>43314</v>
      </c>
      <c r="B875" t="s">
        <v>125</v>
      </c>
      <c r="C875">
        <v>0.6</v>
      </c>
      <c r="D875">
        <v>160</v>
      </c>
      <c r="E875">
        <v>300</v>
      </c>
      <c r="F875" t="s">
        <v>1</v>
      </c>
      <c r="G875" t="s">
        <v>60</v>
      </c>
      <c r="H875" t="s">
        <v>13</v>
      </c>
      <c r="I875">
        <v>132</v>
      </c>
      <c r="J875" t="s">
        <v>17</v>
      </c>
      <c r="K875" t="s">
        <v>5</v>
      </c>
      <c r="L875">
        <f>Table1[[#This Row],[Cost per item]]*Table1[[#This Row],[Quantity]]</f>
        <v>21120</v>
      </c>
      <c r="M875">
        <f>Table1[[#This Row],[Price per item]]*Table1[[#This Row],[Quantity]]</f>
        <v>39600</v>
      </c>
    </row>
    <row r="876" spans="1:13" x14ac:dyDescent="0.2">
      <c r="A876" s="1">
        <v>43314</v>
      </c>
      <c r="B876" t="s">
        <v>117</v>
      </c>
      <c r="C876">
        <v>0.8</v>
      </c>
      <c r="D876">
        <v>90</v>
      </c>
      <c r="E876">
        <v>220</v>
      </c>
      <c r="F876" t="s">
        <v>22</v>
      </c>
      <c r="G876" t="s">
        <v>42</v>
      </c>
      <c r="H876" t="s">
        <v>20</v>
      </c>
      <c r="I876">
        <v>53</v>
      </c>
      <c r="J876" t="s">
        <v>4</v>
      </c>
      <c r="K876" t="s">
        <v>40</v>
      </c>
      <c r="L876">
        <f>Table1[[#This Row],[Cost per item]]*Table1[[#This Row],[Quantity]]</f>
        <v>4770</v>
      </c>
      <c r="M876">
        <f>Table1[[#This Row],[Price per item]]*Table1[[#This Row],[Quantity]]</f>
        <v>11660</v>
      </c>
    </row>
    <row r="877" spans="1:13" x14ac:dyDescent="0.2">
      <c r="A877" s="1">
        <v>43314</v>
      </c>
      <c r="B877" t="s">
        <v>146</v>
      </c>
      <c r="C877">
        <v>1.7</v>
      </c>
      <c r="D877">
        <v>140</v>
      </c>
      <c r="E877">
        <v>300</v>
      </c>
      <c r="F877" t="s">
        <v>7</v>
      </c>
      <c r="G877" t="s">
        <v>39</v>
      </c>
      <c r="H877" t="s">
        <v>13</v>
      </c>
      <c r="I877">
        <v>96</v>
      </c>
      <c r="J877" t="s">
        <v>8</v>
      </c>
      <c r="K877" t="s">
        <v>9</v>
      </c>
      <c r="L877">
        <f>Table1[[#This Row],[Cost per item]]*Table1[[#This Row],[Quantity]]</f>
        <v>13440</v>
      </c>
      <c r="M877">
        <f>Table1[[#This Row],[Price per item]]*Table1[[#This Row],[Quantity]]</f>
        <v>28800</v>
      </c>
    </row>
    <row r="878" spans="1:13" x14ac:dyDescent="0.2">
      <c r="A878" s="1">
        <v>43315</v>
      </c>
      <c r="B878" t="s">
        <v>97</v>
      </c>
      <c r="C878">
        <v>2.2000000000000002</v>
      </c>
      <c r="D878">
        <v>100</v>
      </c>
      <c r="E878">
        <v>230</v>
      </c>
      <c r="F878" t="s">
        <v>1</v>
      </c>
      <c r="G878" t="s">
        <v>79</v>
      </c>
      <c r="H878" t="s">
        <v>3</v>
      </c>
      <c r="I878">
        <v>99</v>
      </c>
      <c r="J878" t="s">
        <v>8</v>
      </c>
      <c r="K878" t="s">
        <v>40</v>
      </c>
      <c r="L878">
        <f>Table1[[#This Row],[Cost per item]]*Table1[[#This Row],[Quantity]]</f>
        <v>9900</v>
      </c>
      <c r="M878">
        <f>Table1[[#This Row],[Price per item]]*Table1[[#This Row],[Quantity]]</f>
        <v>22770</v>
      </c>
    </row>
    <row r="879" spans="1:13" x14ac:dyDescent="0.2">
      <c r="A879" s="1">
        <v>43315</v>
      </c>
      <c r="B879" t="s">
        <v>87</v>
      </c>
      <c r="C879">
        <v>0.7</v>
      </c>
      <c r="D879">
        <v>130</v>
      </c>
      <c r="E879">
        <v>270</v>
      </c>
      <c r="F879" t="s">
        <v>7</v>
      </c>
      <c r="G879" t="s">
        <v>74</v>
      </c>
      <c r="H879" t="s">
        <v>13</v>
      </c>
      <c r="I879">
        <v>169</v>
      </c>
      <c r="J879" t="s">
        <v>4</v>
      </c>
      <c r="K879" t="s">
        <v>14</v>
      </c>
      <c r="L879">
        <f>Table1[[#This Row],[Cost per item]]*Table1[[#This Row],[Quantity]]</f>
        <v>21970</v>
      </c>
      <c r="M879">
        <f>Table1[[#This Row],[Price per item]]*Table1[[#This Row],[Quantity]]</f>
        <v>45630</v>
      </c>
    </row>
    <row r="880" spans="1:13" x14ac:dyDescent="0.2">
      <c r="A880" s="1">
        <v>43315</v>
      </c>
      <c r="B880" t="s">
        <v>78</v>
      </c>
      <c r="C880">
        <v>7.2</v>
      </c>
      <c r="D880">
        <v>10</v>
      </c>
      <c r="E880">
        <v>140</v>
      </c>
      <c r="F880" t="s">
        <v>1</v>
      </c>
      <c r="G880" t="s">
        <v>90</v>
      </c>
      <c r="H880" t="s">
        <v>3</v>
      </c>
      <c r="I880">
        <v>127</v>
      </c>
      <c r="J880" t="s">
        <v>17</v>
      </c>
      <c r="K880" t="s">
        <v>40</v>
      </c>
      <c r="L880">
        <f>Table1[[#This Row],[Cost per item]]*Table1[[#This Row],[Quantity]]</f>
        <v>1270</v>
      </c>
      <c r="M880">
        <f>Table1[[#This Row],[Price per item]]*Table1[[#This Row],[Quantity]]</f>
        <v>17780</v>
      </c>
    </row>
    <row r="881" spans="1:13" x14ac:dyDescent="0.2">
      <c r="A881" s="1">
        <v>43315</v>
      </c>
      <c r="B881" t="s">
        <v>163</v>
      </c>
      <c r="C881">
        <v>3.1</v>
      </c>
      <c r="D881">
        <v>140</v>
      </c>
      <c r="E881">
        <v>300</v>
      </c>
      <c r="F881" t="s">
        <v>7</v>
      </c>
      <c r="G881" t="s">
        <v>151</v>
      </c>
      <c r="H881" t="s">
        <v>13</v>
      </c>
      <c r="I881">
        <v>10</v>
      </c>
      <c r="J881" t="s">
        <v>17</v>
      </c>
      <c r="K881" t="s">
        <v>5</v>
      </c>
      <c r="L881">
        <f>Table1[[#This Row],[Cost per item]]*Table1[[#This Row],[Quantity]]</f>
        <v>1400</v>
      </c>
      <c r="M881">
        <f>Table1[[#This Row],[Price per item]]*Table1[[#This Row],[Quantity]]</f>
        <v>3000</v>
      </c>
    </row>
    <row r="882" spans="1:13" x14ac:dyDescent="0.2">
      <c r="A882" s="1">
        <v>43315</v>
      </c>
      <c r="B882" t="s">
        <v>107</v>
      </c>
      <c r="C882">
        <v>5.6</v>
      </c>
      <c r="D882">
        <v>240</v>
      </c>
      <c r="E882">
        <v>380</v>
      </c>
      <c r="F882" t="s">
        <v>1</v>
      </c>
      <c r="G882" t="s">
        <v>42</v>
      </c>
      <c r="H882" t="s">
        <v>20</v>
      </c>
      <c r="I882">
        <v>42</v>
      </c>
      <c r="J882" t="s">
        <v>8</v>
      </c>
      <c r="K882" t="s">
        <v>40</v>
      </c>
      <c r="L882">
        <f>Table1[[#This Row],[Cost per item]]*Table1[[#This Row],[Quantity]]</f>
        <v>10080</v>
      </c>
      <c r="M882">
        <f>Table1[[#This Row],[Price per item]]*Table1[[#This Row],[Quantity]]</f>
        <v>15960</v>
      </c>
    </row>
    <row r="883" spans="1:13" x14ac:dyDescent="0.2">
      <c r="A883" s="1">
        <v>43315</v>
      </c>
      <c r="B883" t="s">
        <v>51</v>
      </c>
      <c r="C883">
        <v>1.9</v>
      </c>
      <c r="D883">
        <v>140</v>
      </c>
      <c r="E883">
        <v>250</v>
      </c>
      <c r="F883" t="s">
        <v>1</v>
      </c>
      <c r="G883" t="s">
        <v>74</v>
      </c>
      <c r="H883" t="s">
        <v>13</v>
      </c>
      <c r="I883">
        <v>101</v>
      </c>
      <c r="J883" t="s">
        <v>4</v>
      </c>
      <c r="K883" t="s">
        <v>14</v>
      </c>
      <c r="L883">
        <f>Table1[[#This Row],[Cost per item]]*Table1[[#This Row],[Quantity]]</f>
        <v>14140</v>
      </c>
      <c r="M883">
        <f>Table1[[#This Row],[Price per item]]*Table1[[#This Row],[Quantity]]</f>
        <v>25250</v>
      </c>
    </row>
    <row r="884" spans="1:13" x14ac:dyDescent="0.2">
      <c r="A884" s="1">
        <v>43316</v>
      </c>
      <c r="B884" t="s">
        <v>59</v>
      </c>
      <c r="C884">
        <v>0.6</v>
      </c>
      <c r="D884">
        <v>100</v>
      </c>
      <c r="E884">
        <v>230</v>
      </c>
      <c r="F884" t="s">
        <v>1</v>
      </c>
      <c r="G884" t="s">
        <v>53</v>
      </c>
      <c r="H884" t="s">
        <v>28</v>
      </c>
      <c r="I884">
        <v>16</v>
      </c>
      <c r="J884" t="s">
        <v>8</v>
      </c>
      <c r="K884" t="s">
        <v>9</v>
      </c>
      <c r="L884">
        <f>Table1[[#This Row],[Cost per item]]*Table1[[#This Row],[Quantity]]</f>
        <v>1600</v>
      </c>
      <c r="M884">
        <f>Table1[[#This Row],[Price per item]]*Table1[[#This Row],[Quantity]]</f>
        <v>3680</v>
      </c>
    </row>
    <row r="885" spans="1:13" x14ac:dyDescent="0.2">
      <c r="A885" s="1">
        <v>43316</v>
      </c>
      <c r="B885" t="s">
        <v>154</v>
      </c>
      <c r="C885">
        <v>5.5</v>
      </c>
      <c r="D885">
        <v>40</v>
      </c>
      <c r="E885">
        <v>240</v>
      </c>
      <c r="F885" t="s">
        <v>22</v>
      </c>
      <c r="G885" t="s">
        <v>74</v>
      </c>
      <c r="H885" t="s">
        <v>13</v>
      </c>
      <c r="I885">
        <v>70</v>
      </c>
      <c r="J885" t="s">
        <v>4</v>
      </c>
      <c r="K885" t="s">
        <v>9</v>
      </c>
      <c r="L885">
        <f>Table1[[#This Row],[Cost per item]]*Table1[[#This Row],[Quantity]]</f>
        <v>2800</v>
      </c>
      <c r="M885">
        <f>Table1[[#This Row],[Price per item]]*Table1[[#This Row],[Quantity]]</f>
        <v>16800</v>
      </c>
    </row>
    <row r="886" spans="1:13" x14ac:dyDescent="0.2">
      <c r="A886" s="1">
        <v>43316</v>
      </c>
      <c r="B886" t="s">
        <v>142</v>
      </c>
      <c r="C886">
        <v>8.1999999999999993</v>
      </c>
      <c r="D886">
        <v>50</v>
      </c>
      <c r="E886">
        <v>240</v>
      </c>
      <c r="F886" t="s">
        <v>16</v>
      </c>
      <c r="G886" t="s">
        <v>27</v>
      </c>
      <c r="H886" t="s">
        <v>28</v>
      </c>
      <c r="I886">
        <v>79</v>
      </c>
      <c r="J886" t="s">
        <v>17</v>
      </c>
      <c r="K886" t="s">
        <v>5</v>
      </c>
      <c r="L886">
        <f>Table1[[#This Row],[Cost per item]]*Table1[[#This Row],[Quantity]]</f>
        <v>3950</v>
      </c>
      <c r="M886">
        <f>Table1[[#This Row],[Price per item]]*Table1[[#This Row],[Quantity]]</f>
        <v>18960</v>
      </c>
    </row>
    <row r="887" spans="1:13" x14ac:dyDescent="0.2">
      <c r="A887" s="1">
        <v>43317</v>
      </c>
      <c r="B887" t="s">
        <v>124</v>
      </c>
      <c r="C887">
        <v>9.5</v>
      </c>
      <c r="D887">
        <v>130</v>
      </c>
      <c r="E887">
        <v>330</v>
      </c>
      <c r="F887" t="s">
        <v>7</v>
      </c>
      <c r="G887" t="s">
        <v>62</v>
      </c>
      <c r="H887" t="s">
        <v>3</v>
      </c>
      <c r="I887">
        <v>31</v>
      </c>
      <c r="J887" t="s">
        <v>4</v>
      </c>
      <c r="K887" t="s">
        <v>5</v>
      </c>
      <c r="L887">
        <f>Table1[[#This Row],[Cost per item]]*Table1[[#This Row],[Quantity]]</f>
        <v>4030</v>
      </c>
      <c r="M887">
        <f>Table1[[#This Row],[Price per item]]*Table1[[#This Row],[Quantity]]</f>
        <v>10230</v>
      </c>
    </row>
    <row r="888" spans="1:13" x14ac:dyDescent="0.2">
      <c r="A888" s="1">
        <v>43317</v>
      </c>
      <c r="B888" t="s">
        <v>88</v>
      </c>
      <c r="C888">
        <v>0</v>
      </c>
      <c r="D888">
        <v>40</v>
      </c>
      <c r="E888">
        <v>160</v>
      </c>
      <c r="F888" t="s">
        <v>16</v>
      </c>
      <c r="G888" t="s">
        <v>77</v>
      </c>
      <c r="H888" t="s">
        <v>3</v>
      </c>
      <c r="I888">
        <v>29</v>
      </c>
      <c r="J888" t="s">
        <v>17</v>
      </c>
      <c r="K888" t="s">
        <v>5</v>
      </c>
      <c r="L888">
        <f>Table1[[#This Row],[Cost per item]]*Table1[[#This Row],[Quantity]]</f>
        <v>1160</v>
      </c>
      <c r="M888">
        <f>Table1[[#This Row],[Price per item]]*Table1[[#This Row],[Quantity]]</f>
        <v>4640</v>
      </c>
    </row>
    <row r="889" spans="1:13" x14ac:dyDescent="0.2">
      <c r="A889" s="1">
        <v>43317</v>
      </c>
      <c r="B889" t="s">
        <v>101</v>
      </c>
      <c r="C889">
        <v>4.8</v>
      </c>
      <c r="D889">
        <v>50</v>
      </c>
      <c r="E889">
        <v>210</v>
      </c>
      <c r="F889" t="s">
        <v>7</v>
      </c>
      <c r="G889" t="s">
        <v>83</v>
      </c>
      <c r="H889" t="s">
        <v>20</v>
      </c>
      <c r="I889">
        <v>65</v>
      </c>
      <c r="J889" t="s">
        <v>8</v>
      </c>
      <c r="K889" t="s">
        <v>9</v>
      </c>
      <c r="L889">
        <f>Table1[[#This Row],[Cost per item]]*Table1[[#This Row],[Quantity]]</f>
        <v>3250</v>
      </c>
      <c r="M889">
        <f>Table1[[#This Row],[Price per item]]*Table1[[#This Row],[Quantity]]</f>
        <v>13650</v>
      </c>
    </row>
    <row r="890" spans="1:13" x14ac:dyDescent="0.2">
      <c r="A890" s="1">
        <v>43318</v>
      </c>
      <c r="B890" t="s">
        <v>25</v>
      </c>
      <c r="C890">
        <v>1.5</v>
      </c>
      <c r="D890">
        <v>70</v>
      </c>
      <c r="E890">
        <v>260</v>
      </c>
      <c r="F890" t="s">
        <v>22</v>
      </c>
      <c r="G890" t="s">
        <v>72</v>
      </c>
      <c r="H890" t="s">
        <v>13</v>
      </c>
      <c r="I890">
        <v>132</v>
      </c>
      <c r="J890" t="s">
        <v>4</v>
      </c>
      <c r="K890" t="s">
        <v>9</v>
      </c>
      <c r="L890">
        <f>Table1[[#This Row],[Cost per item]]*Table1[[#This Row],[Quantity]]</f>
        <v>9240</v>
      </c>
      <c r="M890">
        <f>Table1[[#This Row],[Price per item]]*Table1[[#This Row],[Quantity]]</f>
        <v>34320</v>
      </c>
    </row>
    <row r="891" spans="1:13" x14ac:dyDescent="0.2">
      <c r="A891" s="1">
        <v>43318</v>
      </c>
      <c r="B891" t="s">
        <v>154</v>
      </c>
      <c r="C891">
        <v>5.5</v>
      </c>
      <c r="D891">
        <v>40</v>
      </c>
      <c r="E891">
        <v>240</v>
      </c>
      <c r="F891" t="s">
        <v>11</v>
      </c>
      <c r="G891" t="s">
        <v>46</v>
      </c>
      <c r="H891" t="s">
        <v>28</v>
      </c>
      <c r="I891">
        <v>45</v>
      </c>
      <c r="J891" t="s">
        <v>17</v>
      </c>
      <c r="K891" t="s">
        <v>9</v>
      </c>
      <c r="L891">
        <f>Table1[[#This Row],[Cost per item]]*Table1[[#This Row],[Quantity]]</f>
        <v>1800</v>
      </c>
      <c r="M891">
        <f>Table1[[#This Row],[Price per item]]*Table1[[#This Row],[Quantity]]</f>
        <v>10800</v>
      </c>
    </row>
    <row r="892" spans="1:13" x14ac:dyDescent="0.2">
      <c r="A892" s="1">
        <v>43318</v>
      </c>
      <c r="B892" t="s">
        <v>103</v>
      </c>
      <c r="C892">
        <v>2.8</v>
      </c>
      <c r="D892">
        <v>90</v>
      </c>
      <c r="E892">
        <v>240</v>
      </c>
      <c r="F892" t="s">
        <v>22</v>
      </c>
      <c r="G892" t="s">
        <v>50</v>
      </c>
      <c r="H892" t="s">
        <v>20</v>
      </c>
      <c r="I892">
        <v>146</v>
      </c>
      <c r="J892" t="s">
        <v>8</v>
      </c>
      <c r="K892" t="s">
        <v>40</v>
      </c>
      <c r="L892">
        <f>Table1[[#This Row],[Cost per item]]*Table1[[#This Row],[Quantity]]</f>
        <v>13140</v>
      </c>
      <c r="M892">
        <f>Table1[[#This Row],[Price per item]]*Table1[[#This Row],[Quantity]]</f>
        <v>35040</v>
      </c>
    </row>
    <row r="893" spans="1:13" x14ac:dyDescent="0.2">
      <c r="A893" s="1">
        <v>43318</v>
      </c>
      <c r="B893" t="s">
        <v>132</v>
      </c>
      <c r="C893">
        <v>5.8</v>
      </c>
      <c r="D893">
        <v>90</v>
      </c>
      <c r="E893">
        <v>200</v>
      </c>
      <c r="F893" t="s">
        <v>22</v>
      </c>
      <c r="G893" t="s">
        <v>98</v>
      </c>
      <c r="H893" t="s">
        <v>20</v>
      </c>
      <c r="I893">
        <v>1</v>
      </c>
      <c r="J893" t="s">
        <v>17</v>
      </c>
      <c r="K893" t="s">
        <v>9</v>
      </c>
      <c r="L893">
        <f>Table1[[#This Row],[Cost per item]]*Table1[[#This Row],[Quantity]]</f>
        <v>90</v>
      </c>
      <c r="M893">
        <f>Table1[[#This Row],[Price per item]]*Table1[[#This Row],[Quantity]]</f>
        <v>200</v>
      </c>
    </row>
    <row r="894" spans="1:13" x14ac:dyDescent="0.2">
      <c r="A894" s="1">
        <v>43318</v>
      </c>
      <c r="B894" t="s">
        <v>163</v>
      </c>
      <c r="C894">
        <v>3.1</v>
      </c>
      <c r="D894">
        <v>140</v>
      </c>
      <c r="E894">
        <v>300</v>
      </c>
      <c r="F894" t="s">
        <v>1</v>
      </c>
      <c r="G894" t="s">
        <v>70</v>
      </c>
      <c r="H894" t="s">
        <v>20</v>
      </c>
      <c r="I894">
        <v>157</v>
      </c>
      <c r="J894" t="s">
        <v>4</v>
      </c>
      <c r="K894" t="s">
        <v>5</v>
      </c>
      <c r="L894">
        <f>Table1[[#This Row],[Cost per item]]*Table1[[#This Row],[Quantity]]</f>
        <v>21980</v>
      </c>
      <c r="M894">
        <f>Table1[[#This Row],[Price per item]]*Table1[[#This Row],[Quantity]]</f>
        <v>47100</v>
      </c>
    </row>
    <row r="895" spans="1:13" x14ac:dyDescent="0.2">
      <c r="A895" s="1">
        <v>43319</v>
      </c>
      <c r="B895" t="s">
        <v>59</v>
      </c>
      <c r="C895">
        <v>0.6</v>
      </c>
      <c r="D895">
        <v>100</v>
      </c>
      <c r="E895">
        <v>230</v>
      </c>
      <c r="F895" t="s">
        <v>22</v>
      </c>
      <c r="G895" t="s">
        <v>90</v>
      </c>
      <c r="H895" t="s">
        <v>3</v>
      </c>
      <c r="I895">
        <v>17</v>
      </c>
      <c r="J895" t="s">
        <v>4</v>
      </c>
      <c r="K895" t="s">
        <v>9</v>
      </c>
      <c r="L895">
        <f>Table1[[#This Row],[Cost per item]]*Table1[[#This Row],[Quantity]]</f>
        <v>1700</v>
      </c>
      <c r="M895">
        <f>Table1[[#This Row],[Price per item]]*Table1[[#This Row],[Quantity]]</f>
        <v>3910</v>
      </c>
    </row>
    <row r="896" spans="1:13" x14ac:dyDescent="0.2">
      <c r="A896" s="1">
        <v>43319</v>
      </c>
      <c r="B896" t="s">
        <v>99</v>
      </c>
      <c r="C896">
        <v>2.1</v>
      </c>
      <c r="D896">
        <v>180</v>
      </c>
      <c r="E896">
        <v>360</v>
      </c>
      <c r="F896" t="s">
        <v>22</v>
      </c>
      <c r="G896" t="s">
        <v>19</v>
      </c>
      <c r="H896" t="s">
        <v>20</v>
      </c>
      <c r="I896">
        <v>75</v>
      </c>
      <c r="J896" t="s">
        <v>4</v>
      </c>
      <c r="K896" t="s">
        <v>5</v>
      </c>
      <c r="L896">
        <f>Table1[[#This Row],[Cost per item]]*Table1[[#This Row],[Quantity]]</f>
        <v>13500</v>
      </c>
      <c r="M896">
        <f>Table1[[#This Row],[Price per item]]*Table1[[#This Row],[Quantity]]</f>
        <v>27000</v>
      </c>
    </row>
    <row r="897" spans="1:13" x14ac:dyDescent="0.2">
      <c r="A897" s="1">
        <v>43319</v>
      </c>
      <c r="B897" t="s">
        <v>35</v>
      </c>
      <c r="C897">
        <v>3.9</v>
      </c>
      <c r="D897">
        <v>40</v>
      </c>
      <c r="E897">
        <v>220</v>
      </c>
      <c r="F897" t="s">
        <v>7</v>
      </c>
      <c r="G897" t="s">
        <v>64</v>
      </c>
      <c r="H897" t="s">
        <v>28</v>
      </c>
      <c r="I897">
        <v>144</v>
      </c>
      <c r="J897" t="s">
        <v>17</v>
      </c>
      <c r="K897" t="s">
        <v>5</v>
      </c>
      <c r="L897">
        <f>Table1[[#This Row],[Cost per item]]*Table1[[#This Row],[Quantity]]</f>
        <v>5760</v>
      </c>
      <c r="M897">
        <f>Table1[[#This Row],[Price per item]]*Table1[[#This Row],[Quantity]]</f>
        <v>31680</v>
      </c>
    </row>
    <row r="898" spans="1:13" x14ac:dyDescent="0.2">
      <c r="A898" s="1">
        <v>43319</v>
      </c>
      <c r="B898" t="s">
        <v>49</v>
      </c>
      <c r="C898">
        <v>4.4000000000000004</v>
      </c>
      <c r="D898">
        <v>20</v>
      </c>
      <c r="E898">
        <v>150</v>
      </c>
      <c r="F898" t="s">
        <v>11</v>
      </c>
      <c r="G898" t="s">
        <v>139</v>
      </c>
      <c r="H898" t="s">
        <v>20</v>
      </c>
      <c r="I898">
        <v>151</v>
      </c>
      <c r="J898" t="s">
        <v>17</v>
      </c>
      <c r="K898" t="s">
        <v>9</v>
      </c>
      <c r="L898">
        <f>Table1[[#This Row],[Cost per item]]*Table1[[#This Row],[Quantity]]</f>
        <v>3020</v>
      </c>
      <c r="M898">
        <f>Table1[[#This Row],[Price per item]]*Table1[[#This Row],[Quantity]]</f>
        <v>22650</v>
      </c>
    </row>
    <row r="899" spans="1:13" x14ac:dyDescent="0.2">
      <c r="A899" s="1">
        <v>43319</v>
      </c>
      <c r="B899" t="s">
        <v>48</v>
      </c>
      <c r="C899">
        <v>0.8</v>
      </c>
      <c r="D899">
        <v>90</v>
      </c>
      <c r="E899">
        <v>250</v>
      </c>
      <c r="F899" t="s">
        <v>1</v>
      </c>
      <c r="G899" t="s">
        <v>19</v>
      </c>
      <c r="H899" t="s">
        <v>20</v>
      </c>
      <c r="I899">
        <v>19</v>
      </c>
      <c r="J899" t="s">
        <v>4</v>
      </c>
      <c r="K899" t="s">
        <v>5</v>
      </c>
      <c r="L899">
        <f>Table1[[#This Row],[Cost per item]]*Table1[[#This Row],[Quantity]]</f>
        <v>1710</v>
      </c>
      <c r="M899">
        <f>Table1[[#This Row],[Price per item]]*Table1[[#This Row],[Quantity]]</f>
        <v>4750</v>
      </c>
    </row>
    <row r="900" spans="1:13" x14ac:dyDescent="0.2">
      <c r="A900" s="1">
        <v>43319</v>
      </c>
      <c r="B900" t="s">
        <v>159</v>
      </c>
      <c r="C900">
        <v>6</v>
      </c>
      <c r="D900">
        <v>130</v>
      </c>
      <c r="E900">
        <v>290</v>
      </c>
      <c r="F900" t="s">
        <v>11</v>
      </c>
      <c r="G900" t="s">
        <v>52</v>
      </c>
      <c r="H900" t="s">
        <v>28</v>
      </c>
      <c r="I900">
        <v>107</v>
      </c>
      <c r="J900" t="s">
        <v>17</v>
      </c>
      <c r="K900" t="s">
        <v>9</v>
      </c>
      <c r="L900">
        <f>Table1[[#This Row],[Cost per item]]*Table1[[#This Row],[Quantity]]</f>
        <v>13910</v>
      </c>
      <c r="M900">
        <f>Table1[[#This Row],[Price per item]]*Table1[[#This Row],[Quantity]]</f>
        <v>31030</v>
      </c>
    </row>
    <row r="901" spans="1:13" x14ac:dyDescent="0.2">
      <c r="A901" s="1">
        <v>43319</v>
      </c>
      <c r="B901" t="s">
        <v>159</v>
      </c>
      <c r="C901">
        <v>6</v>
      </c>
      <c r="D901">
        <v>130</v>
      </c>
      <c r="E901">
        <v>290</v>
      </c>
      <c r="F901" t="s">
        <v>16</v>
      </c>
      <c r="G901" t="s">
        <v>90</v>
      </c>
      <c r="H901" t="s">
        <v>3</v>
      </c>
      <c r="I901">
        <v>41</v>
      </c>
      <c r="J901" t="s">
        <v>8</v>
      </c>
      <c r="K901" t="s">
        <v>9</v>
      </c>
      <c r="L901">
        <f>Table1[[#This Row],[Cost per item]]*Table1[[#This Row],[Quantity]]</f>
        <v>5330</v>
      </c>
      <c r="M901">
        <f>Table1[[#This Row],[Price per item]]*Table1[[#This Row],[Quantity]]</f>
        <v>11890</v>
      </c>
    </row>
    <row r="902" spans="1:13" x14ac:dyDescent="0.2">
      <c r="A902" s="1">
        <v>43320</v>
      </c>
      <c r="B902" t="s">
        <v>149</v>
      </c>
      <c r="C902">
        <v>4.3</v>
      </c>
      <c r="D902">
        <v>160</v>
      </c>
      <c r="E902">
        <v>310</v>
      </c>
      <c r="F902" t="s">
        <v>7</v>
      </c>
      <c r="G902" t="s">
        <v>19</v>
      </c>
      <c r="H902" t="s">
        <v>20</v>
      </c>
      <c r="I902">
        <v>66</v>
      </c>
      <c r="J902" t="s">
        <v>8</v>
      </c>
      <c r="K902" t="s">
        <v>5</v>
      </c>
      <c r="L902">
        <f>Table1[[#This Row],[Cost per item]]*Table1[[#This Row],[Quantity]]</f>
        <v>10560</v>
      </c>
      <c r="M902">
        <f>Table1[[#This Row],[Price per item]]*Table1[[#This Row],[Quantity]]</f>
        <v>20460</v>
      </c>
    </row>
    <row r="903" spans="1:13" x14ac:dyDescent="0.2">
      <c r="A903" s="1">
        <v>43320</v>
      </c>
      <c r="B903" t="s">
        <v>35</v>
      </c>
      <c r="C903">
        <v>3.9</v>
      </c>
      <c r="D903">
        <v>40</v>
      </c>
      <c r="E903">
        <v>220</v>
      </c>
      <c r="F903" t="s">
        <v>16</v>
      </c>
      <c r="G903" t="s">
        <v>98</v>
      </c>
      <c r="H903" t="s">
        <v>20</v>
      </c>
      <c r="I903">
        <v>19</v>
      </c>
      <c r="J903" t="s">
        <v>17</v>
      </c>
      <c r="K903" t="s">
        <v>5</v>
      </c>
      <c r="L903">
        <f>Table1[[#This Row],[Cost per item]]*Table1[[#This Row],[Quantity]]</f>
        <v>760</v>
      </c>
      <c r="M903">
        <f>Table1[[#This Row],[Price per item]]*Table1[[#This Row],[Quantity]]</f>
        <v>4180</v>
      </c>
    </row>
    <row r="904" spans="1:13" x14ac:dyDescent="0.2">
      <c r="A904" s="1">
        <v>43320</v>
      </c>
      <c r="B904" t="s">
        <v>132</v>
      </c>
      <c r="C904">
        <v>5.8</v>
      </c>
      <c r="D904">
        <v>90</v>
      </c>
      <c r="E904">
        <v>200</v>
      </c>
      <c r="F904" t="s">
        <v>1</v>
      </c>
      <c r="G904" t="s">
        <v>136</v>
      </c>
      <c r="H904" t="s">
        <v>3</v>
      </c>
      <c r="I904">
        <v>80</v>
      </c>
      <c r="J904" t="s">
        <v>4</v>
      </c>
      <c r="K904" t="s">
        <v>9</v>
      </c>
      <c r="L904">
        <f>Table1[[#This Row],[Cost per item]]*Table1[[#This Row],[Quantity]]</f>
        <v>7200</v>
      </c>
      <c r="M904">
        <f>Table1[[#This Row],[Price per item]]*Table1[[#This Row],[Quantity]]</f>
        <v>16000</v>
      </c>
    </row>
    <row r="905" spans="1:13" x14ac:dyDescent="0.2">
      <c r="A905" s="1">
        <v>43320</v>
      </c>
      <c r="B905" t="s">
        <v>122</v>
      </c>
      <c r="C905">
        <v>2.7</v>
      </c>
      <c r="D905">
        <v>160</v>
      </c>
      <c r="E905">
        <v>260</v>
      </c>
      <c r="F905" t="s">
        <v>7</v>
      </c>
      <c r="G905" t="s">
        <v>139</v>
      </c>
      <c r="H905" t="s">
        <v>20</v>
      </c>
      <c r="I905">
        <v>121</v>
      </c>
      <c r="J905" t="s">
        <v>8</v>
      </c>
      <c r="K905" t="s">
        <v>9</v>
      </c>
      <c r="L905">
        <f>Table1[[#This Row],[Cost per item]]*Table1[[#This Row],[Quantity]]</f>
        <v>19360</v>
      </c>
      <c r="M905">
        <f>Table1[[#This Row],[Price per item]]*Table1[[#This Row],[Quantity]]</f>
        <v>31460</v>
      </c>
    </row>
    <row r="906" spans="1:13" x14ac:dyDescent="0.2">
      <c r="A906" s="1">
        <v>43320</v>
      </c>
      <c r="B906" t="s">
        <v>124</v>
      </c>
      <c r="C906">
        <v>9.5</v>
      </c>
      <c r="D906">
        <v>130</v>
      </c>
      <c r="E906">
        <v>330</v>
      </c>
      <c r="F906" t="s">
        <v>7</v>
      </c>
      <c r="G906" t="s">
        <v>113</v>
      </c>
      <c r="H906" t="s">
        <v>20</v>
      </c>
      <c r="I906">
        <v>89</v>
      </c>
      <c r="J906" t="s">
        <v>17</v>
      </c>
      <c r="K906" t="s">
        <v>5</v>
      </c>
      <c r="L906">
        <f>Table1[[#This Row],[Cost per item]]*Table1[[#This Row],[Quantity]]</f>
        <v>11570</v>
      </c>
      <c r="M906">
        <f>Table1[[#This Row],[Price per item]]*Table1[[#This Row],[Quantity]]</f>
        <v>29370</v>
      </c>
    </row>
    <row r="907" spans="1:13" x14ac:dyDescent="0.2">
      <c r="A907" s="1">
        <v>43320</v>
      </c>
      <c r="B907" t="s">
        <v>144</v>
      </c>
      <c r="C907">
        <v>0</v>
      </c>
      <c r="D907">
        <v>250</v>
      </c>
      <c r="E907">
        <v>350</v>
      </c>
      <c r="F907" t="s">
        <v>11</v>
      </c>
      <c r="G907" t="s">
        <v>72</v>
      </c>
      <c r="H907" t="s">
        <v>13</v>
      </c>
      <c r="I907">
        <v>94</v>
      </c>
      <c r="J907" t="s">
        <v>4</v>
      </c>
      <c r="K907" t="s">
        <v>5</v>
      </c>
      <c r="L907">
        <f>Table1[[#This Row],[Cost per item]]*Table1[[#This Row],[Quantity]]</f>
        <v>23500</v>
      </c>
      <c r="M907">
        <f>Table1[[#This Row],[Price per item]]*Table1[[#This Row],[Quantity]]</f>
        <v>32900</v>
      </c>
    </row>
    <row r="908" spans="1:13" x14ac:dyDescent="0.2">
      <c r="A908" s="1">
        <v>43321</v>
      </c>
      <c r="B908" t="s">
        <v>55</v>
      </c>
      <c r="C908">
        <v>2.2999999999999998</v>
      </c>
      <c r="D908">
        <v>170</v>
      </c>
      <c r="E908">
        <v>300</v>
      </c>
      <c r="F908" t="s">
        <v>22</v>
      </c>
      <c r="G908" t="s">
        <v>74</v>
      </c>
      <c r="H908" t="s">
        <v>13</v>
      </c>
      <c r="I908">
        <v>138</v>
      </c>
      <c r="J908" t="s">
        <v>17</v>
      </c>
      <c r="K908" t="s">
        <v>9</v>
      </c>
      <c r="L908">
        <f>Table1[[#This Row],[Cost per item]]*Table1[[#This Row],[Quantity]]</f>
        <v>23460</v>
      </c>
      <c r="M908">
        <f>Table1[[#This Row],[Price per item]]*Table1[[#This Row],[Quantity]]</f>
        <v>41400</v>
      </c>
    </row>
    <row r="909" spans="1:13" x14ac:dyDescent="0.2">
      <c r="A909" s="1">
        <v>43321</v>
      </c>
      <c r="B909" t="s">
        <v>163</v>
      </c>
      <c r="C909">
        <v>3.1</v>
      </c>
      <c r="D909">
        <v>140</v>
      </c>
      <c r="E909">
        <v>300</v>
      </c>
      <c r="F909" t="s">
        <v>7</v>
      </c>
      <c r="G909" t="s">
        <v>42</v>
      </c>
      <c r="H909" t="s">
        <v>20</v>
      </c>
      <c r="I909">
        <v>182</v>
      </c>
      <c r="J909" t="s">
        <v>17</v>
      </c>
      <c r="K909" t="s">
        <v>5</v>
      </c>
      <c r="L909">
        <f>Table1[[#This Row],[Cost per item]]*Table1[[#This Row],[Quantity]]</f>
        <v>25480</v>
      </c>
      <c r="M909">
        <f>Table1[[#This Row],[Price per item]]*Table1[[#This Row],[Quantity]]</f>
        <v>54600</v>
      </c>
    </row>
    <row r="910" spans="1:13" x14ac:dyDescent="0.2">
      <c r="A910" s="1">
        <v>43321</v>
      </c>
      <c r="B910" t="s">
        <v>26</v>
      </c>
      <c r="C910">
        <v>2</v>
      </c>
      <c r="D910">
        <v>90</v>
      </c>
      <c r="E910">
        <v>240</v>
      </c>
      <c r="F910" t="s">
        <v>22</v>
      </c>
      <c r="G910" t="s">
        <v>161</v>
      </c>
      <c r="H910" t="s">
        <v>20</v>
      </c>
      <c r="I910">
        <v>164</v>
      </c>
      <c r="J910" t="s">
        <v>4</v>
      </c>
      <c r="K910" t="s">
        <v>9</v>
      </c>
      <c r="L910">
        <f>Table1[[#This Row],[Cost per item]]*Table1[[#This Row],[Quantity]]</f>
        <v>14760</v>
      </c>
      <c r="M910">
        <f>Table1[[#This Row],[Price per item]]*Table1[[#This Row],[Quantity]]</f>
        <v>39360</v>
      </c>
    </row>
    <row r="911" spans="1:13" x14ac:dyDescent="0.2">
      <c r="A911" s="1">
        <v>43321</v>
      </c>
      <c r="B911" t="s">
        <v>160</v>
      </c>
      <c r="C911">
        <v>1.2</v>
      </c>
      <c r="D911">
        <v>20</v>
      </c>
      <c r="E911">
        <v>160</v>
      </c>
      <c r="F911" t="s">
        <v>7</v>
      </c>
      <c r="G911" t="s">
        <v>39</v>
      </c>
      <c r="H911" t="s">
        <v>13</v>
      </c>
      <c r="I911">
        <v>99</v>
      </c>
      <c r="J911" t="s">
        <v>8</v>
      </c>
      <c r="K911" t="s">
        <v>9</v>
      </c>
      <c r="L911">
        <f>Table1[[#This Row],[Cost per item]]*Table1[[#This Row],[Quantity]]</f>
        <v>1980</v>
      </c>
      <c r="M911">
        <f>Table1[[#This Row],[Price per item]]*Table1[[#This Row],[Quantity]]</f>
        <v>15840</v>
      </c>
    </row>
    <row r="912" spans="1:13" x14ac:dyDescent="0.2">
      <c r="A912" s="1">
        <v>43322</v>
      </c>
      <c r="B912" t="s">
        <v>118</v>
      </c>
      <c r="C912">
        <v>2.8</v>
      </c>
      <c r="D912">
        <v>50</v>
      </c>
      <c r="E912">
        <v>180</v>
      </c>
      <c r="F912" t="s">
        <v>16</v>
      </c>
      <c r="G912" t="s">
        <v>151</v>
      </c>
      <c r="H912" t="s">
        <v>13</v>
      </c>
      <c r="I912">
        <v>155</v>
      </c>
      <c r="J912" t="s">
        <v>17</v>
      </c>
      <c r="K912" t="s">
        <v>5</v>
      </c>
      <c r="L912">
        <f>Table1[[#This Row],[Cost per item]]*Table1[[#This Row],[Quantity]]</f>
        <v>7750</v>
      </c>
      <c r="M912">
        <f>Table1[[#This Row],[Price per item]]*Table1[[#This Row],[Quantity]]</f>
        <v>27900</v>
      </c>
    </row>
    <row r="913" spans="1:13" x14ac:dyDescent="0.2">
      <c r="A913" s="1">
        <v>43322</v>
      </c>
      <c r="B913" t="s">
        <v>143</v>
      </c>
      <c r="C913">
        <v>2.2000000000000002</v>
      </c>
      <c r="D913">
        <v>220</v>
      </c>
      <c r="E913">
        <v>360</v>
      </c>
      <c r="F913" t="s">
        <v>7</v>
      </c>
      <c r="G913" t="s">
        <v>69</v>
      </c>
      <c r="H913" t="s">
        <v>3</v>
      </c>
      <c r="I913">
        <v>152</v>
      </c>
      <c r="J913" t="s">
        <v>17</v>
      </c>
      <c r="K913" t="s">
        <v>9</v>
      </c>
      <c r="L913">
        <f>Table1[[#This Row],[Cost per item]]*Table1[[#This Row],[Quantity]]</f>
        <v>33440</v>
      </c>
      <c r="M913">
        <f>Table1[[#This Row],[Price per item]]*Table1[[#This Row],[Quantity]]</f>
        <v>54720</v>
      </c>
    </row>
    <row r="914" spans="1:13" x14ac:dyDescent="0.2">
      <c r="A914" s="1">
        <v>43323</v>
      </c>
      <c r="B914" t="s">
        <v>75</v>
      </c>
      <c r="C914">
        <v>1.4</v>
      </c>
      <c r="D914">
        <v>60</v>
      </c>
      <c r="E914">
        <v>160</v>
      </c>
      <c r="F914" t="s">
        <v>22</v>
      </c>
      <c r="G914" t="s">
        <v>72</v>
      </c>
      <c r="H914" t="s">
        <v>13</v>
      </c>
      <c r="I914">
        <v>51</v>
      </c>
      <c r="J914" t="s">
        <v>4</v>
      </c>
      <c r="K914" t="s">
        <v>9</v>
      </c>
      <c r="L914">
        <f>Table1[[#This Row],[Cost per item]]*Table1[[#This Row],[Quantity]]</f>
        <v>3060</v>
      </c>
      <c r="M914">
        <f>Table1[[#This Row],[Price per item]]*Table1[[#This Row],[Quantity]]</f>
        <v>8160</v>
      </c>
    </row>
    <row r="915" spans="1:13" x14ac:dyDescent="0.2">
      <c r="A915" s="1">
        <v>43323</v>
      </c>
      <c r="B915" t="s">
        <v>153</v>
      </c>
      <c r="C915">
        <v>1.7</v>
      </c>
      <c r="D915">
        <v>170</v>
      </c>
      <c r="E915">
        <v>270</v>
      </c>
      <c r="F915" t="s">
        <v>11</v>
      </c>
      <c r="G915" t="s">
        <v>77</v>
      </c>
      <c r="H915" t="s">
        <v>3</v>
      </c>
      <c r="I915">
        <v>7</v>
      </c>
      <c r="J915" t="s">
        <v>4</v>
      </c>
      <c r="K915" t="s">
        <v>5</v>
      </c>
      <c r="L915">
        <f>Table1[[#This Row],[Cost per item]]*Table1[[#This Row],[Quantity]]</f>
        <v>1190</v>
      </c>
      <c r="M915">
        <f>Table1[[#This Row],[Price per item]]*Table1[[#This Row],[Quantity]]</f>
        <v>1890</v>
      </c>
    </row>
    <row r="916" spans="1:13" x14ac:dyDescent="0.2">
      <c r="A916" s="1">
        <v>43323</v>
      </c>
      <c r="B916" t="s">
        <v>101</v>
      </c>
      <c r="C916">
        <v>4.8</v>
      </c>
      <c r="D916">
        <v>50</v>
      </c>
      <c r="E916">
        <v>210</v>
      </c>
      <c r="F916" t="s">
        <v>1</v>
      </c>
      <c r="G916" t="s">
        <v>73</v>
      </c>
      <c r="H916" t="s">
        <v>20</v>
      </c>
      <c r="I916">
        <v>10</v>
      </c>
      <c r="J916" t="s">
        <v>17</v>
      </c>
      <c r="K916" t="s">
        <v>9</v>
      </c>
      <c r="L916">
        <f>Table1[[#This Row],[Cost per item]]*Table1[[#This Row],[Quantity]]</f>
        <v>500</v>
      </c>
      <c r="M916">
        <f>Table1[[#This Row],[Price per item]]*Table1[[#This Row],[Quantity]]</f>
        <v>2100</v>
      </c>
    </row>
    <row r="917" spans="1:13" x14ac:dyDescent="0.2">
      <c r="A917" s="1">
        <v>43323</v>
      </c>
      <c r="B917" t="s">
        <v>78</v>
      </c>
      <c r="C917">
        <v>7.2</v>
      </c>
      <c r="D917">
        <v>10</v>
      </c>
      <c r="E917">
        <v>140</v>
      </c>
      <c r="F917" t="s">
        <v>16</v>
      </c>
      <c r="G917" t="s">
        <v>29</v>
      </c>
      <c r="H917" t="s">
        <v>3</v>
      </c>
      <c r="I917">
        <v>122</v>
      </c>
      <c r="J917" t="s">
        <v>4</v>
      </c>
      <c r="K917" t="s">
        <v>40</v>
      </c>
      <c r="L917">
        <f>Table1[[#This Row],[Cost per item]]*Table1[[#This Row],[Quantity]]</f>
        <v>1220</v>
      </c>
      <c r="M917">
        <f>Table1[[#This Row],[Price per item]]*Table1[[#This Row],[Quantity]]</f>
        <v>17080</v>
      </c>
    </row>
    <row r="918" spans="1:13" x14ac:dyDescent="0.2">
      <c r="A918" s="1">
        <v>43323</v>
      </c>
      <c r="B918" t="s">
        <v>102</v>
      </c>
      <c r="C918">
        <v>0.5</v>
      </c>
      <c r="D918">
        <v>120</v>
      </c>
      <c r="E918">
        <v>270</v>
      </c>
      <c r="F918" t="s">
        <v>1</v>
      </c>
      <c r="G918" t="s">
        <v>110</v>
      </c>
      <c r="H918" t="s">
        <v>13</v>
      </c>
      <c r="I918">
        <v>157</v>
      </c>
      <c r="J918" t="s">
        <v>8</v>
      </c>
      <c r="K918" t="s">
        <v>5</v>
      </c>
      <c r="L918">
        <f>Table1[[#This Row],[Cost per item]]*Table1[[#This Row],[Quantity]]</f>
        <v>18840</v>
      </c>
      <c r="M918">
        <f>Table1[[#This Row],[Price per item]]*Table1[[#This Row],[Quantity]]</f>
        <v>42390</v>
      </c>
    </row>
    <row r="919" spans="1:13" x14ac:dyDescent="0.2">
      <c r="A919" s="1">
        <v>43324</v>
      </c>
      <c r="B919" t="s">
        <v>159</v>
      </c>
      <c r="C919">
        <v>6</v>
      </c>
      <c r="D919">
        <v>130</v>
      </c>
      <c r="E919">
        <v>290</v>
      </c>
      <c r="F919" t="s">
        <v>7</v>
      </c>
      <c r="G919" t="s">
        <v>79</v>
      </c>
      <c r="H919" t="s">
        <v>3</v>
      </c>
      <c r="I919">
        <v>39</v>
      </c>
      <c r="J919" t="s">
        <v>17</v>
      </c>
      <c r="K919" t="s">
        <v>9</v>
      </c>
      <c r="L919">
        <f>Table1[[#This Row],[Cost per item]]*Table1[[#This Row],[Quantity]]</f>
        <v>5070</v>
      </c>
      <c r="M919">
        <f>Table1[[#This Row],[Price per item]]*Table1[[#This Row],[Quantity]]</f>
        <v>11310</v>
      </c>
    </row>
    <row r="920" spans="1:13" x14ac:dyDescent="0.2">
      <c r="A920" s="1">
        <v>43324</v>
      </c>
      <c r="B920" t="s">
        <v>92</v>
      </c>
      <c r="C920">
        <v>0.2</v>
      </c>
      <c r="D920">
        <v>210</v>
      </c>
      <c r="E920">
        <v>400</v>
      </c>
      <c r="F920" t="s">
        <v>7</v>
      </c>
      <c r="G920" t="s">
        <v>52</v>
      </c>
      <c r="H920" t="s">
        <v>28</v>
      </c>
      <c r="I920">
        <v>20</v>
      </c>
      <c r="J920" t="s">
        <v>4</v>
      </c>
      <c r="K920" t="s">
        <v>40</v>
      </c>
      <c r="L920">
        <f>Table1[[#This Row],[Cost per item]]*Table1[[#This Row],[Quantity]]</f>
        <v>4200</v>
      </c>
      <c r="M920">
        <f>Table1[[#This Row],[Price per item]]*Table1[[#This Row],[Quantity]]</f>
        <v>8000</v>
      </c>
    </row>
    <row r="921" spans="1:13" x14ac:dyDescent="0.2">
      <c r="A921" s="1">
        <v>43324</v>
      </c>
      <c r="B921" t="s">
        <v>160</v>
      </c>
      <c r="C921">
        <v>1.2</v>
      </c>
      <c r="D921">
        <v>20</v>
      </c>
      <c r="E921">
        <v>160</v>
      </c>
      <c r="F921" t="s">
        <v>1</v>
      </c>
      <c r="G921" t="s">
        <v>54</v>
      </c>
      <c r="H921" t="s">
        <v>13</v>
      </c>
      <c r="I921">
        <v>80</v>
      </c>
      <c r="J921" t="s">
        <v>8</v>
      </c>
      <c r="K921" t="s">
        <v>9</v>
      </c>
      <c r="L921">
        <f>Table1[[#This Row],[Cost per item]]*Table1[[#This Row],[Quantity]]</f>
        <v>1600</v>
      </c>
      <c r="M921">
        <f>Table1[[#This Row],[Price per item]]*Table1[[#This Row],[Quantity]]</f>
        <v>12800</v>
      </c>
    </row>
    <row r="922" spans="1:13" x14ac:dyDescent="0.2">
      <c r="A922" s="1">
        <v>43325</v>
      </c>
      <c r="B922" t="s">
        <v>100</v>
      </c>
      <c r="C922">
        <v>0.7</v>
      </c>
      <c r="D922">
        <v>130</v>
      </c>
      <c r="E922">
        <v>330</v>
      </c>
      <c r="F922" t="s">
        <v>22</v>
      </c>
      <c r="G922" t="s">
        <v>32</v>
      </c>
      <c r="H922" t="s">
        <v>13</v>
      </c>
      <c r="I922">
        <v>87</v>
      </c>
      <c r="J922" t="s">
        <v>17</v>
      </c>
      <c r="K922" t="s">
        <v>40</v>
      </c>
      <c r="L922">
        <f>Table1[[#This Row],[Cost per item]]*Table1[[#This Row],[Quantity]]</f>
        <v>11310</v>
      </c>
      <c r="M922">
        <f>Table1[[#This Row],[Price per item]]*Table1[[#This Row],[Quantity]]</f>
        <v>28710</v>
      </c>
    </row>
    <row r="923" spans="1:13" x14ac:dyDescent="0.2">
      <c r="A923" s="1">
        <v>43325</v>
      </c>
      <c r="B923" t="s">
        <v>140</v>
      </c>
      <c r="C923">
        <v>8.9</v>
      </c>
      <c r="D923">
        <v>190</v>
      </c>
      <c r="E923">
        <v>340</v>
      </c>
      <c r="F923" t="s">
        <v>11</v>
      </c>
      <c r="G923" t="s">
        <v>147</v>
      </c>
      <c r="H923" t="s">
        <v>28</v>
      </c>
      <c r="I923">
        <v>71</v>
      </c>
      <c r="J923" t="s">
        <v>8</v>
      </c>
      <c r="K923" t="s">
        <v>40</v>
      </c>
      <c r="L923">
        <f>Table1[[#This Row],[Cost per item]]*Table1[[#This Row],[Quantity]]</f>
        <v>13490</v>
      </c>
      <c r="M923">
        <f>Table1[[#This Row],[Price per item]]*Table1[[#This Row],[Quantity]]</f>
        <v>24140</v>
      </c>
    </row>
    <row r="924" spans="1:13" x14ac:dyDescent="0.2">
      <c r="A924" s="1">
        <v>43325</v>
      </c>
      <c r="B924" t="s">
        <v>153</v>
      </c>
      <c r="C924">
        <v>1.7</v>
      </c>
      <c r="D924">
        <v>170</v>
      </c>
      <c r="E924">
        <v>270</v>
      </c>
      <c r="F924" t="s">
        <v>11</v>
      </c>
      <c r="G924" t="s">
        <v>136</v>
      </c>
      <c r="H924" t="s">
        <v>3</v>
      </c>
      <c r="I924">
        <v>100</v>
      </c>
      <c r="J924" t="s">
        <v>17</v>
      </c>
      <c r="K924" t="s">
        <v>5</v>
      </c>
      <c r="L924">
        <f>Table1[[#This Row],[Cost per item]]*Table1[[#This Row],[Quantity]]</f>
        <v>17000</v>
      </c>
      <c r="M924">
        <f>Table1[[#This Row],[Price per item]]*Table1[[#This Row],[Quantity]]</f>
        <v>27000</v>
      </c>
    </row>
    <row r="925" spans="1:13" x14ac:dyDescent="0.2">
      <c r="A925" s="1">
        <v>43325</v>
      </c>
      <c r="B925" t="s">
        <v>150</v>
      </c>
      <c r="C925">
        <v>6.7</v>
      </c>
      <c r="D925">
        <v>180</v>
      </c>
      <c r="E925">
        <v>370</v>
      </c>
      <c r="F925" t="s">
        <v>22</v>
      </c>
      <c r="G925" t="s">
        <v>56</v>
      </c>
      <c r="H925" t="s">
        <v>20</v>
      </c>
      <c r="I925">
        <v>14</v>
      </c>
      <c r="J925" t="s">
        <v>17</v>
      </c>
      <c r="K925" t="s">
        <v>40</v>
      </c>
      <c r="L925">
        <f>Table1[[#This Row],[Cost per item]]*Table1[[#This Row],[Quantity]]</f>
        <v>2520</v>
      </c>
      <c r="M925">
        <f>Table1[[#This Row],[Price per item]]*Table1[[#This Row],[Quantity]]</f>
        <v>5180</v>
      </c>
    </row>
    <row r="926" spans="1:13" x14ac:dyDescent="0.2">
      <c r="A926" s="1">
        <v>43325</v>
      </c>
      <c r="B926" t="s">
        <v>146</v>
      </c>
      <c r="C926">
        <v>1.7</v>
      </c>
      <c r="D926">
        <v>140</v>
      </c>
      <c r="E926">
        <v>300</v>
      </c>
      <c r="F926" t="s">
        <v>16</v>
      </c>
      <c r="G926" t="s">
        <v>39</v>
      </c>
      <c r="H926" t="s">
        <v>13</v>
      </c>
      <c r="I926">
        <v>137</v>
      </c>
      <c r="J926" t="s">
        <v>17</v>
      </c>
      <c r="K926" t="s">
        <v>9</v>
      </c>
      <c r="L926">
        <f>Table1[[#This Row],[Cost per item]]*Table1[[#This Row],[Quantity]]</f>
        <v>19180</v>
      </c>
      <c r="M926">
        <f>Table1[[#This Row],[Price per item]]*Table1[[#This Row],[Quantity]]</f>
        <v>41100</v>
      </c>
    </row>
    <row r="927" spans="1:13" x14ac:dyDescent="0.2">
      <c r="A927" s="1">
        <v>43325</v>
      </c>
      <c r="B927" t="s">
        <v>146</v>
      </c>
      <c r="C927">
        <v>1.7</v>
      </c>
      <c r="D927">
        <v>140</v>
      </c>
      <c r="E927">
        <v>300</v>
      </c>
      <c r="F927" t="s">
        <v>7</v>
      </c>
      <c r="G927" t="s">
        <v>113</v>
      </c>
      <c r="H927" t="s">
        <v>20</v>
      </c>
      <c r="I927">
        <v>11</v>
      </c>
      <c r="J927" t="s">
        <v>17</v>
      </c>
      <c r="K927" t="s">
        <v>9</v>
      </c>
      <c r="L927">
        <f>Table1[[#This Row],[Cost per item]]*Table1[[#This Row],[Quantity]]</f>
        <v>1540</v>
      </c>
      <c r="M927">
        <f>Table1[[#This Row],[Price per item]]*Table1[[#This Row],[Quantity]]</f>
        <v>3300</v>
      </c>
    </row>
    <row r="928" spans="1:13" x14ac:dyDescent="0.2">
      <c r="A928" s="1">
        <v>43325</v>
      </c>
      <c r="B928" t="s">
        <v>133</v>
      </c>
      <c r="C928">
        <v>1.2</v>
      </c>
      <c r="D928">
        <v>150</v>
      </c>
      <c r="E928">
        <v>270</v>
      </c>
      <c r="F928" t="s">
        <v>16</v>
      </c>
      <c r="G928" t="s">
        <v>128</v>
      </c>
      <c r="H928" t="s">
        <v>20</v>
      </c>
      <c r="I928">
        <v>31</v>
      </c>
      <c r="J928" t="s">
        <v>8</v>
      </c>
      <c r="K928" t="s">
        <v>14</v>
      </c>
      <c r="L928">
        <f>Table1[[#This Row],[Cost per item]]*Table1[[#This Row],[Quantity]]</f>
        <v>4650</v>
      </c>
      <c r="M928">
        <f>Table1[[#This Row],[Price per item]]*Table1[[#This Row],[Quantity]]</f>
        <v>8370</v>
      </c>
    </row>
    <row r="929" spans="1:13" x14ac:dyDescent="0.2">
      <c r="A929" s="1">
        <v>43325</v>
      </c>
      <c r="B929" t="s">
        <v>130</v>
      </c>
      <c r="C929">
        <v>9.3000000000000007</v>
      </c>
      <c r="D929">
        <v>250</v>
      </c>
      <c r="E929">
        <v>360</v>
      </c>
      <c r="F929" t="s">
        <v>11</v>
      </c>
      <c r="G929" t="s">
        <v>152</v>
      </c>
      <c r="H929" t="s">
        <v>3</v>
      </c>
      <c r="I929">
        <v>109</v>
      </c>
      <c r="J929" t="s">
        <v>17</v>
      </c>
      <c r="K929" t="s">
        <v>9</v>
      </c>
      <c r="L929">
        <f>Table1[[#This Row],[Cost per item]]*Table1[[#This Row],[Quantity]]</f>
        <v>27250</v>
      </c>
      <c r="M929">
        <f>Table1[[#This Row],[Price per item]]*Table1[[#This Row],[Quantity]]</f>
        <v>39240</v>
      </c>
    </row>
    <row r="930" spans="1:13" x14ac:dyDescent="0.2">
      <c r="A930" s="1">
        <v>43326</v>
      </c>
      <c r="B930" t="s">
        <v>97</v>
      </c>
      <c r="C930">
        <v>2.2000000000000002</v>
      </c>
      <c r="D930">
        <v>100</v>
      </c>
      <c r="E930">
        <v>230</v>
      </c>
      <c r="F930" t="s">
        <v>22</v>
      </c>
      <c r="G930" t="s">
        <v>77</v>
      </c>
      <c r="H930" t="s">
        <v>3</v>
      </c>
      <c r="I930">
        <v>84</v>
      </c>
      <c r="J930" t="s">
        <v>8</v>
      </c>
      <c r="K930" t="s">
        <v>40</v>
      </c>
      <c r="L930">
        <f>Table1[[#This Row],[Cost per item]]*Table1[[#This Row],[Quantity]]</f>
        <v>8400</v>
      </c>
      <c r="M930">
        <f>Table1[[#This Row],[Price per item]]*Table1[[#This Row],[Quantity]]</f>
        <v>19320</v>
      </c>
    </row>
    <row r="931" spans="1:13" x14ac:dyDescent="0.2">
      <c r="A931" s="1">
        <v>43326</v>
      </c>
      <c r="B931" t="s">
        <v>122</v>
      </c>
      <c r="C931">
        <v>2.7</v>
      </c>
      <c r="D931">
        <v>160</v>
      </c>
      <c r="E931">
        <v>260</v>
      </c>
      <c r="F931" t="s">
        <v>11</v>
      </c>
      <c r="G931" t="s">
        <v>50</v>
      </c>
      <c r="H931" t="s">
        <v>20</v>
      </c>
      <c r="I931">
        <v>161</v>
      </c>
      <c r="J931" t="s">
        <v>4</v>
      </c>
      <c r="K931" t="s">
        <v>9</v>
      </c>
      <c r="L931">
        <f>Table1[[#This Row],[Cost per item]]*Table1[[#This Row],[Quantity]]</f>
        <v>25760</v>
      </c>
      <c r="M931">
        <f>Table1[[#This Row],[Price per item]]*Table1[[#This Row],[Quantity]]</f>
        <v>41860</v>
      </c>
    </row>
    <row r="932" spans="1:13" x14ac:dyDescent="0.2">
      <c r="A932" s="1">
        <v>43326</v>
      </c>
      <c r="B932" t="s">
        <v>159</v>
      </c>
      <c r="C932">
        <v>6</v>
      </c>
      <c r="D932">
        <v>130</v>
      </c>
      <c r="E932">
        <v>290</v>
      </c>
      <c r="F932" t="s">
        <v>16</v>
      </c>
      <c r="G932" t="s">
        <v>50</v>
      </c>
      <c r="H932" t="s">
        <v>20</v>
      </c>
      <c r="I932">
        <v>144</v>
      </c>
      <c r="J932" t="s">
        <v>8</v>
      </c>
      <c r="K932" t="s">
        <v>9</v>
      </c>
      <c r="L932">
        <f>Table1[[#This Row],[Cost per item]]*Table1[[#This Row],[Quantity]]</f>
        <v>18720</v>
      </c>
      <c r="M932">
        <f>Table1[[#This Row],[Price per item]]*Table1[[#This Row],[Quantity]]</f>
        <v>41760</v>
      </c>
    </row>
    <row r="933" spans="1:13" x14ac:dyDescent="0.2">
      <c r="A933" s="1">
        <v>43326</v>
      </c>
      <c r="B933" t="s">
        <v>111</v>
      </c>
      <c r="C933">
        <v>2.8</v>
      </c>
      <c r="D933">
        <v>50</v>
      </c>
      <c r="E933">
        <v>230</v>
      </c>
      <c r="F933" t="s">
        <v>1</v>
      </c>
      <c r="G933" t="s">
        <v>62</v>
      </c>
      <c r="H933" t="s">
        <v>3</v>
      </c>
      <c r="I933">
        <v>138</v>
      </c>
      <c r="J933" t="s">
        <v>4</v>
      </c>
      <c r="K933" t="s">
        <v>9</v>
      </c>
      <c r="L933">
        <f>Table1[[#This Row],[Cost per item]]*Table1[[#This Row],[Quantity]]</f>
        <v>6900</v>
      </c>
      <c r="M933">
        <f>Table1[[#This Row],[Price per item]]*Table1[[#This Row],[Quantity]]</f>
        <v>31740</v>
      </c>
    </row>
    <row r="934" spans="1:13" x14ac:dyDescent="0.2">
      <c r="A934" s="1">
        <v>43326</v>
      </c>
      <c r="B934" t="s">
        <v>10</v>
      </c>
      <c r="C934">
        <v>3.3</v>
      </c>
      <c r="D934">
        <v>120</v>
      </c>
      <c r="E934">
        <v>230</v>
      </c>
      <c r="F934" t="s">
        <v>1</v>
      </c>
      <c r="G934" t="s">
        <v>31</v>
      </c>
      <c r="H934" t="s">
        <v>13</v>
      </c>
      <c r="I934">
        <v>113</v>
      </c>
      <c r="J934" t="s">
        <v>17</v>
      </c>
      <c r="K934" t="s">
        <v>14</v>
      </c>
      <c r="L934">
        <f>Table1[[#This Row],[Cost per item]]*Table1[[#This Row],[Quantity]]</f>
        <v>13560</v>
      </c>
      <c r="M934">
        <f>Table1[[#This Row],[Price per item]]*Table1[[#This Row],[Quantity]]</f>
        <v>25990</v>
      </c>
    </row>
    <row r="935" spans="1:13" x14ac:dyDescent="0.2">
      <c r="A935" s="1">
        <v>43327</v>
      </c>
      <c r="B935" t="s">
        <v>119</v>
      </c>
      <c r="C935">
        <v>3.1</v>
      </c>
      <c r="D935">
        <v>130</v>
      </c>
      <c r="E935">
        <v>310</v>
      </c>
      <c r="F935" t="s">
        <v>7</v>
      </c>
      <c r="G935" t="s">
        <v>85</v>
      </c>
      <c r="H935" t="s">
        <v>3</v>
      </c>
      <c r="I935">
        <v>158</v>
      </c>
      <c r="J935" t="s">
        <v>17</v>
      </c>
      <c r="K935" t="s">
        <v>40</v>
      </c>
      <c r="L935">
        <f>Table1[[#This Row],[Cost per item]]*Table1[[#This Row],[Quantity]]</f>
        <v>20540</v>
      </c>
      <c r="M935">
        <f>Table1[[#This Row],[Price per item]]*Table1[[#This Row],[Quantity]]</f>
        <v>48980</v>
      </c>
    </row>
    <row r="936" spans="1:13" x14ac:dyDescent="0.2">
      <c r="A936" s="1">
        <v>43327</v>
      </c>
      <c r="B936" t="s">
        <v>43</v>
      </c>
      <c r="C936">
        <v>1.3</v>
      </c>
      <c r="D936">
        <v>130</v>
      </c>
      <c r="E936">
        <v>260</v>
      </c>
      <c r="F936" t="s">
        <v>22</v>
      </c>
      <c r="G936" t="s">
        <v>2</v>
      </c>
      <c r="H936" t="s">
        <v>3</v>
      </c>
      <c r="I936">
        <v>97</v>
      </c>
      <c r="J936" t="s">
        <v>8</v>
      </c>
      <c r="K936" t="s">
        <v>40</v>
      </c>
      <c r="L936">
        <f>Table1[[#This Row],[Cost per item]]*Table1[[#This Row],[Quantity]]</f>
        <v>12610</v>
      </c>
      <c r="M936">
        <f>Table1[[#This Row],[Price per item]]*Table1[[#This Row],[Quantity]]</f>
        <v>25220</v>
      </c>
    </row>
    <row r="937" spans="1:13" x14ac:dyDescent="0.2">
      <c r="A937" s="1">
        <v>43327</v>
      </c>
      <c r="B937" t="s">
        <v>10</v>
      </c>
      <c r="C937">
        <v>3.3</v>
      </c>
      <c r="D937">
        <v>120</v>
      </c>
      <c r="E937">
        <v>230</v>
      </c>
      <c r="F937" t="s">
        <v>7</v>
      </c>
      <c r="G937" t="s">
        <v>136</v>
      </c>
      <c r="H937" t="s">
        <v>3</v>
      </c>
      <c r="I937">
        <v>62</v>
      </c>
      <c r="J937" t="s">
        <v>8</v>
      </c>
      <c r="K937" t="s">
        <v>14</v>
      </c>
      <c r="L937">
        <f>Table1[[#This Row],[Cost per item]]*Table1[[#This Row],[Quantity]]</f>
        <v>7440</v>
      </c>
      <c r="M937">
        <f>Table1[[#This Row],[Price per item]]*Table1[[#This Row],[Quantity]]</f>
        <v>14260</v>
      </c>
    </row>
    <row r="938" spans="1:13" x14ac:dyDescent="0.2">
      <c r="A938" s="1">
        <v>43327</v>
      </c>
      <c r="B938" t="s">
        <v>127</v>
      </c>
      <c r="C938">
        <v>4.5999999999999996</v>
      </c>
      <c r="D938">
        <v>190</v>
      </c>
      <c r="E938">
        <v>350</v>
      </c>
      <c r="F938" t="s">
        <v>16</v>
      </c>
      <c r="G938" t="s">
        <v>86</v>
      </c>
      <c r="H938" t="s">
        <v>28</v>
      </c>
      <c r="I938">
        <v>65</v>
      </c>
      <c r="J938" t="s">
        <v>4</v>
      </c>
      <c r="K938" t="s">
        <v>14</v>
      </c>
      <c r="L938">
        <f>Table1[[#This Row],[Cost per item]]*Table1[[#This Row],[Quantity]]</f>
        <v>12350</v>
      </c>
      <c r="M938">
        <f>Table1[[#This Row],[Price per item]]*Table1[[#This Row],[Quantity]]</f>
        <v>22750</v>
      </c>
    </row>
    <row r="939" spans="1:13" x14ac:dyDescent="0.2">
      <c r="A939" s="1">
        <v>43327</v>
      </c>
      <c r="B939" t="s">
        <v>111</v>
      </c>
      <c r="C939">
        <v>2.8</v>
      </c>
      <c r="D939">
        <v>50</v>
      </c>
      <c r="E939">
        <v>230</v>
      </c>
      <c r="F939" t="s">
        <v>1</v>
      </c>
      <c r="G939" t="s">
        <v>36</v>
      </c>
      <c r="H939" t="s">
        <v>20</v>
      </c>
      <c r="I939">
        <v>186</v>
      </c>
      <c r="J939" t="s">
        <v>17</v>
      </c>
      <c r="K939" t="s">
        <v>9</v>
      </c>
      <c r="L939">
        <f>Table1[[#This Row],[Cost per item]]*Table1[[#This Row],[Quantity]]</f>
        <v>9300</v>
      </c>
      <c r="M939">
        <f>Table1[[#This Row],[Price per item]]*Table1[[#This Row],[Quantity]]</f>
        <v>42780</v>
      </c>
    </row>
    <row r="940" spans="1:13" x14ac:dyDescent="0.2">
      <c r="A940" s="1">
        <v>43328</v>
      </c>
      <c r="B940" t="s">
        <v>149</v>
      </c>
      <c r="C940">
        <v>4.3</v>
      </c>
      <c r="D940">
        <v>160</v>
      </c>
      <c r="E940">
        <v>310</v>
      </c>
      <c r="F940" t="s">
        <v>16</v>
      </c>
      <c r="G940" t="s">
        <v>110</v>
      </c>
      <c r="H940" t="s">
        <v>13</v>
      </c>
      <c r="I940">
        <v>4</v>
      </c>
      <c r="J940" t="s">
        <v>4</v>
      </c>
      <c r="K940" t="s">
        <v>5</v>
      </c>
      <c r="L940">
        <f>Table1[[#This Row],[Cost per item]]*Table1[[#This Row],[Quantity]]</f>
        <v>640</v>
      </c>
      <c r="M940">
        <f>Table1[[#This Row],[Price per item]]*Table1[[#This Row],[Quantity]]</f>
        <v>1240</v>
      </c>
    </row>
    <row r="941" spans="1:13" x14ac:dyDescent="0.2">
      <c r="A941" s="1">
        <v>43328</v>
      </c>
      <c r="B941" t="s">
        <v>57</v>
      </c>
      <c r="C941">
        <v>7.9</v>
      </c>
      <c r="D941">
        <v>240</v>
      </c>
      <c r="E941">
        <v>420</v>
      </c>
      <c r="F941" t="s">
        <v>22</v>
      </c>
      <c r="G941" t="s">
        <v>98</v>
      </c>
      <c r="H941" t="s">
        <v>20</v>
      </c>
      <c r="I941">
        <v>49</v>
      </c>
      <c r="J941" t="s">
        <v>8</v>
      </c>
      <c r="K941" t="s">
        <v>14</v>
      </c>
      <c r="L941">
        <f>Table1[[#This Row],[Cost per item]]*Table1[[#This Row],[Quantity]]</f>
        <v>11760</v>
      </c>
      <c r="M941">
        <f>Table1[[#This Row],[Price per item]]*Table1[[#This Row],[Quantity]]</f>
        <v>20580</v>
      </c>
    </row>
    <row r="942" spans="1:13" x14ac:dyDescent="0.2">
      <c r="A942" s="1">
        <v>43328</v>
      </c>
      <c r="B942" t="s">
        <v>153</v>
      </c>
      <c r="C942">
        <v>1.7</v>
      </c>
      <c r="D942">
        <v>170</v>
      </c>
      <c r="E942">
        <v>270</v>
      </c>
      <c r="F942" t="s">
        <v>1</v>
      </c>
      <c r="G942" t="s">
        <v>90</v>
      </c>
      <c r="H942" t="s">
        <v>3</v>
      </c>
      <c r="I942">
        <v>185</v>
      </c>
      <c r="J942" t="s">
        <v>4</v>
      </c>
      <c r="K942" t="s">
        <v>5</v>
      </c>
      <c r="L942">
        <f>Table1[[#This Row],[Cost per item]]*Table1[[#This Row],[Quantity]]</f>
        <v>31450</v>
      </c>
      <c r="M942">
        <f>Table1[[#This Row],[Price per item]]*Table1[[#This Row],[Quantity]]</f>
        <v>49950</v>
      </c>
    </row>
    <row r="943" spans="1:13" x14ac:dyDescent="0.2">
      <c r="A943" s="1">
        <v>43328</v>
      </c>
      <c r="B943" t="s">
        <v>65</v>
      </c>
      <c r="C943">
        <v>6.6</v>
      </c>
      <c r="D943">
        <v>100</v>
      </c>
      <c r="E943">
        <v>260</v>
      </c>
      <c r="F943" t="s">
        <v>1</v>
      </c>
      <c r="G943" t="s">
        <v>147</v>
      </c>
      <c r="H943" t="s">
        <v>28</v>
      </c>
      <c r="I943">
        <v>60</v>
      </c>
      <c r="J943" t="s">
        <v>8</v>
      </c>
      <c r="K943" t="s">
        <v>9</v>
      </c>
      <c r="L943">
        <f>Table1[[#This Row],[Cost per item]]*Table1[[#This Row],[Quantity]]</f>
        <v>6000</v>
      </c>
      <c r="M943">
        <f>Table1[[#This Row],[Price per item]]*Table1[[#This Row],[Quantity]]</f>
        <v>15600</v>
      </c>
    </row>
    <row r="944" spans="1:13" x14ac:dyDescent="0.2">
      <c r="A944" s="1">
        <v>43329</v>
      </c>
      <c r="B944" t="s">
        <v>38</v>
      </c>
      <c r="C944">
        <v>1</v>
      </c>
      <c r="D944">
        <v>110</v>
      </c>
      <c r="E944">
        <v>280</v>
      </c>
      <c r="F944" t="s">
        <v>22</v>
      </c>
      <c r="G944" t="s">
        <v>77</v>
      </c>
      <c r="H944" t="s">
        <v>3</v>
      </c>
      <c r="I944">
        <v>193</v>
      </c>
      <c r="J944" t="s">
        <v>8</v>
      </c>
      <c r="K944" t="s">
        <v>40</v>
      </c>
      <c r="L944">
        <f>Table1[[#This Row],[Cost per item]]*Table1[[#This Row],[Quantity]]</f>
        <v>21230</v>
      </c>
      <c r="M944">
        <f>Table1[[#This Row],[Price per item]]*Table1[[#This Row],[Quantity]]</f>
        <v>54040</v>
      </c>
    </row>
    <row r="945" spans="1:13" x14ac:dyDescent="0.2">
      <c r="A945" s="1">
        <v>43329</v>
      </c>
      <c r="B945" t="s">
        <v>146</v>
      </c>
      <c r="C945">
        <v>1.7</v>
      </c>
      <c r="D945">
        <v>140</v>
      </c>
      <c r="E945">
        <v>300</v>
      </c>
      <c r="F945" t="s">
        <v>7</v>
      </c>
      <c r="G945" t="s">
        <v>54</v>
      </c>
      <c r="H945" t="s">
        <v>13</v>
      </c>
      <c r="I945">
        <v>162</v>
      </c>
      <c r="J945" t="s">
        <v>8</v>
      </c>
      <c r="K945" t="s">
        <v>9</v>
      </c>
      <c r="L945">
        <f>Table1[[#This Row],[Cost per item]]*Table1[[#This Row],[Quantity]]</f>
        <v>22680</v>
      </c>
      <c r="M945">
        <f>Table1[[#This Row],[Price per item]]*Table1[[#This Row],[Quantity]]</f>
        <v>48600</v>
      </c>
    </row>
    <row r="946" spans="1:13" x14ac:dyDescent="0.2">
      <c r="A946" s="1">
        <v>43329</v>
      </c>
      <c r="B946" t="s">
        <v>120</v>
      </c>
      <c r="C946">
        <v>5.2</v>
      </c>
      <c r="D946">
        <v>110</v>
      </c>
      <c r="E946">
        <v>260</v>
      </c>
      <c r="F946" t="s">
        <v>22</v>
      </c>
      <c r="G946" t="s">
        <v>76</v>
      </c>
      <c r="H946" t="s">
        <v>20</v>
      </c>
      <c r="I946">
        <v>87</v>
      </c>
      <c r="J946" t="s">
        <v>4</v>
      </c>
      <c r="K946" t="s">
        <v>9</v>
      </c>
      <c r="L946">
        <f>Table1[[#This Row],[Cost per item]]*Table1[[#This Row],[Quantity]]</f>
        <v>9570</v>
      </c>
      <c r="M946">
        <f>Table1[[#This Row],[Price per item]]*Table1[[#This Row],[Quantity]]</f>
        <v>22620</v>
      </c>
    </row>
    <row r="947" spans="1:13" x14ac:dyDescent="0.2">
      <c r="A947" s="1">
        <v>43329</v>
      </c>
      <c r="B947" t="s">
        <v>82</v>
      </c>
      <c r="C947">
        <v>1.7</v>
      </c>
      <c r="D947">
        <v>80</v>
      </c>
      <c r="E947">
        <v>200</v>
      </c>
      <c r="F947" t="s">
        <v>22</v>
      </c>
      <c r="G947" t="s">
        <v>147</v>
      </c>
      <c r="H947" t="s">
        <v>28</v>
      </c>
      <c r="I947">
        <v>86</v>
      </c>
      <c r="J947" t="s">
        <v>17</v>
      </c>
      <c r="K947" t="s">
        <v>14</v>
      </c>
      <c r="L947">
        <f>Table1[[#This Row],[Cost per item]]*Table1[[#This Row],[Quantity]]</f>
        <v>6880</v>
      </c>
      <c r="M947">
        <f>Table1[[#This Row],[Price per item]]*Table1[[#This Row],[Quantity]]</f>
        <v>17200</v>
      </c>
    </row>
    <row r="948" spans="1:13" x14ac:dyDescent="0.2">
      <c r="A948" s="1">
        <v>43329</v>
      </c>
      <c r="B948" t="s">
        <v>15</v>
      </c>
      <c r="C948">
        <v>5.0999999999999996</v>
      </c>
      <c r="D948">
        <v>20</v>
      </c>
      <c r="E948">
        <v>160</v>
      </c>
      <c r="F948" t="s">
        <v>7</v>
      </c>
      <c r="G948" t="s">
        <v>39</v>
      </c>
      <c r="H948" t="s">
        <v>13</v>
      </c>
      <c r="I948">
        <v>78</v>
      </c>
      <c r="J948" t="s">
        <v>17</v>
      </c>
      <c r="K948" t="s">
        <v>14</v>
      </c>
      <c r="L948">
        <f>Table1[[#This Row],[Cost per item]]*Table1[[#This Row],[Quantity]]</f>
        <v>1560</v>
      </c>
      <c r="M948">
        <f>Table1[[#This Row],[Price per item]]*Table1[[#This Row],[Quantity]]</f>
        <v>12480</v>
      </c>
    </row>
    <row r="949" spans="1:13" x14ac:dyDescent="0.2">
      <c r="A949" s="1">
        <v>43329</v>
      </c>
      <c r="B949" t="s">
        <v>118</v>
      </c>
      <c r="C949">
        <v>2.8</v>
      </c>
      <c r="D949">
        <v>50</v>
      </c>
      <c r="E949">
        <v>180</v>
      </c>
      <c r="F949" t="s">
        <v>7</v>
      </c>
      <c r="G949" t="s">
        <v>77</v>
      </c>
      <c r="H949" t="s">
        <v>3</v>
      </c>
      <c r="I949">
        <v>1</v>
      </c>
      <c r="J949" t="s">
        <v>17</v>
      </c>
      <c r="K949" t="s">
        <v>5</v>
      </c>
      <c r="L949">
        <f>Table1[[#This Row],[Cost per item]]*Table1[[#This Row],[Quantity]]</f>
        <v>50</v>
      </c>
      <c r="M949">
        <f>Table1[[#This Row],[Price per item]]*Table1[[#This Row],[Quantity]]</f>
        <v>180</v>
      </c>
    </row>
    <row r="950" spans="1:13" x14ac:dyDescent="0.2">
      <c r="A950" s="1">
        <v>43330</v>
      </c>
      <c r="B950" t="s">
        <v>24</v>
      </c>
      <c r="C950">
        <v>0.4</v>
      </c>
      <c r="D950">
        <v>70</v>
      </c>
      <c r="E950">
        <v>210</v>
      </c>
      <c r="F950" t="s">
        <v>22</v>
      </c>
      <c r="G950" t="s">
        <v>36</v>
      </c>
      <c r="H950" t="s">
        <v>20</v>
      </c>
      <c r="I950">
        <v>166</v>
      </c>
      <c r="J950" t="s">
        <v>8</v>
      </c>
      <c r="K950" t="s">
        <v>9</v>
      </c>
      <c r="L950">
        <f>Table1[[#This Row],[Cost per item]]*Table1[[#This Row],[Quantity]]</f>
        <v>11620</v>
      </c>
      <c r="M950">
        <f>Table1[[#This Row],[Price per item]]*Table1[[#This Row],[Quantity]]</f>
        <v>34860</v>
      </c>
    </row>
    <row r="951" spans="1:13" x14ac:dyDescent="0.2">
      <c r="A951" s="1">
        <v>43330</v>
      </c>
      <c r="B951" t="s">
        <v>118</v>
      </c>
      <c r="C951">
        <v>2.8</v>
      </c>
      <c r="D951">
        <v>50</v>
      </c>
      <c r="E951">
        <v>180</v>
      </c>
      <c r="F951" t="s">
        <v>16</v>
      </c>
      <c r="G951" t="s">
        <v>52</v>
      </c>
      <c r="H951" t="s">
        <v>28</v>
      </c>
      <c r="I951">
        <v>180</v>
      </c>
      <c r="J951" t="s">
        <v>4</v>
      </c>
      <c r="K951" t="s">
        <v>5</v>
      </c>
      <c r="L951">
        <f>Table1[[#This Row],[Cost per item]]*Table1[[#This Row],[Quantity]]</f>
        <v>9000</v>
      </c>
      <c r="M951">
        <f>Table1[[#This Row],[Price per item]]*Table1[[#This Row],[Quantity]]</f>
        <v>32400</v>
      </c>
    </row>
    <row r="952" spans="1:13" x14ac:dyDescent="0.2">
      <c r="A952" s="1">
        <v>43330</v>
      </c>
      <c r="B952" t="s">
        <v>130</v>
      </c>
      <c r="C952">
        <v>9.3000000000000007</v>
      </c>
      <c r="D952">
        <v>250</v>
      </c>
      <c r="E952">
        <v>360</v>
      </c>
      <c r="F952" t="s">
        <v>11</v>
      </c>
      <c r="G952" t="s">
        <v>31</v>
      </c>
      <c r="H952" t="s">
        <v>13</v>
      </c>
      <c r="I952">
        <v>195</v>
      </c>
      <c r="J952" t="s">
        <v>4</v>
      </c>
      <c r="K952" t="s">
        <v>9</v>
      </c>
      <c r="L952">
        <f>Table1[[#This Row],[Cost per item]]*Table1[[#This Row],[Quantity]]</f>
        <v>48750</v>
      </c>
      <c r="M952">
        <f>Table1[[#This Row],[Price per item]]*Table1[[#This Row],[Quantity]]</f>
        <v>70200</v>
      </c>
    </row>
    <row r="953" spans="1:13" x14ac:dyDescent="0.2">
      <c r="A953" s="1">
        <v>43330</v>
      </c>
      <c r="B953" t="s">
        <v>101</v>
      </c>
      <c r="C953">
        <v>4.8</v>
      </c>
      <c r="D953">
        <v>50</v>
      </c>
      <c r="E953">
        <v>210</v>
      </c>
      <c r="F953" t="s">
        <v>16</v>
      </c>
      <c r="G953" t="s">
        <v>64</v>
      </c>
      <c r="H953" t="s">
        <v>28</v>
      </c>
      <c r="I953">
        <v>12</v>
      </c>
      <c r="J953" t="s">
        <v>4</v>
      </c>
      <c r="K953" t="s">
        <v>9</v>
      </c>
      <c r="L953">
        <f>Table1[[#This Row],[Cost per item]]*Table1[[#This Row],[Quantity]]</f>
        <v>600</v>
      </c>
      <c r="M953">
        <f>Table1[[#This Row],[Price per item]]*Table1[[#This Row],[Quantity]]</f>
        <v>2520</v>
      </c>
    </row>
    <row r="954" spans="1:13" x14ac:dyDescent="0.2">
      <c r="A954" s="1">
        <v>43330</v>
      </c>
      <c r="B954" t="s">
        <v>93</v>
      </c>
      <c r="C954">
        <v>10.9</v>
      </c>
      <c r="D954">
        <v>70</v>
      </c>
      <c r="E954">
        <v>180</v>
      </c>
      <c r="F954" t="s">
        <v>16</v>
      </c>
      <c r="G954" t="s">
        <v>85</v>
      </c>
      <c r="H954" t="s">
        <v>3</v>
      </c>
      <c r="I954">
        <v>183</v>
      </c>
      <c r="J954" t="s">
        <v>8</v>
      </c>
      <c r="K954" t="s">
        <v>14</v>
      </c>
      <c r="L954">
        <f>Table1[[#This Row],[Cost per item]]*Table1[[#This Row],[Quantity]]</f>
        <v>12810</v>
      </c>
      <c r="M954">
        <f>Table1[[#This Row],[Price per item]]*Table1[[#This Row],[Quantity]]</f>
        <v>32940</v>
      </c>
    </row>
    <row r="955" spans="1:13" x14ac:dyDescent="0.2">
      <c r="A955" s="1">
        <v>43330</v>
      </c>
      <c r="B955" t="s">
        <v>41</v>
      </c>
      <c r="C955">
        <v>0.3</v>
      </c>
      <c r="D955">
        <v>100</v>
      </c>
      <c r="E955">
        <v>260</v>
      </c>
      <c r="F955" t="s">
        <v>11</v>
      </c>
      <c r="G955" t="s">
        <v>105</v>
      </c>
      <c r="H955" t="s">
        <v>3</v>
      </c>
      <c r="I955">
        <v>37</v>
      </c>
      <c r="J955" t="s">
        <v>4</v>
      </c>
      <c r="K955" t="s">
        <v>14</v>
      </c>
      <c r="L955">
        <f>Table1[[#This Row],[Cost per item]]*Table1[[#This Row],[Quantity]]</f>
        <v>3700</v>
      </c>
      <c r="M955">
        <f>Table1[[#This Row],[Price per item]]*Table1[[#This Row],[Quantity]]</f>
        <v>9620</v>
      </c>
    </row>
    <row r="956" spans="1:13" x14ac:dyDescent="0.2">
      <c r="A956" s="1">
        <v>43330</v>
      </c>
      <c r="B956" t="s">
        <v>133</v>
      </c>
      <c r="C956">
        <v>1.2</v>
      </c>
      <c r="D956">
        <v>150</v>
      </c>
      <c r="E956">
        <v>270</v>
      </c>
      <c r="F956" t="s">
        <v>22</v>
      </c>
      <c r="G956" t="s">
        <v>73</v>
      </c>
      <c r="H956" t="s">
        <v>20</v>
      </c>
      <c r="I956">
        <v>101</v>
      </c>
      <c r="J956" t="s">
        <v>4</v>
      </c>
      <c r="K956" t="s">
        <v>14</v>
      </c>
      <c r="L956">
        <f>Table1[[#This Row],[Cost per item]]*Table1[[#This Row],[Quantity]]</f>
        <v>15150</v>
      </c>
      <c r="M956">
        <f>Table1[[#This Row],[Price per item]]*Table1[[#This Row],[Quantity]]</f>
        <v>27270</v>
      </c>
    </row>
    <row r="957" spans="1:13" x14ac:dyDescent="0.2">
      <c r="A957" s="1">
        <v>43331</v>
      </c>
      <c r="B957" t="s">
        <v>163</v>
      </c>
      <c r="C957">
        <v>3.1</v>
      </c>
      <c r="D957">
        <v>140</v>
      </c>
      <c r="E957">
        <v>300</v>
      </c>
      <c r="F957" t="s">
        <v>11</v>
      </c>
      <c r="G957" t="s">
        <v>94</v>
      </c>
      <c r="H957" t="s">
        <v>3</v>
      </c>
      <c r="I957">
        <v>37</v>
      </c>
      <c r="J957" t="s">
        <v>8</v>
      </c>
      <c r="K957" t="s">
        <v>5</v>
      </c>
      <c r="L957">
        <f>Table1[[#This Row],[Cost per item]]*Table1[[#This Row],[Quantity]]</f>
        <v>5180</v>
      </c>
      <c r="M957">
        <f>Table1[[#This Row],[Price per item]]*Table1[[#This Row],[Quantity]]</f>
        <v>11100</v>
      </c>
    </row>
    <row r="958" spans="1:13" x14ac:dyDescent="0.2">
      <c r="A958" s="1">
        <v>43331</v>
      </c>
      <c r="B958" t="s">
        <v>149</v>
      </c>
      <c r="C958">
        <v>4.3</v>
      </c>
      <c r="D958">
        <v>160</v>
      </c>
      <c r="E958">
        <v>310</v>
      </c>
      <c r="F958" t="s">
        <v>1</v>
      </c>
      <c r="G958" t="s">
        <v>105</v>
      </c>
      <c r="H958" t="s">
        <v>3</v>
      </c>
      <c r="I958">
        <v>109</v>
      </c>
      <c r="J958" t="s">
        <v>8</v>
      </c>
      <c r="K958" t="s">
        <v>5</v>
      </c>
      <c r="L958">
        <f>Table1[[#This Row],[Cost per item]]*Table1[[#This Row],[Quantity]]</f>
        <v>17440</v>
      </c>
      <c r="M958">
        <f>Table1[[#This Row],[Price per item]]*Table1[[#This Row],[Quantity]]</f>
        <v>33790</v>
      </c>
    </row>
    <row r="959" spans="1:13" x14ac:dyDescent="0.2">
      <c r="A959" s="1">
        <v>43331</v>
      </c>
      <c r="B959" t="s">
        <v>119</v>
      </c>
      <c r="C959">
        <v>3.1</v>
      </c>
      <c r="D959">
        <v>130</v>
      </c>
      <c r="E959">
        <v>310</v>
      </c>
      <c r="F959" t="s">
        <v>16</v>
      </c>
      <c r="G959" t="s">
        <v>77</v>
      </c>
      <c r="H959" t="s">
        <v>3</v>
      </c>
      <c r="I959">
        <v>94</v>
      </c>
      <c r="J959" t="s">
        <v>8</v>
      </c>
      <c r="K959" t="s">
        <v>40</v>
      </c>
      <c r="L959">
        <f>Table1[[#This Row],[Cost per item]]*Table1[[#This Row],[Quantity]]</f>
        <v>12220</v>
      </c>
      <c r="M959">
        <f>Table1[[#This Row],[Price per item]]*Table1[[#This Row],[Quantity]]</f>
        <v>29140</v>
      </c>
    </row>
    <row r="960" spans="1:13" x14ac:dyDescent="0.2">
      <c r="A960" s="1">
        <v>43331</v>
      </c>
      <c r="B960" t="s">
        <v>119</v>
      </c>
      <c r="C960">
        <v>3.1</v>
      </c>
      <c r="D960">
        <v>130</v>
      </c>
      <c r="E960">
        <v>310</v>
      </c>
      <c r="F960" t="s">
        <v>16</v>
      </c>
      <c r="G960" t="s">
        <v>161</v>
      </c>
      <c r="H960" t="s">
        <v>20</v>
      </c>
      <c r="I960">
        <v>183</v>
      </c>
      <c r="J960" t="s">
        <v>4</v>
      </c>
      <c r="K960" t="s">
        <v>40</v>
      </c>
      <c r="L960">
        <f>Table1[[#This Row],[Cost per item]]*Table1[[#This Row],[Quantity]]</f>
        <v>23790</v>
      </c>
      <c r="M960">
        <f>Table1[[#This Row],[Price per item]]*Table1[[#This Row],[Quantity]]</f>
        <v>56730</v>
      </c>
    </row>
    <row r="961" spans="1:13" x14ac:dyDescent="0.2">
      <c r="A961" s="1">
        <v>43331</v>
      </c>
      <c r="B961" t="s">
        <v>121</v>
      </c>
      <c r="C961">
        <v>7.4</v>
      </c>
      <c r="D961">
        <v>160</v>
      </c>
      <c r="E961">
        <v>280</v>
      </c>
      <c r="F961" t="s">
        <v>22</v>
      </c>
      <c r="G961" t="s">
        <v>152</v>
      </c>
      <c r="H961" t="s">
        <v>3</v>
      </c>
      <c r="I961">
        <v>178</v>
      </c>
      <c r="J961" t="s">
        <v>17</v>
      </c>
      <c r="K961" t="s">
        <v>5</v>
      </c>
      <c r="L961">
        <f>Table1[[#This Row],[Cost per item]]*Table1[[#This Row],[Quantity]]</f>
        <v>28480</v>
      </c>
      <c r="M961">
        <f>Table1[[#This Row],[Price per item]]*Table1[[#This Row],[Quantity]]</f>
        <v>49840</v>
      </c>
    </row>
    <row r="962" spans="1:13" x14ac:dyDescent="0.2">
      <c r="A962" s="1">
        <v>43332</v>
      </c>
      <c r="B962" t="s">
        <v>142</v>
      </c>
      <c r="C962">
        <v>8.1999999999999993</v>
      </c>
      <c r="D962">
        <v>50</v>
      </c>
      <c r="E962">
        <v>240</v>
      </c>
      <c r="F962" t="s">
        <v>22</v>
      </c>
      <c r="G962" t="s">
        <v>69</v>
      </c>
      <c r="H962" t="s">
        <v>3</v>
      </c>
      <c r="I962">
        <v>5</v>
      </c>
      <c r="J962" t="s">
        <v>4</v>
      </c>
      <c r="K962" t="s">
        <v>5</v>
      </c>
      <c r="L962">
        <f>Table1[[#This Row],[Cost per item]]*Table1[[#This Row],[Quantity]]</f>
        <v>250</v>
      </c>
      <c r="M962">
        <f>Table1[[#This Row],[Price per item]]*Table1[[#This Row],[Quantity]]</f>
        <v>1200</v>
      </c>
    </row>
    <row r="963" spans="1:13" x14ac:dyDescent="0.2">
      <c r="A963" s="1">
        <v>43332</v>
      </c>
      <c r="B963" t="s">
        <v>149</v>
      </c>
      <c r="C963">
        <v>4.3</v>
      </c>
      <c r="D963">
        <v>160</v>
      </c>
      <c r="E963">
        <v>310</v>
      </c>
      <c r="F963" t="s">
        <v>16</v>
      </c>
      <c r="G963" t="s">
        <v>56</v>
      </c>
      <c r="H963" t="s">
        <v>20</v>
      </c>
      <c r="I963">
        <v>75</v>
      </c>
      <c r="J963" t="s">
        <v>17</v>
      </c>
      <c r="K963" t="s">
        <v>5</v>
      </c>
      <c r="L963">
        <f>Table1[[#This Row],[Cost per item]]*Table1[[#This Row],[Quantity]]</f>
        <v>12000</v>
      </c>
      <c r="M963">
        <f>Table1[[#This Row],[Price per item]]*Table1[[#This Row],[Quantity]]</f>
        <v>23250</v>
      </c>
    </row>
    <row r="964" spans="1:13" x14ac:dyDescent="0.2">
      <c r="A964" s="1">
        <v>43332</v>
      </c>
      <c r="B964" t="s">
        <v>144</v>
      </c>
      <c r="C964">
        <v>0</v>
      </c>
      <c r="D964">
        <v>250</v>
      </c>
      <c r="E964">
        <v>350</v>
      </c>
      <c r="F964" t="s">
        <v>16</v>
      </c>
      <c r="G964" t="s">
        <v>139</v>
      </c>
      <c r="H964" t="s">
        <v>20</v>
      </c>
      <c r="I964">
        <v>6</v>
      </c>
      <c r="J964" t="s">
        <v>4</v>
      </c>
      <c r="K964" t="s">
        <v>5</v>
      </c>
      <c r="L964">
        <f>Table1[[#This Row],[Cost per item]]*Table1[[#This Row],[Quantity]]</f>
        <v>1500</v>
      </c>
      <c r="M964">
        <f>Table1[[#This Row],[Price per item]]*Table1[[#This Row],[Quantity]]</f>
        <v>2100</v>
      </c>
    </row>
    <row r="965" spans="1:13" x14ac:dyDescent="0.2">
      <c r="A965" s="1">
        <v>43332</v>
      </c>
      <c r="B965" t="s">
        <v>124</v>
      </c>
      <c r="C965">
        <v>9.5</v>
      </c>
      <c r="D965">
        <v>130</v>
      </c>
      <c r="E965">
        <v>330</v>
      </c>
      <c r="F965" t="s">
        <v>22</v>
      </c>
      <c r="G965" t="s">
        <v>46</v>
      </c>
      <c r="H965" t="s">
        <v>28</v>
      </c>
      <c r="I965">
        <v>91</v>
      </c>
      <c r="J965" t="s">
        <v>8</v>
      </c>
      <c r="K965" t="s">
        <v>5</v>
      </c>
      <c r="L965">
        <f>Table1[[#This Row],[Cost per item]]*Table1[[#This Row],[Quantity]]</f>
        <v>11830</v>
      </c>
      <c r="M965">
        <f>Table1[[#This Row],[Price per item]]*Table1[[#This Row],[Quantity]]</f>
        <v>30030</v>
      </c>
    </row>
    <row r="966" spans="1:13" x14ac:dyDescent="0.2">
      <c r="A966" s="1">
        <v>43332</v>
      </c>
      <c r="B966" t="s">
        <v>18</v>
      </c>
      <c r="C966">
        <v>7.3</v>
      </c>
      <c r="D966">
        <v>210</v>
      </c>
      <c r="E966">
        <v>400</v>
      </c>
      <c r="F966" t="s">
        <v>7</v>
      </c>
      <c r="G966" t="s">
        <v>151</v>
      </c>
      <c r="H966" t="s">
        <v>13</v>
      </c>
      <c r="I966">
        <v>199</v>
      </c>
      <c r="J966" t="s">
        <v>17</v>
      </c>
      <c r="K966" t="s">
        <v>9</v>
      </c>
      <c r="L966">
        <f>Table1[[#This Row],[Cost per item]]*Table1[[#This Row],[Quantity]]</f>
        <v>41790</v>
      </c>
      <c r="M966">
        <f>Table1[[#This Row],[Price per item]]*Table1[[#This Row],[Quantity]]</f>
        <v>79600</v>
      </c>
    </row>
    <row r="967" spans="1:13" x14ac:dyDescent="0.2">
      <c r="A967" s="1">
        <v>43333</v>
      </c>
      <c r="B967" t="s">
        <v>104</v>
      </c>
      <c r="C967">
        <v>0.1</v>
      </c>
      <c r="D967">
        <v>30</v>
      </c>
      <c r="E967">
        <v>210</v>
      </c>
      <c r="F967" t="s">
        <v>1</v>
      </c>
      <c r="G967" t="s">
        <v>147</v>
      </c>
      <c r="H967" t="s">
        <v>28</v>
      </c>
      <c r="I967">
        <v>19</v>
      </c>
      <c r="J967" t="s">
        <v>17</v>
      </c>
      <c r="K967" t="s">
        <v>9</v>
      </c>
      <c r="L967">
        <f>Table1[[#This Row],[Cost per item]]*Table1[[#This Row],[Quantity]]</f>
        <v>570</v>
      </c>
      <c r="M967">
        <f>Table1[[#This Row],[Price per item]]*Table1[[#This Row],[Quantity]]</f>
        <v>3990</v>
      </c>
    </row>
    <row r="968" spans="1:13" x14ac:dyDescent="0.2">
      <c r="A968" s="1">
        <v>43333</v>
      </c>
      <c r="B968" t="s">
        <v>95</v>
      </c>
      <c r="C968">
        <v>2.6</v>
      </c>
      <c r="D968">
        <v>130</v>
      </c>
      <c r="E968">
        <v>230</v>
      </c>
      <c r="F968" t="s">
        <v>1</v>
      </c>
      <c r="G968" t="s">
        <v>69</v>
      </c>
      <c r="H968" t="s">
        <v>3</v>
      </c>
      <c r="I968">
        <v>51</v>
      </c>
      <c r="J968" t="s">
        <v>17</v>
      </c>
      <c r="K968" t="s">
        <v>40</v>
      </c>
      <c r="L968">
        <f>Table1[[#This Row],[Cost per item]]*Table1[[#This Row],[Quantity]]</f>
        <v>6630</v>
      </c>
      <c r="M968">
        <f>Table1[[#This Row],[Price per item]]*Table1[[#This Row],[Quantity]]</f>
        <v>11730</v>
      </c>
    </row>
    <row r="969" spans="1:13" x14ac:dyDescent="0.2">
      <c r="A969" s="1">
        <v>43333</v>
      </c>
      <c r="B969" t="s">
        <v>142</v>
      </c>
      <c r="C969">
        <v>8.1999999999999993</v>
      </c>
      <c r="D969">
        <v>50</v>
      </c>
      <c r="E969">
        <v>240</v>
      </c>
      <c r="F969" t="s">
        <v>16</v>
      </c>
      <c r="G969" t="s">
        <v>79</v>
      </c>
      <c r="H969" t="s">
        <v>3</v>
      </c>
      <c r="I969">
        <v>120</v>
      </c>
      <c r="J969" t="s">
        <v>17</v>
      </c>
      <c r="K969" t="s">
        <v>5</v>
      </c>
      <c r="L969">
        <f>Table1[[#This Row],[Cost per item]]*Table1[[#This Row],[Quantity]]</f>
        <v>6000</v>
      </c>
      <c r="M969">
        <f>Table1[[#This Row],[Price per item]]*Table1[[#This Row],[Quantity]]</f>
        <v>28800</v>
      </c>
    </row>
    <row r="970" spans="1:13" x14ac:dyDescent="0.2">
      <c r="A970" s="1">
        <v>43334</v>
      </c>
      <c r="B970" t="s">
        <v>95</v>
      </c>
      <c r="C970">
        <v>2.6</v>
      </c>
      <c r="D970">
        <v>130</v>
      </c>
      <c r="E970">
        <v>230</v>
      </c>
      <c r="F970" t="s">
        <v>22</v>
      </c>
      <c r="G970" t="s">
        <v>27</v>
      </c>
      <c r="H970" t="s">
        <v>28</v>
      </c>
      <c r="I970">
        <v>76</v>
      </c>
      <c r="J970" t="s">
        <v>4</v>
      </c>
      <c r="K970" t="s">
        <v>40</v>
      </c>
      <c r="L970">
        <f>Table1[[#This Row],[Cost per item]]*Table1[[#This Row],[Quantity]]</f>
        <v>9880</v>
      </c>
      <c r="M970">
        <f>Table1[[#This Row],[Price per item]]*Table1[[#This Row],[Quantity]]</f>
        <v>17480</v>
      </c>
    </row>
    <row r="971" spans="1:13" x14ac:dyDescent="0.2">
      <c r="A971" s="1">
        <v>43334</v>
      </c>
      <c r="B971" t="s">
        <v>121</v>
      </c>
      <c r="C971">
        <v>7.4</v>
      </c>
      <c r="D971">
        <v>160</v>
      </c>
      <c r="E971">
        <v>280</v>
      </c>
      <c r="F971" t="s">
        <v>7</v>
      </c>
      <c r="G971" t="s">
        <v>76</v>
      </c>
      <c r="H971" t="s">
        <v>20</v>
      </c>
      <c r="I971">
        <v>40</v>
      </c>
      <c r="J971" t="s">
        <v>8</v>
      </c>
      <c r="K971" t="s">
        <v>5</v>
      </c>
      <c r="L971">
        <f>Table1[[#This Row],[Cost per item]]*Table1[[#This Row],[Quantity]]</f>
        <v>6400</v>
      </c>
      <c r="M971">
        <f>Table1[[#This Row],[Price per item]]*Table1[[#This Row],[Quantity]]</f>
        <v>11200</v>
      </c>
    </row>
    <row r="972" spans="1:13" x14ac:dyDescent="0.2">
      <c r="A972" s="1">
        <v>43334</v>
      </c>
      <c r="B972" t="s">
        <v>75</v>
      </c>
      <c r="C972">
        <v>1.4</v>
      </c>
      <c r="D972">
        <v>60</v>
      </c>
      <c r="E972">
        <v>160</v>
      </c>
      <c r="F972" t="s">
        <v>16</v>
      </c>
      <c r="G972" t="s">
        <v>85</v>
      </c>
      <c r="H972" t="s">
        <v>3</v>
      </c>
      <c r="I972">
        <v>81</v>
      </c>
      <c r="J972" t="s">
        <v>17</v>
      </c>
      <c r="K972" t="s">
        <v>9</v>
      </c>
      <c r="L972">
        <f>Table1[[#This Row],[Cost per item]]*Table1[[#This Row],[Quantity]]</f>
        <v>4860</v>
      </c>
      <c r="M972">
        <f>Table1[[#This Row],[Price per item]]*Table1[[#This Row],[Quantity]]</f>
        <v>12960</v>
      </c>
    </row>
    <row r="973" spans="1:13" x14ac:dyDescent="0.2">
      <c r="A973" s="1">
        <v>43335</v>
      </c>
      <c r="B973" t="s">
        <v>143</v>
      </c>
      <c r="C973">
        <v>2.2000000000000002</v>
      </c>
      <c r="D973">
        <v>220</v>
      </c>
      <c r="E973">
        <v>360</v>
      </c>
      <c r="F973" t="s">
        <v>22</v>
      </c>
      <c r="G973" t="s">
        <v>37</v>
      </c>
      <c r="H973" t="s">
        <v>20</v>
      </c>
      <c r="I973">
        <v>92</v>
      </c>
      <c r="J973" t="s">
        <v>8</v>
      </c>
      <c r="K973" t="s">
        <v>9</v>
      </c>
      <c r="L973">
        <f>Table1[[#This Row],[Cost per item]]*Table1[[#This Row],[Quantity]]</f>
        <v>20240</v>
      </c>
      <c r="M973">
        <f>Table1[[#This Row],[Price per item]]*Table1[[#This Row],[Quantity]]</f>
        <v>33120</v>
      </c>
    </row>
    <row r="974" spans="1:13" x14ac:dyDescent="0.2">
      <c r="A974" s="1">
        <v>43335</v>
      </c>
      <c r="B974" t="s">
        <v>150</v>
      </c>
      <c r="C974">
        <v>6.7</v>
      </c>
      <c r="D974">
        <v>180</v>
      </c>
      <c r="E974">
        <v>370</v>
      </c>
      <c r="F974" t="s">
        <v>22</v>
      </c>
      <c r="G974" t="s">
        <v>74</v>
      </c>
      <c r="H974" t="s">
        <v>13</v>
      </c>
      <c r="I974">
        <v>85</v>
      </c>
      <c r="J974" t="s">
        <v>17</v>
      </c>
      <c r="K974" t="s">
        <v>40</v>
      </c>
      <c r="L974">
        <f>Table1[[#This Row],[Cost per item]]*Table1[[#This Row],[Quantity]]</f>
        <v>15300</v>
      </c>
      <c r="M974">
        <f>Table1[[#This Row],[Price per item]]*Table1[[#This Row],[Quantity]]</f>
        <v>31450</v>
      </c>
    </row>
    <row r="975" spans="1:13" x14ac:dyDescent="0.2">
      <c r="A975" s="1">
        <v>43335</v>
      </c>
      <c r="B975" t="s">
        <v>108</v>
      </c>
      <c r="C975">
        <v>2.4</v>
      </c>
      <c r="D975">
        <v>150</v>
      </c>
      <c r="E975">
        <v>340</v>
      </c>
      <c r="F975" t="s">
        <v>1</v>
      </c>
      <c r="G975" t="s">
        <v>36</v>
      </c>
      <c r="H975" t="s">
        <v>20</v>
      </c>
      <c r="I975">
        <v>101</v>
      </c>
      <c r="J975" t="s">
        <v>17</v>
      </c>
      <c r="K975" t="s">
        <v>5</v>
      </c>
      <c r="L975">
        <f>Table1[[#This Row],[Cost per item]]*Table1[[#This Row],[Quantity]]</f>
        <v>15150</v>
      </c>
      <c r="M975">
        <f>Table1[[#This Row],[Price per item]]*Table1[[#This Row],[Quantity]]</f>
        <v>34340</v>
      </c>
    </row>
    <row r="976" spans="1:13" x14ac:dyDescent="0.2">
      <c r="A976" s="1">
        <v>43335</v>
      </c>
      <c r="B976" t="s">
        <v>163</v>
      </c>
      <c r="C976">
        <v>3.1</v>
      </c>
      <c r="D976">
        <v>140</v>
      </c>
      <c r="E976">
        <v>300</v>
      </c>
      <c r="F976" t="s">
        <v>7</v>
      </c>
      <c r="G976" t="s">
        <v>83</v>
      </c>
      <c r="H976" t="s">
        <v>20</v>
      </c>
      <c r="I976">
        <v>168</v>
      </c>
      <c r="J976" t="s">
        <v>17</v>
      </c>
      <c r="K976" t="s">
        <v>5</v>
      </c>
      <c r="L976">
        <f>Table1[[#This Row],[Cost per item]]*Table1[[#This Row],[Quantity]]</f>
        <v>23520</v>
      </c>
      <c r="M976">
        <f>Table1[[#This Row],[Price per item]]*Table1[[#This Row],[Quantity]]</f>
        <v>50400</v>
      </c>
    </row>
    <row r="977" spans="1:13" x14ac:dyDescent="0.2">
      <c r="A977" s="1">
        <v>43335</v>
      </c>
      <c r="B977" t="s">
        <v>116</v>
      </c>
      <c r="C977">
        <v>4.9000000000000004</v>
      </c>
      <c r="D977">
        <v>30</v>
      </c>
      <c r="E977">
        <v>190</v>
      </c>
      <c r="F977" t="s">
        <v>22</v>
      </c>
      <c r="G977" t="s">
        <v>2</v>
      </c>
      <c r="H977" t="s">
        <v>3</v>
      </c>
      <c r="I977">
        <v>179</v>
      </c>
      <c r="J977" t="s">
        <v>17</v>
      </c>
      <c r="K977" t="s">
        <v>9</v>
      </c>
      <c r="L977">
        <f>Table1[[#This Row],[Cost per item]]*Table1[[#This Row],[Quantity]]</f>
        <v>5370</v>
      </c>
      <c r="M977">
        <f>Table1[[#This Row],[Price per item]]*Table1[[#This Row],[Quantity]]</f>
        <v>34010</v>
      </c>
    </row>
    <row r="978" spans="1:13" x14ac:dyDescent="0.2">
      <c r="A978" s="1">
        <v>43336</v>
      </c>
      <c r="B978" t="s">
        <v>127</v>
      </c>
      <c r="C978">
        <v>4.5999999999999996</v>
      </c>
      <c r="D978">
        <v>190</v>
      </c>
      <c r="E978">
        <v>350</v>
      </c>
      <c r="F978" t="s">
        <v>7</v>
      </c>
      <c r="G978" t="s">
        <v>85</v>
      </c>
      <c r="H978" t="s">
        <v>3</v>
      </c>
      <c r="I978">
        <v>114</v>
      </c>
      <c r="J978" t="s">
        <v>4</v>
      </c>
      <c r="K978" t="s">
        <v>14</v>
      </c>
      <c r="L978">
        <f>Table1[[#This Row],[Cost per item]]*Table1[[#This Row],[Quantity]]</f>
        <v>21660</v>
      </c>
      <c r="M978">
        <f>Table1[[#This Row],[Price per item]]*Table1[[#This Row],[Quantity]]</f>
        <v>39900</v>
      </c>
    </row>
    <row r="979" spans="1:13" x14ac:dyDescent="0.2">
      <c r="A979" s="1">
        <v>43336</v>
      </c>
      <c r="B979" t="s">
        <v>65</v>
      </c>
      <c r="C979">
        <v>6.6</v>
      </c>
      <c r="D979">
        <v>100</v>
      </c>
      <c r="E979">
        <v>260</v>
      </c>
      <c r="F979" t="s">
        <v>1</v>
      </c>
      <c r="G979" t="s">
        <v>79</v>
      </c>
      <c r="H979" t="s">
        <v>3</v>
      </c>
      <c r="I979">
        <v>19</v>
      </c>
      <c r="J979" t="s">
        <v>17</v>
      </c>
      <c r="K979" t="s">
        <v>9</v>
      </c>
      <c r="L979">
        <f>Table1[[#This Row],[Cost per item]]*Table1[[#This Row],[Quantity]]</f>
        <v>1900</v>
      </c>
      <c r="M979">
        <f>Table1[[#This Row],[Price per item]]*Table1[[#This Row],[Quantity]]</f>
        <v>4940</v>
      </c>
    </row>
    <row r="980" spans="1:13" x14ac:dyDescent="0.2">
      <c r="A980" s="1">
        <v>43336</v>
      </c>
      <c r="B980" t="s">
        <v>159</v>
      </c>
      <c r="C980">
        <v>6</v>
      </c>
      <c r="D980">
        <v>130</v>
      </c>
      <c r="E980">
        <v>290</v>
      </c>
      <c r="F980" t="s">
        <v>1</v>
      </c>
      <c r="G980" t="s">
        <v>62</v>
      </c>
      <c r="H980" t="s">
        <v>3</v>
      </c>
      <c r="I980">
        <v>177</v>
      </c>
      <c r="J980" t="s">
        <v>8</v>
      </c>
      <c r="K980" t="s">
        <v>9</v>
      </c>
      <c r="L980">
        <f>Table1[[#This Row],[Cost per item]]*Table1[[#This Row],[Quantity]]</f>
        <v>23010</v>
      </c>
      <c r="M980">
        <f>Table1[[#This Row],[Price per item]]*Table1[[#This Row],[Quantity]]</f>
        <v>51330</v>
      </c>
    </row>
    <row r="981" spans="1:13" x14ac:dyDescent="0.2">
      <c r="A981" s="1">
        <v>43337</v>
      </c>
      <c r="B981" t="s">
        <v>30</v>
      </c>
      <c r="C981">
        <v>0.4</v>
      </c>
      <c r="D981">
        <v>140</v>
      </c>
      <c r="E981">
        <v>300</v>
      </c>
      <c r="F981" t="s">
        <v>7</v>
      </c>
      <c r="G981" t="s">
        <v>66</v>
      </c>
      <c r="H981" t="s">
        <v>3</v>
      </c>
      <c r="I981">
        <v>143</v>
      </c>
      <c r="J981" t="s">
        <v>4</v>
      </c>
      <c r="K981" t="s">
        <v>14</v>
      </c>
      <c r="L981">
        <f>Table1[[#This Row],[Cost per item]]*Table1[[#This Row],[Quantity]]</f>
        <v>20020</v>
      </c>
      <c r="M981">
        <f>Table1[[#This Row],[Price per item]]*Table1[[#This Row],[Quantity]]</f>
        <v>42900</v>
      </c>
    </row>
    <row r="982" spans="1:13" x14ac:dyDescent="0.2">
      <c r="A982" s="1">
        <v>43337</v>
      </c>
      <c r="B982" t="s">
        <v>104</v>
      </c>
      <c r="C982">
        <v>0.1</v>
      </c>
      <c r="D982">
        <v>30</v>
      </c>
      <c r="E982">
        <v>210</v>
      </c>
      <c r="F982" t="s">
        <v>16</v>
      </c>
      <c r="G982" t="s">
        <v>73</v>
      </c>
      <c r="H982" t="s">
        <v>20</v>
      </c>
      <c r="I982">
        <v>110</v>
      </c>
      <c r="J982" t="s">
        <v>8</v>
      </c>
      <c r="K982" t="s">
        <v>9</v>
      </c>
      <c r="L982">
        <f>Table1[[#This Row],[Cost per item]]*Table1[[#This Row],[Quantity]]</f>
        <v>3300</v>
      </c>
      <c r="M982">
        <f>Table1[[#This Row],[Price per item]]*Table1[[#This Row],[Quantity]]</f>
        <v>23100</v>
      </c>
    </row>
    <row r="983" spans="1:13" x14ac:dyDescent="0.2">
      <c r="A983" s="1">
        <v>43337</v>
      </c>
      <c r="B983" t="s">
        <v>107</v>
      </c>
      <c r="C983">
        <v>5.6</v>
      </c>
      <c r="D983">
        <v>240</v>
      </c>
      <c r="E983">
        <v>380</v>
      </c>
      <c r="F983" t="s">
        <v>1</v>
      </c>
      <c r="G983" t="s">
        <v>73</v>
      </c>
      <c r="H983" t="s">
        <v>20</v>
      </c>
      <c r="I983">
        <v>197</v>
      </c>
      <c r="J983" t="s">
        <v>8</v>
      </c>
      <c r="K983" t="s">
        <v>40</v>
      </c>
      <c r="L983">
        <f>Table1[[#This Row],[Cost per item]]*Table1[[#This Row],[Quantity]]</f>
        <v>47280</v>
      </c>
      <c r="M983">
        <f>Table1[[#This Row],[Price per item]]*Table1[[#This Row],[Quantity]]</f>
        <v>74860</v>
      </c>
    </row>
    <row r="984" spans="1:13" x14ac:dyDescent="0.2">
      <c r="A984" s="1">
        <v>43337</v>
      </c>
      <c r="B984" t="s">
        <v>165</v>
      </c>
      <c r="C984">
        <v>1.1000000000000001</v>
      </c>
      <c r="D984">
        <v>170</v>
      </c>
      <c r="E984">
        <v>310</v>
      </c>
      <c r="F984" t="s">
        <v>16</v>
      </c>
      <c r="G984" t="s">
        <v>71</v>
      </c>
      <c r="H984" t="s">
        <v>28</v>
      </c>
      <c r="I984">
        <v>158</v>
      </c>
      <c r="J984" t="s">
        <v>17</v>
      </c>
      <c r="K984" t="s">
        <v>9</v>
      </c>
      <c r="L984">
        <f>Table1[[#This Row],[Cost per item]]*Table1[[#This Row],[Quantity]]</f>
        <v>26860</v>
      </c>
      <c r="M984">
        <f>Table1[[#This Row],[Price per item]]*Table1[[#This Row],[Quantity]]</f>
        <v>48980</v>
      </c>
    </row>
    <row r="985" spans="1:13" x14ac:dyDescent="0.2">
      <c r="A985" s="1">
        <v>43337</v>
      </c>
      <c r="B985" t="s">
        <v>58</v>
      </c>
      <c r="C985">
        <v>0.7</v>
      </c>
      <c r="D985">
        <v>210</v>
      </c>
      <c r="E985">
        <v>390</v>
      </c>
      <c r="F985" t="s">
        <v>16</v>
      </c>
      <c r="G985" t="s">
        <v>98</v>
      </c>
      <c r="H985" t="s">
        <v>20</v>
      </c>
      <c r="I985">
        <v>21</v>
      </c>
      <c r="J985" t="s">
        <v>8</v>
      </c>
      <c r="K985" t="s">
        <v>9</v>
      </c>
      <c r="L985">
        <f>Table1[[#This Row],[Cost per item]]*Table1[[#This Row],[Quantity]]</f>
        <v>4410</v>
      </c>
      <c r="M985">
        <f>Table1[[#This Row],[Price per item]]*Table1[[#This Row],[Quantity]]</f>
        <v>8190</v>
      </c>
    </row>
    <row r="986" spans="1:13" x14ac:dyDescent="0.2">
      <c r="A986" s="1">
        <v>43337</v>
      </c>
      <c r="B986" t="s">
        <v>104</v>
      </c>
      <c r="C986">
        <v>0.1</v>
      </c>
      <c r="D986">
        <v>30</v>
      </c>
      <c r="E986">
        <v>210</v>
      </c>
      <c r="F986" t="s">
        <v>22</v>
      </c>
      <c r="G986" t="s">
        <v>73</v>
      </c>
      <c r="H986" t="s">
        <v>20</v>
      </c>
      <c r="I986">
        <v>113</v>
      </c>
      <c r="J986" t="s">
        <v>8</v>
      </c>
      <c r="K986" t="s">
        <v>9</v>
      </c>
      <c r="L986">
        <f>Table1[[#This Row],[Cost per item]]*Table1[[#This Row],[Quantity]]</f>
        <v>3390</v>
      </c>
      <c r="M986">
        <f>Table1[[#This Row],[Price per item]]*Table1[[#This Row],[Quantity]]</f>
        <v>23730</v>
      </c>
    </row>
    <row r="987" spans="1:13" x14ac:dyDescent="0.2">
      <c r="A987" s="1">
        <v>43337</v>
      </c>
      <c r="B987" t="s">
        <v>89</v>
      </c>
      <c r="C987">
        <v>0.7</v>
      </c>
      <c r="D987">
        <v>70</v>
      </c>
      <c r="E987">
        <v>220</v>
      </c>
      <c r="F987" t="s">
        <v>16</v>
      </c>
      <c r="G987" t="s">
        <v>83</v>
      </c>
      <c r="H987" t="s">
        <v>20</v>
      </c>
      <c r="I987">
        <v>72</v>
      </c>
      <c r="J987" t="s">
        <v>4</v>
      </c>
      <c r="K987" t="s">
        <v>40</v>
      </c>
      <c r="L987">
        <f>Table1[[#This Row],[Cost per item]]*Table1[[#This Row],[Quantity]]</f>
        <v>5040</v>
      </c>
      <c r="M987">
        <f>Table1[[#This Row],[Price per item]]*Table1[[#This Row],[Quantity]]</f>
        <v>15840</v>
      </c>
    </row>
    <row r="988" spans="1:13" x14ac:dyDescent="0.2">
      <c r="A988" s="1">
        <v>43338</v>
      </c>
      <c r="B988" t="s">
        <v>106</v>
      </c>
      <c r="C988">
        <v>2.9</v>
      </c>
      <c r="D988">
        <v>50</v>
      </c>
      <c r="E988">
        <v>210</v>
      </c>
      <c r="F988" t="s">
        <v>7</v>
      </c>
      <c r="G988" t="s">
        <v>71</v>
      </c>
      <c r="H988" t="s">
        <v>28</v>
      </c>
      <c r="I988">
        <v>109</v>
      </c>
      <c r="J988" t="s">
        <v>17</v>
      </c>
      <c r="K988" t="s">
        <v>9</v>
      </c>
      <c r="L988">
        <f>Table1[[#This Row],[Cost per item]]*Table1[[#This Row],[Quantity]]</f>
        <v>5450</v>
      </c>
      <c r="M988">
        <f>Table1[[#This Row],[Price per item]]*Table1[[#This Row],[Quantity]]</f>
        <v>22890</v>
      </c>
    </row>
    <row r="989" spans="1:13" x14ac:dyDescent="0.2">
      <c r="A989" s="1">
        <v>43338</v>
      </c>
      <c r="B989" t="s">
        <v>165</v>
      </c>
      <c r="C989">
        <v>1.1000000000000001</v>
      </c>
      <c r="D989">
        <v>170</v>
      </c>
      <c r="E989">
        <v>310</v>
      </c>
      <c r="F989" t="s">
        <v>16</v>
      </c>
      <c r="G989" t="s">
        <v>39</v>
      </c>
      <c r="H989" t="s">
        <v>13</v>
      </c>
      <c r="I989">
        <v>1</v>
      </c>
      <c r="J989" t="s">
        <v>8</v>
      </c>
      <c r="K989" t="s">
        <v>9</v>
      </c>
      <c r="L989">
        <f>Table1[[#This Row],[Cost per item]]*Table1[[#This Row],[Quantity]]</f>
        <v>170</v>
      </c>
      <c r="M989">
        <f>Table1[[#This Row],[Price per item]]*Table1[[#This Row],[Quantity]]</f>
        <v>310</v>
      </c>
    </row>
    <row r="990" spans="1:13" x14ac:dyDescent="0.2">
      <c r="A990" s="1">
        <v>43338</v>
      </c>
      <c r="B990" t="s">
        <v>51</v>
      </c>
      <c r="C990">
        <v>1.9</v>
      </c>
      <c r="D990">
        <v>140</v>
      </c>
      <c r="E990">
        <v>250</v>
      </c>
      <c r="F990" t="s">
        <v>1</v>
      </c>
      <c r="G990" t="s">
        <v>52</v>
      </c>
      <c r="H990" t="s">
        <v>28</v>
      </c>
      <c r="I990">
        <v>182</v>
      </c>
      <c r="J990" t="s">
        <v>8</v>
      </c>
      <c r="K990" t="s">
        <v>14</v>
      </c>
      <c r="L990">
        <f>Table1[[#This Row],[Cost per item]]*Table1[[#This Row],[Quantity]]</f>
        <v>25480</v>
      </c>
      <c r="M990">
        <f>Table1[[#This Row],[Price per item]]*Table1[[#This Row],[Quantity]]</f>
        <v>45500</v>
      </c>
    </row>
    <row r="991" spans="1:13" x14ac:dyDescent="0.2">
      <c r="A991" s="1">
        <v>43338</v>
      </c>
      <c r="B991" t="s">
        <v>108</v>
      </c>
      <c r="C991">
        <v>2.4</v>
      </c>
      <c r="D991">
        <v>150</v>
      </c>
      <c r="E991">
        <v>340</v>
      </c>
      <c r="F991" t="s">
        <v>22</v>
      </c>
      <c r="G991" t="s">
        <v>71</v>
      </c>
      <c r="H991" t="s">
        <v>28</v>
      </c>
      <c r="I991">
        <v>79</v>
      </c>
      <c r="J991" t="s">
        <v>4</v>
      </c>
      <c r="K991" t="s">
        <v>5</v>
      </c>
      <c r="L991">
        <f>Table1[[#This Row],[Cost per item]]*Table1[[#This Row],[Quantity]]</f>
        <v>11850</v>
      </c>
      <c r="M991">
        <f>Table1[[#This Row],[Price per item]]*Table1[[#This Row],[Quantity]]</f>
        <v>26860</v>
      </c>
    </row>
    <row r="992" spans="1:13" x14ac:dyDescent="0.2">
      <c r="A992" s="1">
        <v>43339</v>
      </c>
      <c r="B992" t="s">
        <v>154</v>
      </c>
      <c r="C992">
        <v>5.5</v>
      </c>
      <c r="D992">
        <v>40</v>
      </c>
      <c r="E992">
        <v>240</v>
      </c>
      <c r="F992" t="s">
        <v>22</v>
      </c>
      <c r="G992" t="s">
        <v>83</v>
      </c>
      <c r="H992" t="s">
        <v>20</v>
      </c>
      <c r="I992">
        <v>133</v>
      </c>
      <c r="J992" t="s">
        <v>17</v>
      </c>
      <c r="K992" t="s">
        <v>9</v>
      </c>
      <c r="L992">
        <f>Table1[[#This Row],[Cost per item]]*Table1[[#This Row],[Quantity]]</f>
        <v>5320</v>
      </c>
      <c r="M992">
        <f>Table1[[#This Row],[Price per item]]*Table1[[#This Row],[Quantity]]</f>
        <v>31920</v>
      </c>
    </row>
    <row r="993" spans="1:13" x14ac:dyDescent="0.2">
      <c r="A993" s="1">
        <v>43339</v>
      </c>
      <c r="B993" t="s">
        <v>126</v>
      </c>
      <c r="C993">
        <v>7.1</v>
      </c>
      <c r="D993">
        <v>180</v>
      </c>
      <c r="E993">
        <v>280</v>
      </c>
      <c r="F993" t="s">
        <v>11</v>
      </c>
      <c r="G993" t="s">
        <v>73</v>
      </c>
      <c r="H993" t="s">
        <v>20</v>
      </c>
      <c r="I993">
        <v>67</v>
      </c>
      <c r="J993" t="s">
        <v>4</v>
      </c>
      <c r="K993" t="s">
        <v>9</v>
      </c>
      <c r="L993">
        <f>Table1[[#This Row],[Cost per item]]*Table1[[#This Row],[Quantity]]</f>
        <v>12060</v>
      </c>
      <c r="M993">
        <f>Table1[[#This Row],[Price per item]]*Table1[[#This Row],[Quantity]]</f>
        <v>18760</v>
      </c>
    </row>
    <row r="994" spans="1:13" x14ac:dyDescent="0.2">
      <c r="A994" s="1">
        <v>43339</v>
      </c>
      <c r="B994" t="s">
        <v>124</v>
      </c>
      <c r="C994">
        <v>9.5</v>
      </c>
      <c r="D994">
        <v>130</v>
      </c>
      <c r="E994">
        <v>330</v>
      </c>
      <c r="F994" t="s">
        <v>11</v>
      </c>
      <c r="G994" t="s">
        <v>50</v>
      </c>
      <c r="H994" t="s">
        <v>20</v>
      </c>
      <c r="I994">
        <v>180</v>
      </c>
      <c r="J994" t="s">
        <v>4</v>
      </c>
      <c r="K994" t="s">
        <v>5</v>
      </c>
      <c r="L994">
        <f>Table1[[#This Row],[Cost per item]]*Table1[[#This Row],[Quantity]]</f>
        <v>23400</v>
      </c>
      <c r="M994">
        <f>Table1[[#This Row],[Price per item]]*Table1[[#This Row],[Quantity]]</f>
        <v>59400</v>
      </c>
    </row>
    <row r="995" spans="1:13" x14ac:dyDescent="0.2">
      <c r="A995" s="1">
        <v>43340</v>
      </c>
      <c r="B995" t="s">
        <v>35</v>
      </c>
      <c r="C995">
        <v>3.9</v>
      </c>
      <c r="D995">
        <v>40</v>
      </c>
      <c r="E995">
        <v>220</v>
      </c>
      <c r="F995" t="s">
        <v>11</v>
      </c>
      <c r="G995" t="s">
        <v>29</v>
      </c>
      <c r="H995" t="s">
        <v>3</v>
      </c>
      <c r="I995">
        <v>97</v>
      </c>
      <c r="J995" t="s">
        <v>4</v>
      </c>
      <c r="K995" t="s">
        <v>5</v>
      </c>
      <c r="L995">
        <f>Table1[[#This Row],[Cost per item]]*Table1[[#This Row],[Quantity]]</f>
        <v>3880</v>
      </c>
      <c r="M995">
        <f>Table1[[#This Row],[Price per item]]*Table1[[#This Row],[Quantity]]</f>
        <v>21340</v>
      </c>
    </row>
    <row r="996" spans="1:13" x14ac:dyDescent="0.2">
      <c r="A996" s="1">
        <v>43340</v>
      </c>
      <c r="B996" t="s">
        <v>117</v>
      </c>
      <c r="C996">
        <v>0.8</v>
      </c>
      <c r="D996">
        <v>90</v>
      </c>
      <c r="E996">
        <v>220</v>
      </c>
      <c r="F996" t="s">
        <v>16</v>
      </c>
      <c r="G996" t="s">
        <v>2</v>
      </c>
      <c r="H996" t="s">
        <v>3</v>
      </c>
      <c r="I996">
        <v>133</v>
      </c>
      <c r="J996" t="s">
        <v>8</v>
      </c>
      <c r="K996" t="s">
        <v>40</v>
      </c>
      <c r="L996">
        <f>Table1[[#This Row],[Cost per item]]*Table1[[#This Row],[Quantity]]</f>
        <v>11970</v>
      </c>
      <c r="M996">
        <f>Table1[[#This Row],[Price per item]]*Table1[[#This Row],[Quantity]]</f>
        <v>29260</v>
      </c>
    </row>
    <row r="997" spans="1:13" x14ac:dyDescent="0.2">
      <c r="A997" s="1">
        <v>43340</v>
      </c>
      <c r="B997" t="s">
        <v>146</v>
      </c>
      <c r="C997">
        <v>1.7</v>
      </c>
      <c r="D997">
        <v>140</v>
      </c>
      <c r="E997">
        <v>300</v>
      </c>
      <c r="F997" t="s">
        <v>11</v>
      </c>
      <c r="G997" t="s">
        <v>152</v>
      </c>
      <c r="H997" t="s">
        <v>3</v>
      </c>
      <c r="I997">
        <v>184</v>
      </c>
      <c r="J997" t="s">
        <v>17</v>
      </c>
      <c r="K997" t="s">
        <v>9</v>
      </c>
      <c r="L997">
        <f>Table1[[#This Row],[Cost per item]]*Table1[[#This Row],[Quantity]]</f>
        <v>25760</v>
      </c>
      <c r="M997">
        <f>Table1[[#This Row],[Price per item]]*Table1[[#This Row],[Quantity]]</f>
        <v>55200</v>
      </c>
    </row>
    <row r="998" spans="1:13" x14ac:dyDescent="0.2">
      <c r="A998" s="1">
        <v>43341</v>
      </c>
      <c r="B998" t="s">
        <v>122</v>
      </c>
      <c r="C998">
        <v>2.7</v>
      </c>
      <c r="D998">
        <v>160</v>
      </c>
      <c r="E998">
        <v>260</v>
      </c>
      <c r="F998" t="s">
        <v>22</v>
      </c>
      <c r="G998" t="s">
        <v>27</v>
      </c>
      <c r="H998" t="s">
        <v>28</v>
      </c>
      <c r="I998">
        <v>60</v>
      </c>
      <c r="J998" t="s">
        <v>17</v>
      </c>
      <c r="K998" t="s">
        <v>9</v>
      </c>
      <c r="L998">
        <f>Table1[[#This Row],[Cost per item]]*Table1[[#This Row],[Quantity]]</f>
        <v>9600</v>
      </c>
      <c r="M998">
        <f>Table1[[#This Row],[Price per item]]*Table1[[#This Row],[Quantity]]</f>
        <v>15600</v>
      </c>
    </row>
    <row r="999" spans="1:13" x14ac:dyDescent="0.2">
      <c r="A999" s="1">
        <v>43341</v>
      </c>
      <c r="B999" t="s">
        <v>127</v>
      </c>
      <c r="C999">
        <v>4.5999999999999996</v>
      </c>
      <c r="D999">
        <v>190</v>
      </c>
      <c r="E999">
        <v>350</v>
      </c>
      <c r="F999" t="s">
        <v>22</v>
      </c>
      <c r="G999" t="s">
        <v>46</v>
      </c>
      <c r="H999" t="s">
        <v>28</v>
      </c>
      <c r="I999">
        <v>171</v>
      </c>
      <c r="J999" t="s">
        <v>17</v>
      </c>
      <c r="K999" t="s">
        <v>14</v>
      </c>
      <c r="L999">
        <f>Table1[[#This Row],[Cost per item]]*Table1[[#This Row],[Quantity]]</f>
        <v>32490</v>
      </c>
      <c r="M999">
        <f>Table1[[#This Row],[Price per item]]*Table1[[#This Row],[Quantity]]</f>
        <v>59850</v>
      </c>
    </row>
    <row r="1000" spans="1:13" x14ac:dyDescent="0.2">
      <c r="A1000" s="1">
        <v>43341</v>
      </c>
      <c r="B1000" t="s">
        <v>127</v>
      </c>
      <c r="C1000">
        <v>4.5999999999999996</v>
      </c>
      <c r="D1000">
        <v>190</v>
      </c>
      <c r="E1000">
        <v>350</v>
      </c>
      <c r="F1000" t="s">
        <v>16</v>
      </c>
      <c r="G1000" t="s">
        <v>64</v>
      </c>
      <c r="H1000" t="s">
        <v>28</v>
      </c>
      <c r="I1000">
        <v>33</v>
      </c>
      <c r="J1000" t="s">
        <v>4</v>
      </c>
      <c r="K1000" t="s">
        <v>14</v>
      </c>
      <c r="L1000">
        <f>Table1[[#This Row],[Cost per item]]*Table1[[#This Row],[Quantity]]</f>
        <v>6270</v>
      </c>
      <c r="M1000">
        <f>Table1[[#This Row],[Price per item]]*Table1[[#This Row],[Quantity]]</f>
        <v>11550</v>
      </c>
    </row>
    <row r="1001" spans="1:13" x14ac:dyDescent="0.2">
      <c r="A1001" s="1">
        <v>43341</v>
      </c>
      <c r="B1001" t="s">
        <v>55</v>
      </c>
      <c r="C1001">
        <v>2.2999999999999998</v>
      </c>
      <c r="D1001">
        <v>170</v>
      </c>
      <c r="E1001">
        <v>300</v>
      </c>
      <c r="F1001" t="s">
        <v>7</v>
      </c>
      <c r="G1001" t="s">
        <v>39</v>
      </c>
      <c r="H1001" t="s">
        <v>13</v>
      </c>
      <c r="I1001">
        <v>92</v>
      </c>
      <c r="J1001" t="s">
        <v>17</v>
      </c>
      <c r="K1001" t="s">
        <v>9</v>
      </c>
      <c r="L1001">
        <f>Table1[[#This Row],[Cost per item]]*Table1[[#This Row],[Quantity]]</f>
        <v>15640</v>
      </c>
      <c r="M1001">
        <f>Table1[[#This Row],[Price per item]]*Table1[[#This Row],[Quantity]]</f>
        <v>27600</v>
      </c>
    </row>
    <row r="1002" spans="1:13" x14ac:dyDescent="0.2">
      <c r="A1002" s="1">
        <v>43341</v>
      </c>
      <c r="B1002" t="s">
        <v>138</v>
      </c>
      <c r="C1002">
        <v>0.5</v>
      </c>
      <c r="D1002">
        <v>240</v>
      </c>
      <c r="E1002">
        <v>350</v>
      </c>
      <c r="F1002" t="s">
        <v>22</v>
      </c>
      <c r="G1002" t="s">
        <v>151</v>
      </c>
      <c r="H1002" t="s">
        <v>13</v>
      </c>
      <c r="I1002">
        <v>38</v>
      </c>
      <c r="J1002" t="s">
        <v>17</v>
      </c>
      <c r="K1002" t="s">
        <v>40</v>
      </c>
      <c r="L1002">
        <f>Table1[[#This Row],[Cost per item]]*Table1[[#This Row],[Quantity]]</f>
        <v>9120</v>
      </c>
      <c r="M1002">
        <f>Table1[[#This Row],[Price per item]]*Table1[[#This Row],[Quantity]]</f>
        <v>13300</v>
      </c>
    </row>
    <row r="1003" spans="1:13" x14ac:dyDescent="0.2">
      <c r="A1003" s="1">
        <v>43342</v>
      </c>
      <c r="B1003" t="s">
        <v>59</v>
      </c>
      <c r="C1003">
        <v>0.6</v>
      </c>
      <c r="D1003">
        <v>100</v>
      </c>
      <c r="E1003">
        <v>230</v>
      </c>
      <c r="F1003" t="s">
        <v>1</v>
      </c>
      <c r="G1003" t="s">
        <v>66</v>
      </c>
      <c r="H1003" t="s">
        <v>3</v>
      </c>
      <c r="I1003">
        <v>142</v>
      </c>
      <c r="J1003" t="s">
        <v>4</v>
      </c>
      <c r="K1003" t="s">
        <v>9</v>
      </c>
      <c r="L1003">
        <f>Table1[[#This Row],[Cost per item]]*Table1[[#This Row],[Quantity]]</f>
        <v>14200</v>
      </c>
      <c r="M1003">
        <f>Table1[[#This Row],[Price per item]]*Table1[[#This Row],[Quantity]]</f>
        <v>32660</v>
      </c>
    </row>
    <row r="1004" spans="1:13" x14ac:dyDescent="0.2">
      <c r="A1004" s="1">
        <v>43342</v>
      </c>
      <c r="B1004" t="s">
        <v>145</v>
      </c>
      <c r="C1004">
        <v>0</v>
      </c>
      <c r="D1004">
        <v>20</v>
      </c>
      <c r="E1004">
        <v>130</v>
      </c>
      <c r="F1004" t="s">
        <v>16</v>
      </c>
      <c r="G1004" t="s">
        <v>105</v>
      </c>
      <c r="H1004" t="s">
        <v>3</v>
      </c>
      <c r="I1004">
        <v>85</v>
      </c>
      <c r="J1004" t="s">
        <v>4</v>
      </c>
      <c r="K1004" t="s">
        <v>40</v>
      </c>
      <c r="L1004">
        <f>Table1[[#This Row],[Cost per item]]*Table1[[#This Row],[Quantity]]</f>
        <v>1700</v>
      </c>
      <c r="M1004">
        <f>Table1[[#This Row],[Price per item]]*Table1[[#This Row],[Quantity]]</f>
        <v>11050</v>
      </c>
    </row>
    <row r="1005" spans="1:13" x14ac:dyDescent="0.2">
      <c r="A1005" s="1">
        <v>43342</v>
      </c>
      <c r="B1005" t="s">
        <v>95</v>
      </c>
      <c r="C1005">
        <v>2.6</v>
      </c>
      <c r="D1005">
        <v>130</v>
      </c>
      <c r="E1005">
        <v>230</v>
      </c>
      <c r="F1005" t="s">
        <v>11</v>
      </c>
      <c r="G1005" t="s">
        <v>110</v>
      </c>
      <c r="H1005" t="s">
        <v>13</v>
      </c>
      <c r="I1005">
        <v>66</v>
      </c>
      <c r="J1005" t="s">
        <v>4</v>
      </c>
      <c r="K1005" t="s">
        <v>40</v>
      </c>
      <c r="L1005">
        <f>Table1[[#This Row],[Cost per item]]*Table1[[#This Row],[Quantity]]</f>
        <v>8580</v>
      </c>
      <c r="M1005">
        <f>Table1[[#This Row],[Price per item]]*Table1[[#This Row],[Quantity]]</f>
        <v>15180</v>
      </c>
    </row>
    <row r="1006" spans="1:13" x14ac:dyDescent="0.2">
      <c r="A1006" s="1">
        <v>43342</v>
      </c>
      <c r="B1006" t="s">
        <v>30</v>
      </c>
      <c r="C1006">
        <v>0.4</v>
      </c>
      <c r="D1006">
        <v>140</v>
      </c>
      <c r="E1006">
        <v>300</v>
      </c>
      <c r="F1006" t="s">
        <v>22</v>
      </c>
      <c r="G1006" t="s">
        <v>74</v>
      </c>
      <c r="H1006" t="s">
        <v>13</v>
      </c>
      <c r="I1006">
        <v>39</v>
      </c>
      <c r="J1006" t="s">
        <v>17</v>
      </c>
      <c r="K1006" t="s">
        <v>14</v>
      </c>
      <c r="L1006">
        <f>Table1[[#This Row],[Cost per item]]*Table1[[#This Row],[Quantity]]</f>
        <v>5460</v>
      </c>
      <c r="M1006">
        <f>Table1[[#This Row],[Price per item]]*Table1[[#This Row],[Quantity]]</f>
        <v>11700</v>
      </c>
    </row>
    <row r="1007" spans="1:13" x14ac:dyDescent="0.2">
      <c r="A1007" s="1">
        <v>43342</v>
      </c>
      <c r="B1007" t="s">
        <v>75</v>
      </c>
      <c r="C1007">
        <v>1.4</v>
      </c>
      <c r="D1007">
        <v>60</v>
      </c>
      <c r="E1007">
        <v>160</v>
      </c>
      <c r="F1007" t="s">
        <v>1</v>
      </c>
      <c r="G1007" t="s">
        <v>2</v>
      </c>
      <c r="H1007" t="s">
        <v>3</v>
      </c>
      <c r="I1007">
        <v>97</v>
      </c>
      <c r="J1007" t="s">
        <v>8</v>
      </c>
      <c r="K1007" t="s">
        <v>9</v>
      </c>
      <c r="L1007">
        <f>Table1[[#This Row],[Cost per item]]*Table1[[#This Row],[Quantity]]</f>
        <v>5820</v>
      </c>
      <c r="M1007">
        <f>Table1[[#This Row],[Price per item]]*Table1[[#This Row],[Quantity]]</f>
        <v>15520</v>
      </c>
    </row>
    <row r="1008" spans="1:13" x14ac:dyDescent="0.2">
      <c r="A1008" s="1">
        <v>43342</v>
      </c>
      <c r="B1008" t="s">
        <v>67</v>
      </c>
      <c r="C1008">
        <v>1.2</v>
      </c>
      <c r="D1008">
        <v>60</v>
      </c>
      <c r="E1008">
        <v>160</v>
      </c>
      <c r="F1008" t="s">
        <v>22</v>
      </c>
      <c r="G1008" t="s">
        <v>72</v>
      </c>
      <c r="H1008" t="s">
        <v>13</v>
      </c>
      <c r="I1008">
        <v>130</v>
      </c>
      <c r="J1008" t="s">
        <v>17</v>
      </c>
      <c r="K1008" t="s">
        <v>5</v>
      </c>
      <c r="L1008">
        <f>Table1[[#This Row],[Cost per item]]*Table1[[#This Row],[Quantity]]</f>
        <v>7800</v>
      </c>
      <c r="M1008">
        <f>Table1[[#This Row],[Price per item]]*Table1[[#This Row],[Quantity]]</f>
        <v>20800</v>
      </c>
    </row>
    <row r="1009" spans="1:13" x14ac:dyDescent="0.2">
      <c r="A1009" s="1">
        <v>43342</v>
      </c>
      <c r="B1009" t="s">
        <v>10</v>
      </c>
      <c r="C1009">
        <v>3.3</v>
      </c>
      <c r="D1009">
        <v>120</v>
      </c>
      <c r="E1009">
        <v>230</v>
      </c>
      <c r="F1009" t="s">
        <v>22</v>
      </c>
      <c r="G1009" t="s">
        <v>2</v>
      </c>
      <c r="H1009" t="s">
        <v>3</v>
      </c>
      <c r="I1009">
        <v>17</v>
      </c>
      <c r="J1009" t="s">
        <v>8</v>
      </c>
      <c r="K1009" t="s">
        <v>14</v>
      </c>
      <c r="L1009">
        <f>Table1[[#This Row],[Cost per item]]*Table1[[#This Row],[Quantity]]</f>
        <v>2040</v>
      </c>
      <c r="M1009">
        <f>Table1[[#This Row],[Price per item]]*Table1[[#This Row],[Quantity]]</f>
        <v>3910</v>
      </c>
    </row>
    <row r="1010" spans="1:13" x14ac:dyDescent="0.2">
      <c r="A1010" s="1">
        <v>43343</v>
      </c>
      <c r="B1010" t="s">
        <v>44</v>
      </c>
      <c r="C1010">
        <v>7.8</v>
      </c>
      <c r="D1010">
        <v>230</v>
      </c>
      <c r="E1010">
        <v>360</v>
      </c>
      <c r="F1010" t="s">
        <v>11</v>
      </c>
      <c r="G1010" t="s">
        <v>85</v>
      </c>
      <c r="H1010" t="s">
        <v>3</v>
      </c>
      <c r="I1010">
        <v>122</v>
      </c>
      <c r="J1010" t="s">
        <v>8</v>
      </c>
      <c r="K1010" t="s">
        <v>9</v>
      </c>
      <c r="L1010">
        <f>Table1[[#This Row],[Cost per item]]*Table1[[#This Row],[Quantity]]</f>
        <v>28060</v>
      </c>
      <c r="M1010">
        <f>Table1[[#This Row],[Price per item]]*Table1[[#This Row],[Quantity]]</f>
        <v>43920</v>
      </c>
    </row>
    <row r="1011" spans="1:13" x14ac:dyDescent="0.2">
      <c r="A1011" s="1">
        <v>43343</v>
      </c>
      <c r="B1011" t="s">
        <v>158</v>
      </c>
      <c r="C1011">
        <v>4.9000000000000004</v>
      </c>
      <c r="D1011">
        <v>120</v>
      </c>
      <c r="E1011">
        <v>260</v>
      </c>
      <c r="F1011" t="s">
        <v>7</v>
      </c>
      <c r="G1011" t="s">
        <v>37</v>
      </c>
      <c r="H1011" t="s">
        <v>20</v>
      </c>
      <c r="I1011">
        <v>200</v>
      </c>
      <c r="J1011" t="s">
        <v>17</v>
      </c>
      <c r="K1011" t="s">
        <v>40</v>
      </c>
      <c r="L1011">
        <f>Table1[[#This Row],[Cost per item]]*Table1[[#This Row],[Quantity]]</f>
        <v>24000</v>
      </c>
      <c r="M1011">
        <f>Table1[[#This Row],[Price per item]]*Table1[[#This Row],[Quantity]]</f>
        <v>52000</v>
      </c>
    </row>
    <row r="1012" spans="1:13" x14ac:dyDescent="0.2">
      <c r="A1012" s="1">
        <v>43343</v>
      </c>
      <c r="B1012" t="s">
        <v>112</v>
      </c>
      <c r="C1012">
        <v>0</v>
      </c>
      <c r="D1012">
        <v>120</v>
      </c>
      <c r="E1012">
        <v>290</v>
      </c>
      <c r="F1012" t="s">
        <v>1</v>
      </c>
      <c r="G1012" t="s">
        <v>136</v>
      </c>
      <c r="H1012" t="s">
        <v>3</v>
      </c>
      <c r="I1012">
        <v>22</v>
      </c>
      <c r="J1012" t="s">
        <v>4</v>
      </c>
      <c r="K1012" t="s">
        <v>9</v>
      </c>
      <c r="L1012">
        <f>Table1[[#This Row],[Cost per item]]*Table1[[#This Row],[Quantity]]</f>
        <v>2640</v>
      </c>
      <c r="M1012">
        <f>Table1[[#This Row],[Price per item]]*Table1[[#This Row],[Quantity]]</f>
        <v>6380</v>
      </c>
    </row>
    <row r="1013" spans="1:13" x14ac:dyDescent="0.2">
      <c r="A1013" s="1">
        <v>43343</v>
      </c>
      <c r="B1013" t="s">
        <v>150</v>
      </c>
      <c r="C1013">
        <v>6.7</v>
      </c>
      <c r="D1013">
        <v>180</v>
      </c>
      <c r="E1013">
        <v>370</v>
      </c>
      <c r="F1013" t="s">
        <v>22</v>
      </c>
      <c r="G1013" t="s">
        <v>54</v>
      </c>
      <c r="H1013" t="s">
        <v>13</v>
      </c>
      <c r="I1013">
        <v>35</v>
      </c>
      <c r="J1013" t="s">
        <v>17</v>
      </c>
      <c r="K1013" t="s">
        <v>40</v>
      </c>
      <c r="L1013">
        <f>Table1[[#This Row],[Cost per item]]*Table1[[#This Row],[Quantity]]</f>
        <v>6300</v>
      </c>
      <c r="M1013">
        <f>Table1[[#This Row],[Price per item]]*Table1[[#This Row],[Quantity]]</f>
        <v>12950</v>
      </c>
    </row>
    <row r="1014" spans="1:13" x14ac:dyDescent="0.2">
      <c r="A1014" s="1">
        <v>43343</v>
      </c>
      <c r="B1014" t="s">
        <v>132</v>
      </c>
      <c r="C1014">
        <v>5.8</v>
      </c>
      <c r="D1014">
        <v>90</v>
      </c>
      <c r="E1014">
        <v>200</v>
      </c>
      <c r="F1014" t="s">
        <v>16</v>
      </c>
      <c r="G1014" t="s">
        <v>90</v>
      </c>
      <c r="H1014" t="s">
        <v>3</v>
      </c>
      <c r="I1014">
        <v>114</v>
      </c>
      <c r="J1014" t="s">
        <v>8</v>
      </c>
      <c r="K1014" t="s">
        <v>9</v>
      </c>
      <c r="L1014">
        <f>Table1[[#This Row],[Cost per item]]*Table1[[#This Row],[Quantity]]</f>
        <v>10260</v>
      </c>
      <c r="M1014">
        <f>Table1[[#This Row],[Price per item]]*Table1[[#This Row],[Quantity]]</f>
        <v>22800</v>
      </c>
    </row>
    <row r="1015" spans="1:13" x14ac:dyDescent="0.2">
      <c r="A1015" s="1">
        <v>43344</v>
      </c>
      <c r="B1015" t="s">
        <v>89</v>
      </c>
      <c r="C1015">
        <v>0.7</v>
      </c>
      <c r="D1015">
        <v>70</v>
      </c>
      <c r="E1015">
        <v>220</v>
      </c>
      <c r="F1015" t="s">
        <v>22</v>
      </c>
      <c r="G1015" t="s">
        <v>66</v>
      </c>
      <c r="H1015" t="s">
        <v>3</v>
      </c>
      <c r="I1015">
        <v>191</v>
      </c>
      <c r="J1015" t="s">
        <v>4</v>
      </c>
      <c r="K1015" t="s">
        <v>40</v>
      </c>
      <c r="L1015">
        <f>Table1[[#This Row],[Cost per item]]*Table1[[#This Row],[Quantity]]</f>
        <v>13370</v>
      </c>
      <c r="M1015">
        <f>Table1[[#This Row],[Price per item]]*Table1[[#This Row],[Quantity]]</f>
        <v>42020</v>
      </c>
    </row>
    <row r="1016" spans="1:13" x14ac:dyDescent="0.2">
      <c r="A1016" s="1">
        <v>43345</v>
      </c>
      <c r="B1016" t="s">
        <v>82</v>
      </c>
      <c r="C1016">
        <v>1.7</v>
      </c>
      <c r="D1016">
        <v>80</v>
      </c>
      <c r="E1016">
        <v>200</v>
      </c>
      <c r="F1016" t="s">
        <v>11</v>
      </c>
      <c r="G1016" t="s">
        <v>42</v>
      </c>
      <c r="H1016" t="s">
        <v>20</v>
      </c>
      <c r="I1016">
        <v>50</v>
      </c>
      <c r="J1016" t="s">
        <v>4</v>
      </c>
      <c r="K1016" t="s">
        <v>14</v>
      </c>
      <c r="L1016">
        <f>Table1[[#This Row],[Cost per item]]*Table1[[#This Row],[Quantity]]</f>
        <v>4000</v>
      </c>
      <c r="M1016">
        <f>Table1[[#This Row],[Price per item]]*Table1[[#This Row],[Quantity]]</f>
        <v>10000</v>
      </c>
    </row>
    <row r="1017" spans="1:13" x14ac:dyDescent="0.2">
      <c r="A1017" s="1">
        <v>43345</v>
      </c>
      <c r="B1017" t="s">
        <v>137</v>
      </c>
      <c r="C1017">
        <v>2.8</v>
      </c>
      <c r="D1017">
        <v>60</v>
      </c>
      <c r="E1017">
        <v>200</v>
      </c>
      <c r="F1017" t="s">
        <v>7</v>
      </c>
      <c r="G1017" t="s">
        <v>76</v>
      </c>
      <c r="H1017" t="s">
        <v>20</v>
      </c>
      <c r="I1017">
        <v>102</v>
      </c>
      <c r="J1017" t="s">
        <v>17</v>
      </c>
      <c r="K1017" t="s">
        <v>40</v>
      </c>
      <c r="L1017">
        <f>Table1[[#This Row],[Cost per item]]*Table1[[#This Row],[Quantity]]</f>
        <v>6120</v>
      </c>
      <c r="M1017">
        <f>Table1[[#This Row],[Price per item]]*Table1[[#This Row],[Quantity]]</f>
        <v>20400</v>
      </c>
    </row>
    <row r="1018" spans="1:13" x14ac:dyDescent="0.2">
      <c r="A1018" s="1">
        <v>43345</v>
      </c>
      <c r="B1018" t="s">
        <v>150</v>
      </c>
      <c r="C1018">
        <v>6.7</v>
      </c>
      <c r="D1018">
        <v>180</v>
      </c>
      <c r="E1018">
        <v>370</v>
      </c>
      <c r="F1018" t="s">
        <v>16</v>
      </c>
      <c r="G1018" t="s">
        <v>12</v>
      </c>
      <c r="H1018" t="s">
        <v>13</v>
      </c>
      <c r="I1018">
        <v>171</v>
      </c>
      <c r="J1018" t="s">
        <v>8</v>
      </c>
      <c r="K1018" t="s">
        <v>40</v>
      </c>
      <c r="L1018">
        <f>Table1[[#This Row],[Cost per item]]*Table1[[#This Row],[Quantity]]</f>
        <v>30780</v>
      </c>
      <c r="M1018">
        <f>Table1[[#This Row],[Price per item]]*Table1[[#This Row],[Quantity]]</f>
        <v>63270</v>
      </c>
    </row>
    <row r="1019" spans="1:13" x14ac:dyDescent="0.2">
      <c r="A1019" s="1">
        <v>43345</v>
      </c>
      <c r="B1019" t="s">
        <v>132</v>
      </c>
      <c r="C1019">
        <v>5.8</v>
      </c>
      <c r="D1019">
        <v>90</v>
      </c>
      <c r="E1019">
        <v>200</v>
      </c>
      <c r="F1019" t="s">
        <v>11</v>
      </c>
      <c r="G1019" t="s">
        <v>105</v>
      </c>
      <c r="H1019" t="s">
        <v>3</v>
      </c>
      <c r="I1019">
        <v>52</v>
      </c>
      <c r="J1019" t="s">
        <v>8</v>
      </c>
      <c r="K1019" t="s">
        <v>9</v>
      </c>
      <c r="L1019">
        <f>Table1[[#This Row],[Cost per item]]*Table1[[#This Row],[Quantity]]</f>
        <v>4680</v>
      </c>
      <c r="M1019">
        <f>Table1[[#This Row],[Price per item]]*Table1[[#This Row],[Quantity]]</f>
        <v>10400</v>
      </c>
    </row>
    <row r="1020" spans="1:13" x14ac:dyDescent="0.2">
      <c r="A1020" s="1">
        <v>43345</v>
      </c>
      <c r="B1020" t="s">
        <v>124</v>
      </c>
      <c r="C1020">
        <v>9.5</v>
      </c>
      <c r="D1020">
        <v>130</v>
      </c>
      <c r="E1020">
        <v>330</v>
      </c>
      <c r="F1020" t="s">
        <v>7</v>
      </c>
      <c r="G1020" t="s">
        <v>74</v>
      </c>
      <c r="H1020" t="s">
        <v>13</v>
      </c>
      <c r="I1020">
        <v>19</v>
      </c>
      <c r="J1020" t="s">
        <v>8</v>
      </c>
      <c r="K1020" t="s">
        <v>5</v>
      </c>
      <c r="L1020">
        <f>Table1[[#This Row],[Cost per item]]*Table1[[#This Row],[Quantity]]</f>
        <v>2470</v>
      </c>
      <c r="M1020">
        <f>Table1[[#This Row],[Price per item]]*Table1[[#This Row],[Quantity]]</f>
        <v>6270</v>
      </c>
    </row>
    <row r="1021" spans="1:13" x14ac:dyDescent="0.2">
      <c r="A1021" s="1">
        <v>43346</v>
      </c>
      <c r="B1021" t="s">
        <v>149</v>
      </c>
      <c r="C1021">
        <v>4.3</v>
      </c>
      <c r="D1021">
        <v>160</v>
      </c>
      <c r="E1021">
        <v>310</v>
      </c>
      <c r="F1021" t="s">
        <v>22</v>
      </c>
      <c r="G1021" t="s">
        <v>79</v>
      </c>
      <c r="H1021" t="s">
        <v>3</v>
      </c>
      <c r="I1021">
        <v>25</v>
      </c>
      <c r="J1021" t="s">
        <v>8</v>
      </c>
      <c r="K1021" t="s">
        <v>5</v>
      </c>
      <c r="L1021">
        <f>Table1[[#This Row],[Cost per item]]*Table1[[#This Row],[Quantity]]</f>
        <v>4000</v>
      </c>
      <c r="M1021">
        <f>Table1[[#This Row],[Price per item]]*Table1[[#This Row],[Quantity]]</f>
        <v>7750</v>
      </c>
    </row>
    <row r="1022" spans="1:13" x14ac:dyDescent="0.2">
      <c r="A1022" s="1">
        <v>43346</v>
      </c>
      <c r="B1022" t="s">
        <v>129</v>
      </c>
      <c r="C1022">
        <v>4.2</v>
      </c>
      <c r="D1022">
        <v>180</v>
      </c>
      <c r="E1022">
        <v>320</v>
      </c>
      <c r="F1022" t="s">
        <v>16</v>
      </c>
      <c r="G1022" t="s">
        <v>64</v>
      </c>
      <c r="H1022" t="s">
        <v>28</v>
      </c>
      <c r="I1022">
        <v>167</v>
      </c>
      <c r="J1022" t="s">
        <v>4</v>
      </c>
      <c r="K1022" t="s">
        <v>9</v>
      </c>
      <c r="L1022">
        <f>Table1[[#This Row],[Cost per item]]*Table1[[#This Row],[Quantity]]</f>
        <v>30060</v>
      </c>
      <c r="M1022">
        <f>Table1[[#This Row],[Price per item]]*Table1[[#This Row],[Quantity]]</f>
        <v>53440</v>
      </c>
    </row>
    <row r="1023" spans="1:13" x14ac:dyDescent="0.2">
      <c r="A1023" s="1">
        <v>43346</v>
      </c>
      <c r="B1023" t="s">
        <v>47</v>
      </c>
      <c r="C1023">
        <v>5.3</v>
      </c>
      <c r="D1023">
        <v>220</v>
      </c>
      <c r="E1023">
        <v>360</v>
      </c>
      <c r="F1023" t="s">
        <v>11</v>
      </c>
      <c r="G1023" t="s">
        <v>54</v>
      </c>
      <c r="H1023" t="s">
        <v>13</v>
      </c>
      <c r="I1023">
        <v>73</v>
      </c>
      <c r="J1023" t="s">
        <v>17</v>
      </c>
      <c r="K1023" t="s">
        <v>14</v>
      </c>
      <c r="L1023">
        <f>Table1[[#This Row],[Cost per item]]*Table1[[#This Row],[Quantity]]</f>
        <v>16060</v>
      </c>
      <c r="M1023">
        <f>Table1[[#This Row],[Price per item]]*Table1[[#This Row],[Quantity]]</f>
        <v>26280</v>
      </c>
    </row>
    <row r="1024" spans="1:13" x14ac:dyDescent="0.2">
      <c r="A1024" s="1">
        <v>43346</v>
      </c>
      <c r="B1024" t="s">
        <v>78</v>
      </c>
      <c r="C1024">
        <v>7.2</v>
      </c>
      <c r="D1024">
        <v>10</v>
      </c>
      <c r="E1024">
        <v>140</v>
      </c>
      <c r="F1024" t="s">
        <v>1</v>
      </c>
      <c r="G1024" t="s">
        <v>36</v>
      </c>
      <c r="H1024" t="s">
        <v>20</v>
      </c>
      <c r="I1024">
        <v>23</v>
      </c>
      <c r="J1024" t="s">
        <v>8</v>
      </c>
      <c r="K1024" t="s">
        <v>40</v>
      </c>
      <c r="L1024">
        <f>Table1[[#This Row],[Cost per item]]*Table1[[#This Row],[Quantity]]</f>
        <v>230</v>
      </c>
      <c r="M1024">
        <f>Table1[[#This Row],[Price per item]]*Table1[[#This Row],[Quantity]]</f>
        <v>3220</v>
      </c>
    </row>
    <row r="1025" spans="1:13" x14ac:dyDescent="0.2">
      <c r="A1025" s="1">
        <v>43347</v>
      </c>
      <c r="B1025" t="s">
        <v>117</v>
      </c>
      <c r="C1025">
        <v>0.8</v>
      </c>
      <c r="D1025">
        <v>90</v>
      </c>
      <c r="E1025">
        <v>220</v>
      </c>
      <c r="F1025" t="s">
        <v>22</v>
      </c>
      <c r="G1025" t="s">
        <v>110</v>
      </c>
      <c r="H1025" t="s">
        <v>13</v>
      </c>
      <c r="I1025">
        <v>177</v>
      </c>
      <c r="J1025" t="s">
        <v>8</v>
      </c>
      <c r="K1025" t="s">
        <v>40</v>
      </c>
      <c r="L1025">
        <f>Table1[[#This Row],[Cost per item]]*Table1[[#This Row],[Quantity]]</f>
        <v>15930</v>
      </c>
      <c r="M1025">
        <f>Table1[[#This Row],[Price per item]]*Table1[[#This Row],[Quantity]]</f>
        <v>38940</v>
      </c>
    </row>
    <row r="1026" spans="1:13" x14ac:dyDescent="0.2">
      <c r="A1026" s="1">
        <v>43347</v>
      </c>
      <c r="B1026" t="s">
        <v>26</v>
      </c>
      <c r="C1026">
        <v>2</v>
      </c>
      <c r="D1026">
        <v>90</v>
      </c>
      <c r="E1026">
        <v>240</v>
      </c>
      <c r="F1026" t="s">
        <v>16</v>
      </c>
      <c r="G1026" t="s">
        <v>27</v>
      </c>
      <c r="H1026" t="s">
        <v>28</v>
      </c>
      <c r="I1026">
        <v>54</v>
      </c>
      <c r="J1026" t="s">
        <v>17</v>
      </c>
      <c r="K1026" t="s">
        <v>9</v>
      </c>
      <c r="L1026">
        <f>Table1[[#This Row],[Cost per item]]*Table1[[#This Row],[Quantity]]</f>
        <v>4860</v>
      </c>
      <c r="M1026">
        <f>Table1[[#This Row],[Price per item]]*Table1[[#This Row],[Quantity]]</f>
        <v>12960</v>
      </c>
    </row>
    <row r="1027" spans="1:13" x14ac:dyDescent="0.2">
      <c r="A1027" s="1">
        <v>43347</v>
      </c>
      <c r="B1027" t="s">
        <v>97</v>
      </c>
      <c r="C1027">
        <v>2.2000000000000002</v>
      </c>
      <c r="D1027">
        <v>100</v>
      </c>
      <c r="E1027">
        <v>230</v>
      </c>
      <c r="F1027" t="s">
        <v>16</v>
      </c>
      <c r="G1027" t="s">
        <v>27</v>
      </c>
      <c r="H1027" t="s">
        <v>28</v>
      </c>
      <c r="I1027">
        <v>8</v>
      </c>
      <c r="J1027" t="s">
        <v>4</v>
      </c>
      <c r="K1027" t="s">
        <v>40</v>
      </c>
      <c r="L1027">
        <f>Table1[[#This Row],[Cost per item]]*Table1[[#This Row],[Quantity]]</f>
        <v>800</v>
      </c>
      <c r="M1027">
        <f>Table1[[#This Row],[Price per item]]*Table1[[#This Row],[Quantity]]</f>
        <v>1840</v>
      </c>
    </row>
    <row r="1028" spans="1:13" x14ac:dyDescent="0.2">
      <c r="A1028" s="1">
        <v>43347</v>
      </c>
      <c r="B1028" t="s">
        <v>121</v>
      </c>
      <c r="C1028">
        <v>7.4</v>
      </c>
      <c r="D1028">
        <v>160</v>
      </c>
      <c r="E1028">
        <v>280</v>
      </c>
      <c r="F1028" t="s">
        <v>11</v>
      </c>
      <c r="G1028" t="s">
        <v>23</v>
      </c>
      <c r="H1028" t="s">
        <v>13</v>
      </c>
      <c r="I1028">
        <v>158</v>
      </c>
      <c r="J1028" t="s">
        <v>8</v>
      </c>
      <c r="K1028" t="s">
        <v>5</v>
      </c>
      <c r="L1028">
        <f>Table1[[#This Row],[Cost per item]]*Table1[[#This Row],[Quantity]]</f>
        <v>25280</v>
      </c>
      <c r="M1028">
        <f>Table1[[#This Row],[Price per item]]*Table1[[#This Row],[Quantity]]</f>
        <v>44240</v>
      </c>
    </row>
    <row r="1029" spans="1:13" x14ac:dyDescent="0.2">
      <c r="A1029" s="1">
        <v>43347</v>
      </c>
      <c r="B1029" t="s">
        <v>104</v>
      </c>
      <c r="C1029">
        <v>0.1</v>
      </c>
      <c r="D1029">
        <v>30</v>
      </c>
      <c r="E1029">
        <v>210</v>
      </c>
      <c r="F1029" t="s">
        <v>7</v>
      </c>
      <c r="G1029" t="s">
        <v>76</v>
      </c>
      <c r="H1029" t="s">
        <v>20</v>
      </c>
      <c r="I1029">
        <v>147</v>
      </c>
      <c r="J1029" t="s">
        <v>17</v>
      </c>
      <c r="K1029" t="s">
        <v>9</v>
      </c>
      <c r="L1029">
        <f>Table1[[#This Row],[Cost per item]]*Table1[[#This Row],[Quantity]]</f>
        <v>4410</v>
      </c>
      <c r="M1029">
        <f>Table1[[#This Row],[Price per item]]*Table1[[#This Row],[Quantity]]</f>
        <v>30870</v>
      </c>
    </row>
    <row r="1030" spans="1:13" x14ac:dyDescent="0.2">
      <c r="A1030" s="1">
        <v>43347</v>
      </c>
      <c r="B1030" t="s">
        <v>38</v>
      </c>
      <c r="C1030">
        <v>1</v>
      </c>
      <c r="D1030">
        <v>110</v>
      </c>
      <c r="E1030">
        <v>280</v>
      </c>
      <c r="F1030" t="s">
        <v>1</v>
      </c>
      <c r="G1030" t="s">
        <v>83</v>
      </c>
      <c r="H1030" t="s">
        <v>20</v>
      </c>
      <c r="I1030">
        <v>117</v>
      </c>
      <c r="J1030" t="s">
        <v>17</v>
      </c>
      <c r="K1030" t="s">
        <v>40</v>
      </c>
      <c r="L1030">
        <f>Table1[[#This Row],[Cost per item]]*Table1[[#This Row],[Quantity]]</f>
        <v>12870</v>
      </c>
      <c r="M1030">
        <f>Table1[[#This Row],[Price per item]]*Table1[[#This Row],[Quantity]]</f>
        <v>32760</v>
      </c>
    </row>
    <row r="1031" spans="1:13" x14ac:dyDescent="0.2">
      <c r="A1031" s="1">
        <v>43348</v>
      </c>
      <c r="B1031" t="s">
        <v>15</v>
      </c>
      <c r="C1031">
        <v>5.0999999999999996</v>
      </c>
      <c r="D1031">
        <v>20</v>
      </c>
      <c r="E1031">
        <v>160</v>
      </c>
      <c r="F1031" t="s">
        <v>11</v>
      </c>
      <c r="G1031" t="s">
        <v>155</v>
      </c>
      <c r="H1031" t="s">
        <v>20</v>
      </c>
      <c r="I1031">
        <v>106</v>
      </c>
      <c r="J1031" t="s">
        <v>4</v>
      </c>
      <c r="K1031" t="s">
        <v>14</v>
      </c>
      <c r="L1031">
        <f>Table1[[#This Row],[Cost per item]]*Table1[[#This Row],[Quantity]]</f>
        <v>2120</v>
      </c>
      <c r="M1031">
        <f>Table1[[#This Row],[Price per item]]*Table1[[#This Row],[Quantity]]</f>
        <v>16960</v>
      </c>
    </row>
    <row r="1032" spans="1:13" x14ac:dyDescent="0.2">
      <c r="A1032" s="1">
        <v>43348</v>
      </c>
      <c r="B1032" t="s">
        <v>63</v>
      </c>
      <c r="C1032">
        <v>0.9</v>
      </c>
      <c r="D1032">
        <v>140</v>
      </c>
      <c r="E1032">
        <v>250</v>
      </c>
      <c r="F1032" t="s">
        <v>1</v>
      </c>
      <c r="G1032" t="s">
        <v>152</v>
      </c>
      <c r="H1032" t="s">
        <v>3</v>
      </c>
      <c r="I1032">
        <v>103</v>
      </c>
      <c r="J1032" t="s">
        <v>8</v>
      </c>
      <c r="K1032" t="s">
        <v>40</v>
      </c>
      <c r="L1032">
        <f>Table1[[#This Row],[Cost per item]]*Table1[[#This Row],[Quantity]]</f>
        <v>14420</v>
      </c>
      <c r="M1032">
        <f>Table1[[#This Row],[Price per item]]*Table1[[#This Row],[Quantity]]</f>
        <v>25750</v>
      </c>
    </row>
    <row r="1033" spans="1:13" x14ac:dyDescent="0.2">
      <c r="A1033" s="1">
        <v>43348</v>
      </c>
      <c r="B1033" t="s">
        <v>158</v>
      </c>
      <c r="C1033">
        <v>4.9000000000000004</v>
      </c>
      <c r="D1033">
        <v>120</v>
      </c>
      <c r="E1033">
        <v>260</v>
      </c>
      <c r="F1033" t="s">
        <v>16</v>
      </c>
      <c r="G1033" t="s">
        <v>64</v>
      </c>
      <c r="H1033" t="s">
        <v>28</v>
      </c>
      <c r="I1033">
        <v>11</v>
      </c>
      <c r="J1033" t="s">
        <v>17</v>
      </c>
      <c r="K1033" t="s">
        <v>40</v>
      </c>
      <c r="L1033">
        <f>Table1[[#This Row],[Cost per item]]*Table1[[#This Row],[Quantity]]</f>
        <v>1320</v>
      </c>
      <c r="M1033">
        <f>Table1[[#This Row],[Price per item]]*Table1[[#This Row],[Quantity]]</f>
        <v>2860</v>
      </c>
    </row>
    <row r="1034" spans="1:13" x14ac:dyDescent="0.2">
      <c r="A1034" s="1">
        <v>43348</v>
      </c>
      <c r="B1034" t="s">
        <v>24</v>
      </c>
      <c r="C1034">
        <v>0.4</v>
      </c>
      <c r="D1034">
        <v>70</v>
      </c>
      <c r="E1034">
        <v>210</v>
      </c>
      <c r="F1034" t="s">
        <v>16</v>
      </c>
      <c r="G1034" t="s">
        <v>94</v>
      </c>
      <c r="H1034" t="s">
        <v>3</v>
      </c>
      <c r="I1034">
        <v>52</v>
      </c>
      <c r="J1034" t="s">
        <v>8</v>
      </c>
      <c r="K1034" t="s">
        <v>9</v>
      </c>
      <c r="L1034">
        <f>Table1[[#This Row],[Cost per item]]*Table1[[#This Row],[Quantity]]</f>
        <v>3640</v>
      </c>
      <c r="M1034">
        <f>Table1[[#This Row],[Price per item]]*Table1[[#This Row],[Quantity]]</f>
        <v>10920</v>
      </c>
    </row>
    <row r="1035" spans="1:13" x14ac:dyDescent="0.2">
      <c r="A1035" s="1">
        <v>43349</v>
      </c>
      <c r="B1035" t="s">
        <v>132</v>
      </c>
      <c r="C1035">
        <v>5.8</v>
      </c>
      <c r="D1035">
        <v>90</v>
      </c>
      <c r="E1035">
        <v>200</v>
      </c>
      <c r="F1035" t="s">
        <v>16</v>
      </c>
      <c r="G1035" t="s">
        <v>46</v>
      </c>
      <c r="H1035" t="s">
        <v>28</v>
      </c>
      <c r="I1035">
        <v>154</v>
      </c>
      <c r="J1035" t="s">
        <v>17</v>
      </c>
      <c r="K1035" t="s">
        <v>9</v>
      </c>
      <c r="L1035">
        <f>Table1[[#This Row],[Cost per item]]*Table1[[#This Row],[Quantity]]</f>
        <v>13860</v>
      </c>
      <c r="M1035">
        <f>Table1[[#This Row],[Price per item]]*Table1[[#This Row],[Quantity]]</f>
        <v>30800</v>
      </c>
    </row>
    <row r="1036" spans="1:13" x14ac:dyDescent="0.2">
      <c r="A1036" s="1">
        <v>43349</v>
      </c>
      <c r="B1036" t="s">
        <v>124</v>
      </c>
      <c r="C1036">
        <v>9.5</v>
      </c>
      <c r="D1036">
        <v>130</v>
      </c>
      <c r="E1036">
        <v>330</v>
      </c>
      <c r="F1036" t="s">
        <v>16</v>
      </c>
      <c r="G1036" t="s">
        <v>86</v>
      </c>
      <c r="H1036" t="s">
        <v>28</v>
      </c>
      <c r="I1036">
        <v>13</v>
      </c>
      <c r="J1036" t="s">
        <v>4</v>
      </c>
      <c r="K1036" t="s">
        <v>5</v>
      </c>
      <c r="L1036">
        <f>Table1[[#This Row],[Cost per item]]*Table1[[#This Row],[Quantity]]</f>
        <v>1690</v>
      </c>
      <c r="M1036">
        <f>Table1[[#This Row],[Price per item]]*Table1[[#This Row],[Quantity]]</f>
        <v>4290</v>
      </c>
    </row>
    <row r="1037" spans="1:13" x14ac:dyDescent="0.2">
      <c r="A1037" s="1">
        <v>43349</v>
      </c>
      <c r="B1037" t="s">
        <v>43</v>
      </c>
      <c r="C1037">
        <v>1.3</v>
      </c>
      <c r="D1037">
        <v>130</v>
      </c>
      <c r="E1037">
        <v>260</v>
      </c>
      <c r="F1037" t="s">
        <v>16</v>
      </c>
      <c r="G1037" t="s">
        <v>23</v>
      </c>
      <c r="H1037" t="s">
        <v>13</v>
      </c>
      <c r="I1037">
        <v>104</v>
      </c>
      <c r="J1037" t="s">
        <v>8</v>
      </c>
      <c r="K1037" t="s">
        <v>40</v>
      </c>
      <c r="L1037">
        <f>Table1[[#This Row],[Cost per item]]*Table1[[#This Row],[Quantity]]</f>
        <v>13520</v>
      </c>
      <c r="M1037">
        <f>Table1[[#This Row],[Price per item]]*Table1[[#This Row],[Quantity]]</f>
        <v>27040</v>
      </c>
    </row>
    <row r="1038" spans="1:13" x14ac:dyDescent="0.2">
      <c r="A1038" s="1">
        <v>43349</v>
      </c>
      <c r="B1038" t="s">
        <v>149</v>
      </c>
      <c r="C1038">
        <v>4.3</v>
      </c>
      <c r="D1038">
        <v>160</v>
      </c>
      <c r="E1038">
        <v>310</v>
      </c>
      <c r="F1038" t="s">
        <v>1</v>
      </c>
      <c r="G1038" t="s">
        <v>37</v>
      </c>
      <c r="H1038" t="s">
        <v>20</v>
      </c>
      <c r="I1038">
        <v>113</v>
      </c>
      <c r="J1038" t="s">
        <v>8</v>
      </c>
      <c r="K1038" t="s">
        <v>5</v>
      </c>
      <c r="L1038">
        <f>Table1[[#This Row],[Cost per item]]*Table1[[#This Row],[Quantity]]</f>
        <v>18080</v>
      </c>
      <c r="M1038">
        <f>Table1[[#This Row],[Price per item]]*Table1[[#This Row],[Quantity]]</f>
        <v>35030</v>
      </c>
    </row>
    <row r="1039" spans="1:13" x14ac:dyDescent="0.2">
      <c r="A1039" s="1">
        <v>43349</v>
      </c>
      <c r="B1039" t="s">
        <v>133</v>
      </c>
      <c r="C1039">
        <v>1.2</v>
      </c>
      <c r="D1039">
        <v>150</v>
      </c>
      <c r="E1039">
        <v>270</v>
      </c>
      <c r="F1039" t="s">
        <v>1</v>
      </c>
      <c r="G1039" t="s">
        <v>152</v>
      </c>
      <c r="H1039" t="s">
        <v>3</v>
      </c>
      <c r="I1039">
        <v>129</v>
      </c>
      <c r="J1039" t="s">
        <v>4</v>
      </c>
      <c r="K1039" t="s">
        <v>14</v>
      </c>
      <c r="L1039">
        <f>Table1[[#This Row],[Cost per item]]*Table1[[#This Row],[Quantity]]</f>
        <v>19350</v>
      </c>
      <c r="M1039">
        <f>Table1[[#This Row],[Price per item]]*Table1[[#This Row],[Quantity]]</f>
        <v>34830</v>
      </c>
    </row>
    <row r="1040" spans="1:13" x14ac:dyDescent="0.2">
      <c r="A1040" s="1">
        <v>43349</v>
      </c>
      <c r="B1040" t="s">
        <v>38</v>
      </c>
      <c r="C1040">
        <v>1</v>
      </c>
      <c r="D1040">
        <v>110</v>
      </c>
      <c r="E1040">
        <v>280</v>
      </c>
      <c r="F1040" t="s">
        <v>11</v>
      </c>
      <c r="G1040" t="s">
        <v>105</v>
      </c>
      <c r="H1040" t="s">
        <v>3</v>
      </c>
      <c r="I1040">
        <v>19</v>
      </c>
      <c r="J1040" t="s">
        <v>4</v>
      </c>
      <c r="K1040" t="s">
        <v>40</v>
      </c>
      <c r="L1040">
        <f>Table1[[#This Row],[Cost per item]]*Table1[[#This Row],[Quantity]]</f>
        <v>2090</v>
      </c>
      <c r="M1040">
        <f>Table1[[#This Row],[Price per item]]*Table1[[#This Row],[Quantity]]</f>
        <v>5320</v>
      </c>
    </row>
    <row r="1041" spans="1:13" x14ac:dyDescent="0.2">
      <c r="A1041" s="1">
        <v>43349</v>
      </c>
      <c r="B1041" t="s">
        <v>114</v>
      </c>
      <c r="C1041">
        <v>2.7</v>
      </c>
      <c r="D1041">
        <v>170</v>
      </c>
      <c r="E1041">
        <v>270</v>
      </c>
      <c r="F1041" t="s">
        <v>7</v>
      </c>
      <c r="G1041" t="s">
        <v>62</v>
      </c>
      <c r="H1041" t="s">
        <v>3</v>
      </c>
      <c r="I1041">
        <v>68</v>
      </c>
      <c r="J1041" t="s">
        <v>8</v>
      </c>
      <c r="K1041" t="s">
        <v>40</v>
      </c>
      <c r="L1041">
        <f>Table1[[#This Row],[Cost per item]]*Table1[[#This Row],[Quantity]]</f>
        <v>11560</v>
      </c>
      <c r="M1041">
        <f>Table1[[#This Row],[Price per item]]*Table1[[#This Row],[Quantity]]</f>
        <v>18360</v>
      </c>
    </row>
    <row r="1042" spans="1:13" x14ac:dyDescent="0.2">
      <c r="A1042" s="1">
        <v>43349</v>
      </c>
      <c r="B1042" t="s">
        <v>97</v>
      </c>
      <c r="C1042">
        <v>2.2000000000000002</v>
      </c>
      <c r="D1042">
        <v>100</v>
      </c>
      <c r="E1042">
        <v>230</v>
      </c>
      <c r="F1042" t="s">
        <v>7</v>
      </c>
      <c r="G1042" t="s">
        <v>79</v>
      </c>
      <c r="H1042" t="s">
        <v>3</v>
      </c>
      <c r="I1042">
        <v>179</v>
      </c>
      <c r="J1042" t="s">
        <v>8</v>
      </c>
      <c r="K1042" t="s">
        <v>40</v>
      </c>
      <c r="L1042">
        <f>Table1[[#This Row],[Cost per item]]*Table1[[#This Row],[Quantity]]</f>
        <v>17900</v>
      </c>
      <c r="M1042">
        <f>Table1[[#This Row],[Price per item]]*Table1[[#This Row],[Quantity]]</f>
        <v>41170</v>
      </c>
    </row>
    <row r="1043" spans="1:13" x14ac:dyDescent="0.2">
      <c r="A1043" s="1">
        <v>43349</v>
      </c>
      <c r="B1043" t="s">
        <v>133</v>
      </c>
      <c r="C1043">
        <v>1.2</v>
      </c>
      <c r="D1043">
        <v>150</v>
      </c>
      <c r="E1043">
        <v>270</v>
      </c>
      <c r="F1043" t="s">
        <v>1</v>
      </c>
      <c r="G1043" t="s">
        <v>98</v>
      </c>
      <c r="H1043" t="s">
        <v>20</v>
      </c>
      <c r="I1043">
        <v>66</v>
      </c>
      <c r="J1043" t="s">
        <v>17</v>
      </c>
      <c r="K1043" t="s">
        <v>14</v>
      </c>
      <c r="L1043">
        <f>Table1[[#This Row],[Cost per item]]*Table1[[#This Row],[Quantity]]</f>
        <v>9900</v>
      </c>
      <c r="M1043">
        <f>Table1[[#This Row],[Price per item]]*Table1[[#This Row],[Quantity]]</f>
        <v>17820</v>
      </c>
    </row>
    <row r="1044" spans="1:13" x14ac:dyDescent="0.2">
      <c r="A1044" s="1">
        <v>43349</v>
      </c>
      <c r="B1044" t="s">
        <v>162</v>
      </c>
      <c r="C1044">
        <v>0.5</v>
      </c>
      <c r="D1044">
        <v>20</v>
      </c>
      <c r="E1044">
        <v>190</v>
      </c>
      <c r="F1044" t="s">
        <v>16</v>
      </c>
      <c r="G1044" t="s">
        <v>155</v>
      </c>
      <c r="H1044" t="s">
        <v>20</v>
      </c>
      <c r="I1044">
        <v>165</v>
      </c>
      <c r="J1044" t="s">
        <v>8</v>
      </c>
      <c r="K1044" t="s">
        <v>40</v>
      </c>
      <c r="L1044">
        <f>Table1[[#This Row],[Cost per item]]*Table1[[#This Row],[Quantity]]</f>
        <v>3300</v>
      </c>
      <c r="M1044">
        <f>Table1[[#This Row],[Price per item]]*Table1[[#This Row],[Quantity]]</f>
        <v>31350</v>
      </c>
    </row>
    <row r="1045" spans="1:13" x14ac:dyDescent="0.2">
      <c r="A1045" s="1">
        <v>43350</v>
      </c>
      <c r="B1045" t="s">
        <v>133</v>
      </c>
      <c r="C1045">
        <v>1.2</v>
      </c>
      <c r="D1045">
        <v>150</v>
      </c>
      <c r="E1045">
        <v>270</v>
      </c>
      <c r="F1045" t="s">
        <v>1</v>
      </c>
      <c r="G1045" t="s">
        <v>74</v>
      </c>
      <c r="H1045" t="s">
        <v>13</v>
      </c>
      <c r="I1045">
        <v>165</v>
      </c>
      <c r="J1045" t="s">
        <v>4</v>
      </c>
      <c r="K1045" t="s">
        <v>14</v>
      </c>
      <c r="L1045">
        <f>Table1[[#This Row],[Cost per item]]*Table1[[#This Row],[Quantity]]</f>
        <v>24750</v>
      </c>
      <c r="M1045">
        <f>Table1[[#This Row],[Price per item]]*Table1[[#This Row],[Quantity]]</f>
        <v>44550</v>
      </c>
    </row>
    <row r="1046" spans="1:13" x14ac:dyDescent="0.2">
      <c r="A1046" s="1">
        <v>43350</v>
      </c>
      <c r="B1046" t="s">
        <v>117</v>
      </c>
      <c r="C1046">
        <v>0.8</v>
      </c>
      <c r="D1046">
        <v>90</v>
      </c>
      <c r="E1046">
        <v>220</v>
      </c>
      <c r="F1046" t="s">
        <v>11</v>
      </c>
      <c r="G1046" t="s">
        <v>74</v>
      </c>
      <c r="H1046" t="s">
        <v>13</v>
      </c>
      <c r="I1046">
        <v>78</v>
      </c>
      <c r="J1046" t="s">
        <v>4</v>
      </c>
      <c r="K1046" t="s">
        <v>40</v>
      </c>
      <c r="L1046">
        <f>Table1[[#This Row],[Cost per item]]*Table1[[#This Row],[Quantity]]</f>
        <v>7020</v>
      </c>
      <c r="M1046">
        <f>Table1[[#This Row],[Price per item]]*Table1[[#This Row],[Quantity]]</f>
        <v>17160</v>
      </c>
    </row>
    <row r="1047" spans="1:13" x14ac:dyDescent="0.2">
      <c r="A1047" s="1">
        <v>43350</v>
      </c>
      <c r="B1047" t="s">
        <v>107</v>
      </c>
      <c r="C1047">
        <v>5.6</v>
      </c>
      <c r="D1047">
        <v>240</v>
      </c>
      <c r="E1047">
        <v>380</v>
      </c>
      <c r="F1047" t="s">
        <v>16</v>
      </c>
      <c r="G1047" t="s">
        <v>136</v>
      </c>
      <c r="H1047" t="s">
        <v>3</v>
      </c>
      <c r="I1047">
        <v>185</v>
      </c>
      <c r="J1047" t="s">
        <v>8</v>
      </c>
      <c r="K1047" t="s">
        <v>40</v>
      </c>
      <c r="L1047">
        <f>Table1[[#This Row],[Cost per item]]*Table1[[#This Row],[Quantity]]</f>
        <v>44400</v>
      </c>
      <c r="M1047">
        <f>Table1[[#This Row],[Price per item]]*Table1[[#This Row],[Quantity]]</f>
        <v>70300</v>
      </c>
    </row>
    <row r="1048" spans="1:13" x14ac:dyDescent="0.2">
      <c r="A1048" s="1">
        <v>43351</v>
      </c>
      <c r="B1048" t="s">
        <v>47</v>
      </c>
      <c r="C1048">
        <v>5.3</v>
      </c>
      <c r="D1048">
        <v>220</v>
      </c>
      <c r="E1048">
        <v>360</v>
      </c>
      <c r="F1048" t="s">
        <v>1</v>
      </c>
      <c r="G1048" t="s">
        <v>68</v>
      </c>
      <c r="H1048" t="s">
        <v>13</v>
      </c>
      <c r="I1048">
        <v>184</v>
      </c>
      <c r="J1048" t="s">
        <v>4</v>
      </c>
      <c r="K1048" t="s">
        <v>14</v>
      </c>
      <c r="L1048">
        <f>Table1[[#This Row],[Cost per item]]*Table1[[#This Row],[Quantity]]</f>
        <v>40480</v>
      </c>
      <c r="M1048">
        <f>Table1[[#This Row],[Price per item]]*Table1[[#This Row],[Quantity]]</f>
        <v>66240</v>
      </c>
    </row>
    <row r="1049" spans="1:13" x14ac:dyDescent="0.2">
      <c r="A1049" s="1">
        <v>43351</v>
      </c>
      <c r="B1049" t="s">
        <v>117</v>
      </c>
      <c r="C1049">
        <v>0.8</v>
      </c>
      <c r="D1049">
        <v>90</v>
      </c>
      <c r="E1049">
        <v>220</v>
      </c>
      <c r="F1049" t="s">
        <v>22</v>
      </c>
      <c r="G1049" t="s">
        <v>29</v>
      </c>
      <c r="H1049" t="s">
        <v>3</v>
      </c>
      <c r="I1049">
        <v>58</v>
      </c>
      <c r="J1049" t="s">
        <v>17</v>
      </c>
      <c r="K1049" t="s">
        <v>40</v>
      </c>
      <c r="L1049">
        <f>Table1[[#This Row],[Cost per item]]*Table1[[#This Row],[Quantity]]</f>
        <v>5220</v>
      </c>
      <c r="M1049">
        <f>Table1[[#This Row],[Price per item]]*Table1[[#This Row],[Quantity]]</f>
        <v>12760</v>
      </c>
    </row>
    <row r="1050" spans="1:13" x14ac:dyDescent="0.2">
      <c r="A1050" s="1">
        <v>43351</v>
      </c>
      <c r="B1050" t="s">
        <v>116</v>
      </c>
      <c r="C1050">
        <v>4.9000000000000004</v>
      </c>
      <c r="D1050">
        <v>30</v>
      </c>
      <c r="E1050">
        <v>190</v>
      </c>
      <c r="F1050" t="s">
        <v>7</v>
      </c>
      <c r="G1050" t="s">
        <v>50</v>
      </c>
      <c r="H1050" t="s">
        <v>20</v>
      </c>
      <c r="I1050">
        <v>139</v>
      </c>
      <c r="J1050" t="s">
        <v>4</v>
      </c>
      <c r="K1050" t="s">
        <v>9</v>
      </c>
      <c r="L1050">
        <f>Table1[[#This Row],[Cost per item]]*Table1[[#This Row],[Quantity]]</f>
        <v>4170</v>
      </c>
      <c r="M1050">
        <f>Table1[[#This Row],[Price per item]]*Table1[[#This Row],[Quantity]]</f>
        <v>26410</v>
      </c>
    </row>
    <row r="1051" spans="1:13" x14ac:dyDescent="0.2">
      <c r="A1051" s="1">
        <v>43351</v>
      </c>
      <c r="B1051" t="s">
        <v>119</v>
      </c>
      <c r="C1051">
        <v>3.1</v>
      </c>
      <c r="D1051">
        <v>130</v>
      </c>
      <c r="E1051">
        <v>310</v>
      </c>
      <c r="F1051" t="s">
        <v>11</v>
      </c>
      <c r="G1051" t="s">
        <v>77</v>
      </c>
      <c r="H1051" t="s">
        <v>3</v>
      </c>
      <c r="I1051">
        <v>199</v>
      </c>
      <c r="J1051" t="s">
        <v>8</v>
      </c>
      <c r="K1051" t="s">
        <v>40</v>
      </c>
      <c r="L1051">
        <f>Table1[[#This Row],[Cost per item]]*Table1[[#This Row],[Quantity]]</f>
        <v>25870</v>
      </c>
      <c r="M1051">
        <f>Table1[[#This Row],[Price per item]]*Table1[[#This Row],[Quantity]]</f>
        <v>61690</v>
      </c>
    </row>
    <row r="1052" spans="1:13" x14ac:dyDescent="0.2">
      <c r="A1052" s="1">
        <v>43352</v>
      </c>
      <c r="B1052" t="s">
        <v>48</v>
      </c>
      <c r="C1052">
        <v>0.8</v>
      </c>
      <c r="D1052">
        <v>90</v>
      </c>
      <c r="E1052">
        <v>250</v>
      </c>
      <c r="F1052" t="s">
        <v>1</v>
      </c>
      <c r="G1052" t="s">
        <v>70</v>
      </c>
      <c r="H1052" t="s">
        <v>20</v>
      </c>
      <c r="I1052">
        <v>166</v>
      </c>
      <c r="J1052" t="s">
        <v>8</v>
      </c>
      <c r="K1052" t="s">
        <v>5</v>
      </c>
      <c r="L1052">
        <f>Table1[[#This Row],[Cost per item]]*Table1[[#This Row],[Quantity]]</f>
        <v>14940</v>
      </c>
      <c r="M1052">
        <f>Table1[[#This Row],[Price per item]]*Table1[[#This Row],[Quantity]]</f>
        <v>41500</v>
      </c>
    </row>
    <row r="1053" spans="1:13" x14ac:dyDescent="0.2">
      <c r="A1053" s="1">
        <v>43352</v>
      </c>
      <c r="B1053" t="s">
        <v>126</v>
      </c>
      <c r="C1053">
        <v>7.1</v>
      </c>
      <c r="D1053">
        <v>180</v>
      </c>
      <c r="E1053">
        <v>280</v>
      </c>
      <c r="F1053" t="s">
        <v>22</v>
      </c>
      <c r="G1053" t="s">
        <v>32</v>
      </c>
      <c r="H1053" t="s">
        <v>13</v>
      </c>
      <c r="I1053">
        <v>136</v>
      </c>
      <c r="J1053" t="s">
        <v>4</v>
      </c>
      <c r="K1053" t="s">
        <v>9</v>
      </c>
      <c r="L1053">
        <f>Table1[[#This Row],[Cost per item]]*Table1[[#This Row],[Quantity]]</f>
        <v>24480</v>
      </c>
      <c r="M1053">
        <f>Table1[[#This Row],[Price per item]]*Table1[[#This Row],[Quantity]]</f>
        <v>38080</v>
      </c>
    </row>
    <row r="1054" spans="1:13" x14ac:dyDescent="0.2">
      <c r="A1054" s="1">
        <v>43353</v>
      </c>
      <c r="B1054" t="s">
        <v>65</v>
      </c>
      <c r="C1054">
        <v>6.6</v>
      </c>
      <c r="D1054">
        <v>100</v>
      </c>
      <c r="E1054">
        <v>260</v>
      </c>
      <c r="F1054" t="s">
        <v>1</v>
      </c>
      <c r="G1054" t="s">
        <v>69</v>
      </c>
      <c r="H1054" t="s">
        <v>3</v>
      </c>
      <c r="I1054">
        <v>18</v>
      </c>
      <c r="J1054" t="s">
        <v>4</v>
      </c>
      <c r="K1054" t="s">
        <v>9</v>
      </c>
      <c r="L1054">
        <f>Table1[[#This Row],[Cost per item]]*Table1[[#This Row],[Quantity]]</f>
        <v>1800</v>
      </c>
      <c r="M1054">
        <f>Table1[[#This Row],[Price per item]]*Table1[[#This Row],[Quantity]]</f>
        <v>4680</v>
      </c>
    </row>
    <row r="1055" spans="1:13" x14ac:dyDescent="0.2">
      <c r="A1055" s="1">
        <v>43353</v>
      </c>
      <c r="B1055" t="s">
        <v>120</v>
      </c>
      <c r="C1055">
        <v>5.2</v>
      </c>
      <c r="D1055">
        <v>110</v>
      </c>
      <c r="E1055">
        <v>260</v>
      </c>
      <c r="F1055" t="s">
        <v>7</v>
      </c>
      <c r="G1055" t="s">
        <v>73</v>
      </c>
      <c r="H1055" t="s">
        <v>20</v>
      </c>
      <c r="I1055">
        <v>5</v>
      </c>
      <c r="J1055" t="s">
        <v>4</v>
      </c>
      <c r="K1055" t="s">
        <v>9</v>
      </c>
      <c r="L1055">
        <f>Table1[[#This Row],[Cost per item]]*Table1[[#This Row],[Quantity]]</f>
        <v>550</v>
      </c>
      <c r="M1055">
        <f>Table1[[#This Row],[Price per item]]*Table1[[#This Row],[Quantity]]</f>
        <v>1300</v>
      </c>
    </row>
    <row r="1056" spans="1:13" x14ac:dyDescent="0.2">
      <c r="A1056" s="1">
        <v>43353</v>
      </c>
      <c r="B1056" t="s">
        <v>163</v>
      </c>
      <c r="C1056">
        <v>3.1</v>
      </c>
      <c r="D1056">
        <v>140</v>
      </c>
      <c r="E1056">
        <v>300</v>
      </c>
      <c r="F1056" t="s">
        <v>11</v>
      </c>
      <c r="G1056" t="s">
        <v>60</v>
      </c>
      <c r="H1056" t="s">
        <v>13</v>
      </c>
      <c r="I1056">
        <v>200</v>
      </c>
      <c r="J1056" t="s">
        <v>4</v>
      </c>
      <c r="K1056" t="s">
        <v>5</v>
      </c>
      <c r="L1056">
        <f>Table1[[#This Row],[Cost per item]]*Table1[[#This Row],[Quantity]]</f>
        <v>28000</v>
      </c>
      <c r="M1056">
        <f>Table1[[#This Row],[Price per item]]*Table1[[#This Row],[Quantity]]</f>
        <v>60000</v>
      </c>
    </row>
    <row r="1057" spans="1:13" x14ac:dyDescent="0.2">
      <c r="A1057" s="1">
        <v>43353</v>
      </c>
      <c r="B1057" t="s">
        <v>124</v>
      </c>
      <c r="C1057">
        <v>9.5</v>
      </c>
      <c r="D1057">
        <v>130</v>
      </c>
      <c r="E1057">
        <v>330</v>
      </c>
      <c r="F1057" t="s">
        <v>22</v>
      </c>
      <c r="G1057" t="s">
        <v>68</v>
      </c>
      <c r="H1057" t="s">
        <v>13</v>
      </c>
      <c r="I1057">
        <v>45</v>
      </c>
      <c r="J1057" t="s">
        <v>8</v>
      </c>
      <c r="K1057" t="s">
        <v>5</v>
      </c>
      <c r="L1057">
        <f>Table1[[#This Row],[Cost per item]]*Table1[[#This Row],[Quantity]]</f>
        <v>5850</v>
      </c>
      <c r="M1057">
        <f>Table1[[#This Row],[Price per item]]*Table1[[#This Row],[Quantity]]</f>
        <v>14850</v>
      </c>
    </row>
    <row r="1058" spans="1:13" x14ac:dyDescent="0.2">
      <c r="A1058" s="1">
        <v>43354</v>
      </c>
      <c r="B1058" t="s">
        <v>100</v>
      </c>
      <c r="C1058">
        <v>0.7</v>
      </c>
      <c r="D1058">
        <v>130</v>
      </c>
      <c r="E1058">
        <v>330</v>
      </c>
      <c r="F1058" t="s">
        <v>11</v>
      </c>
      <c r="G1058" t="s">
        <v>73</v>
      </c>
      <c r="H1058" t="s">
        <v>20</v>
      </c>
      <c r="I1058">
        <v>129</v>
      </c>
      <c r="J1058" t="s">
        <v>4</v>
      </c>
      <c r="K1058" t="s">
        <v>40</v>
      </c>
      <c r="L1058">
        <f>Table1[[#This Row],[Cost per item]]*Table1[[#This Row],[Quantity]]</f>
        <v>16770</v>
      </c>
      <c r="M1058">
        <f>Table1[[#This Row],[Price per item]]*Table1[[#This Row],[Quantity]]</f>
        <v>42570</v>
      </c>
    </row>
    <row r="1059" spans="1:13" x14ac:dyDescent="0.2">
      <c r="A1059" s="1">
        <v>43354</v>
      </c>
      <c r="B1059" t="s">
        <v>148</v>
      </c>
      <c r="C1059">
        <v>4.4000000000000004</v>
      </c>
      <c r="D1059">
        <v>240</v>
      </c>
      <c r="E1059">
        <v>410</v>
      </c>
      <c r="F1059" t="s">
        <v>1</v>
      </c>
      <c r="G1059" t="s">
        <v>76</v>
      </c>
      <c r="H1059" t="s">
        <v>20</v>
      </c>
      <c r="I1059">
        <v>1</v>
      </c>
      <c r="J1059" t="s">
        <v>17</v>
      </c>
      <c r="K1059" t="s">
        <v>14</v>
      </c>
      <c r="L1059">
        <f>Table1[[#This Row],[Cost per item]]*Table1[[#This Row],[Quantity]]</f>
        <v>240</v>
      </c>
      <c r="M1059">
        <f>Table1[[#This Row],[Price per item]]*Table1[[#This Row],[Quantity]]</f>
        <v>410</v>
      </c>
    </row>
    <row r="1060" spans="1:13" x14ac:dyDescent="0.2">
      <c r="A1060" s="1">
        <v>43355</v>
      </c>
      <c r="B1060" t="s">
        <v>165</v>
      </c>
      <c r="C1060">
        <v>1.1000000000000001</v>
      </c>
      <c r="D1060">
        <v>170</v>
      </c>
      <c r="E1060">
        <v>310</v>
      </c>
      <c r="F1060" t="s">
        <v>11</v>
      </c>
      <c r="G1060" t="s">
        <v>68</v>
      </c>
      <c r="H1060" t="s">
        <v>13</v>
      </c>
      <c r="I1060">
        <v>166</v>
      </c>
      <c r="J1060" t="s">
        <v>8</v>
      </c>
      <c r="K1060" t="s">
        <v>9</v>
      </c>
      <c r="L1060">
        <f>Table1[[#This Row],[Cost per item]]*Table1[[#This Row],[Quantity]]</f>
        <v>28220</v>
      </c>
      <c r="M1060">
        <f>Table1[[#This Row],[Price per item]]*Table1[[#This Row],[Quantity]]</f>
        <v>51460</v>
      </c>
    </row>
    <row r="1061" spans="1:13" x14ac:dyDescent="0.2">
      <c r="A1061" s="1">
        <v>43355</v>
      </c>
      <c r="B1061" t="s">
        <v>133</v>
      </c>
      <c r="C1061">
        <v>1.2</v>
      </c>
      <c r="D1061">
        <v>150</v>
      </c>
      <c r="E1061">
        <v>270</v>
      </c>
      <c r="F1061" t="s">
        <v>22</v>
      </c>
      <c r="G1061" t="s">
        <v>32</v>
      </c>
      <c r="H1061" t="s">
        <v>13</v>
      </c>
      <c r="I1061">
        <v>13</v>
      </c>
      <c r="J1061" t="s">
        <v>4</v>
      </c>
      <c r="K1061" t="s">
        <v>14</v>
      </c>
      <c r="L1061">
        <f>Table1[[#This Row],[Cost per item]]*Table1[[#This Row],[Quantity]]</f>
        <v>1950</v>
      </c>
      <c r="M1061">
        <f>Table1[[#This Row],[Price per item]]*Table1[[#This Row],[Quantity]]</f>
        <v>3510</v>
      </c>
    </row>
    <row r="1062" spans="1:13" x14ac:dyDescent="0.2">
      <c r="A1062" s="1">
        <v>43355</v>
      </c>
      <c r="B1062" t="s">
        <v>111</v>
      </c>
      <c r="C1062">
        <v>2.8</v>
      </c>
      <c r="D1062">
        <v>50</v>
      </c>
      <c r="E1062">
        <v>230</v>
      </c>
      <c r="F1062" t="s">
        <v>11</v>
      </c>
      <c r="G1062" t="s">
        <v>31</v>
      </c>
      <c r="H1062" t="s">
        <v>13</v>
      </c>
      <c r="I1062">
        <v>98</v>
      </c>
      <c r="J1062" t="s">
        <v>17</v>
      </c>
      <c r="K1062" t="s">
        <v>9</v>
      </c>
      <c r="L1062">
        <f>Table1[[#This Row],[Cost per item]]*Table1[[#This Row],[Quantity]]</f>
        <v>4900</v>
      </c>
      <c r="M1062">
        <f>Table1[[#This Row],[Price per item]]*Table1[[#This Row],[Quantity]]</f>
        <v>22540</v>
      </c>
    </row>
    <row r="1063" spans="1:13" x14ac:dyDescent="0.2">
      <c r="A1063" s="1">
        <v>43355</v>
      </c>
      <c r="B1063" t="s">
        <v>163</v>
      </c>
      <c r="C1063">
        <v>3.1</v>
      </c>
      <c r="D1063">
        <v>140</v>
      </c>
      <c r="E1063">
        <v>300</v>
      </c>
      <c r="F1063" t="s">
        <v>1</v>
      </c>
      <c r="G1063" t="s">
        <v>105</v>
      </c>
      <c r="H1063" t="s">
        <v>3</v>
      </c>
      <c r="I1063">
        <v>39</v>
      </c>
      <c r="J1063" t="s">
        <v>8</v>
      </c>
      <c r="K1063" t="s">
        <v>5</v>
      </c>
      <c r="L1063">
        <f>Table1[[#This Row],[Cost per item]]*Table1[[#This Row],[Quantity]]</f>
        <v>5460</v>
      </c>
      <c r="M1063">
        <f>Table1[[#This Row],[Price per item]]*Table1[[#This Row],[Quantity]]</f>
        <v>11700</v>
      </c>
    </row>
    <row r="1064" spans="1:13" x14ac:dyDescent="0.2">
      <c r="A1064" s="1">
        <v>43355</v>
      </c>
      <c r="B1064" t="s">
        <v>135</v>
      </c>
      <c r="C1064">
        <v>0.3</v>
      </c>
      <c r="D1064">
        <v>130</v>
      </c>
      <c r="E1064">
        <v>260</v>
      </c>
      <c r="F1064" t="s">
        <v>1</v>
      </c>
      <c r="G1064" t="s">
        <v>66</v>
      </c>
      <c r="H1064" t="s">
        <v>3</v>
      </c>
      <c r="I1064">
        <v>84</v>
      </c>
      <c r="J1064" t="s">
        <v>8</v>
      </c>
      <c r="K1064" t="s">
        <v>14</v>
      </c>
      <c r="L1064">
        <f>Table1[[#This Row],[Cost per item]]*Table1[[#This Row],[Quantity]]</f>
        <v>10920</v>
      </c>
      <c r="M1064">
        <f>Table1[[#This Row],[Price per item]]*Table1[[#This Row],[Quantity]]</f>
        <v>21840</v>
      </c>
    </row>
    <row r="1065" spans="1:13" x14ac:dyDescent="0.2">
      <c r="A1065" s="1">
        <v>43355</v>
      </c>
      <c r="B1065" t="s">
        <v>130</v>
      </c>
      <c r="C1065">
        <v>9.3000000000000007</v>
      </c>
      <c r="D1065">
        <v>250</v>
      </c>
      <c r="E1065">
        <v>360</v>
      </c>
      <c r="F1065" t="s">
        <v>22</v>
      </c>
      <c r="G1065" t="s">
        <v>29</v>
      </c>
      <c r="H1065" t="s">
        <v>3</v>
      </c>
      <c r="I1065">
        <v>8</v>
      </c>
      <c r="J1065" t="s">
        <v>4</v>
      </c>
      <c r="K1065" t="s">
        <v>9</v>
      </c>
      <c r="L1065">
        <f>Table1[[#This Row],[Cost per item]]*Table1[[#This Row],[Quantity]]</f>
        <v>2000</v>
      </c>
      <c r="M1065">
        <f>Table1[[#This Row],[Price per item]]*Table1[[#This Row],[Quantity]]</f>
        <v>2880</v>
      </c>
    </row>
    <row r="1066" spans="1:13" x14ac:dyDescent="0.2">
      <c r="A1066" s="1">
        <v>43356</v>
      </c>
      <c r="B1066" t="s">
        <v>88</v>
      </c>
      <c r="C1066">
        <v>0</v>
      </c>
      <c r="D1066">
        <v>40</v>
      </c>
      <c r="E1066">
        <v>160</v>
      </c>
      <c r="F1066" t="s">
        <v>7</v>
      </c>
      <c r="G1066" t="s">
        <v>12</v>
      </c>
      <c r="H1066" t="s">
        <v>13</v>
      </c>
      <c r="I1066">
        <v>188</v>
      </c>
      <c r="J1066" t="s">
        <v>8</v>
      </c>
      <c r="K1066" t="s">
        <v>5</v>
      </c>
      <c r="L1066">
        <f>Table1[[#This Row],[Cost per item]]*Table1[[#This Row],[Quantity]]</f>
        <v>7520</v>
      </c>
      <c r="M1066">
        <f>Table1[[#This Row],[Price per item]]*Table1[[#This Row],[Quantity]]</f>
        <v>30080</v>
      </c>
    </row>
    <row r="1067" spans="1:13" x14ac:dyDescent="0.2">
      <c r="A1067" s="1">
        <v>43356</v>
      </c>
      <c r="B1067" t="s">
        <v>100</v>
      </c>
      <c r="C1067">
        <v>0.7</v>
      </c>
      <c r="D1067">
        <v>130</v>
      </c>
      <c r="E1067">
        <v>330</v>
      </c>
      <c r="F1067" t="s">
        <v>1</v>
      </c>
      <c r="G1067" t="s">
        <v>73</v>
      </c>
      <c r="H1067" t="s">
        <v>20</v>
      </c>
      <c r="I1067">
        <v>15</v>
      </c>
      <c r="J1067" t="s">
        <v>8</v>
      </c>
      <c r="K1067" t="s">
        <v>40</v>
      </c>
      <c r="L1067">
        <f>Table1[[#This Row],[Cost per item]]*Table1[[#This Row],[Quantity]]</f>
        <v>1950</v>
      </c>
      <c r="M1067">
        <f>Table1[[#This Row],[Price per item]]*Table1[[#This Row],[Quantity]]</f>
        <v>4950</v>
      </c>
    </row>
    <row r="1068" spans="1:13" x14ac:dyDescent="0.2">
      <c r="A1068" s="1">
        <v>43356</v>
      </c>
      <c r="B1068" t="s">
        <v>108</v>
      </c>
      <c r="C1068">
        <v>2.4</v>
      </c>
      <c r="D1068">
        <v>150</v>
      </c>
      <c r="E1068">
        <v>340</v>
      </c>
      <c r="F1068" t="s">
        <v>16</v>
      </c>
      <c r="G1068" t="s">
        <v>77</v>
      </c>
      <c r="H1068" t="s">
        <v>3</v>
      </c>
      <c r="I1068">
        <v>172</v>
      </c>
      <c r="J1068" t="s">
        <v>8</v>
      </c>
      <c r="K1068" t="s">
        <v>5</v>
      </c>
      <c r="L1068">
        <f>Table1[[#This Row],[Cost per item]]*Table1[[#This Row],[Quantity]]</f>
        <v>25800</v>
      </c>
      <c r="M1068">
        <f>Table1[[#This Row],[Price per item]]*Table1[[#This Row],[Quantity]]</f>
        <v>58480</v>
      </c>
    </row>
    <row r="1069" spans="1:13" x14ac:dyDescent="0.2">
      <c r="A1069" s="1">
        <v>43357</v>
      </c>
      <c r="B1069" t="s">
        <v>75</v>
      </c>
      <c r="C1069">
        <v>1.4</v>
      </c>
      <c r="D1069">
        <v>60</v>
      </c>
      <c r="E1069">
        <v>160</v>
      </c>
      <c r="F1069" t="s">
        <v>1</v>
      </c>
      <c r="G1069" t="s">
        <v>60</v>
      </c>
      <c r="H1069" t="s">
        <v>13</v>
      </c>
      <c r="I1069">
        <v>186</v>
      </c>
      <c r="J1069" t="s">
        <v>17</v>
      </c>
      <c r="K1069" t="s">
        <v>9</v>
      </c>
      <c r="L1069">
        <f>Table1[[#This Row],[Cost per item]]*Table1[[#This Row],[Quantity]]</f>
        <v>11160</v>
      </c>
      <c r="M1069">
        <f>Table1[[#This Row],[Price per item]]*Table1[[#This Row],[Quantity]]</f>
        <v>29760</v>
      </c>
    </row>
    <row r="1070" spans="1:13" x14ac:dyDescent="0.2">
      <c r="A1070" s="1">
        <v>43357</v>
      </c>
      <c r="B1070" t="s">
        <v>125</v>
      </c>
      <c r="C1070">
        <v>0.6</v>
      </c>
      <c r="D1070">
        <v>160</v>
      </c>
      <c r="E1070">
        <v>300</v>
      </c>
      <c r="F1070" t="s">
        <v>7</v>
      </c>
      <c r="G1070" t="s">
        <v>31</v>
      </c>
      <c r="H1070" t="s">
        <v>13</v>
      </c>
      <c r="I1070">
        <v>69</v>
      </c>
      <c r="J1070" t="s">
        <v>8</v>
      </c>
      <c r="K1070" t="s">
        <v>5</v>
      </c>
      <c r="L1070">
        <f>Table1[[#This Row],[Cost per item]]*Table1[[#This Row],[Quantity]]</f>
        <v>11040</v>
      </c>
      <c r="M1070">
        <f>Table1[[#This Row],[Price per item]]*Table1[[#This Row],[Quantity]]</f>
        <v>20700</v>
      </c>
    </row>
    <row r="1071" spans="1:13" x14ac:dyDescent="0.2">
      <c r="A1071" s="1">
        <v>43358</v>
      </c>
      <c r="B1071" t="s">
        <v>38</v>
      </c>
      <c r="C1071">
        <v>1</v>
      </c>
      <c r="D1071">
        <v>110</v>
      </c>
      <c r="E1071">
        <v>280</v>
      </c>
      <c r="F1071" t="s">
        <v>11</v>
      </c>
      <c r="G1071" t="s">
        <v>86</v>
      </c>
      <c r="H1071" t="s">
        <v>28</v>
      </c>
      <c r="I1071">
        <v>6</v>
      </c>
      <c r="J1071" t="s">
        <v>8</v>
      </c>
      <c r="K1071" t="s">
        <v>40</v>
      </c>
      <c r="L1071">
        <f>Table1[[#This Row],[Cost per item]]*Table1[[#This Row],[Quantity]]</f>
        <v>660</v>
      </c>
      <c r="M1071">
        <f>Table1[[#This Row],[Price per item]]*Table1[[#This Row],[Quantity]]</f>
        <v>1680</v>
      </c>
    </row>
    <row r="1072" spans="1:13" x14ac:dyDescent="0.2">
      <c r="A1072" s="1">
        <v>43358</v>
      </c>
      <c r="B1072" t="s">
        <v>45</v>
      </c>
      <c r="C1072">
        <v>1.1000000000000001</v>
      </c>
      <c r="D1072">
        <v>20</v>
      </c>
      <c r="E1072">
        <v>170</v>
      </c>
      <c r="F1072" t="s">
        <v>16</v>
      </c>
      <c r="G1072" t="s">
        <v>39</v>
      </c>
      <c r="H1072" t="s">
        <v>13</v>
      </c>
      <c r="I1072">
        <v>17</v>
      </c>
      <c r="J1072" t="s">
        <v>8</v>
      </c>
      <c r="K1072" t="s">
        <v>14</v>
      </c>
      <c r="L1072">
        <f>Table1[[#This Row],[Cost per item]]*Table1[[#This Row],[Quantity]]</f>
        <v>340</v>
      </c>
      <c r="M1072">
        <f>Table1[[#This Row],[Price per item]]*Table1[[#This Row],[Quantity]]</f>
        <v>2890</v>
      </c>
    </row>
    <row r="1073" spans="1:13" x14ac:dyDescent="0.2">
      <c r="A1073" s="1">
        <v>43358</v>
      </c>
      <c r="B1073" t="s">
        <v>10</v>
      </c>
      <c r="C1073">
        <v>3.3</v>
      </c>
      <c r="D1073">
        <v>120</v>
      </c>
      <c r="E1073">
        <v>230</v>
      </c>
      <c r="F1073" t="s">
        <v>16</v>
      </c>
      <c r="G1073" t="s">
        <v>85</v>
      </c>
      <c r="H1073" t="s">
        <v>3</v>
      </c>
      <c r="I1073">
        <v>132</v>
      </c>
      <c r="J1073" t="s">
        <v>4</v>
      </c>
      <c r="K1073" t="s">
        <v>14</v>
      </c>
      <c r="L1073">
        <f>Table1[[#This Row],[Cost per item]]*Table1[[#This Row],[Quantity]]</f>
        <v>15840</v>
      </c>
      <c r="M1073">
        <f>Table1[[#This Row],[Price per item]]*Table1[[#This Row],[Quantity]]</f>
        <v>30360</v>
      </c>
    </row>
    <row r="1074" spans="1:13" x14ac:dyDescent="0.2">
      <c r="A1074" s="1">
        <v>43358</v>
      </c>
      <c r="B1074" t="s">
        <v>131</v>
      </c>
      <c r="C1074">
        <v>8.3000000000000007</v>
      </c>
      <c r="D1074">
        <v>140</v>
      </c>
      <c r="E1074">
        <v>340</v>
      </c>
      <c r="F1074" t="s">
        <v>11</v>
      </c>
      <c r="G1074" t="s">
        <v>161</v>
      </c>
      <c r="H1074" t="s">
        <v>20</v>
      </c>
      <c r="I1074">
        <v>102</v>
      </c>
      <c r="J1074" t="s">
        <v>17</v>
      </c>
      <c r="K1074" t="s">
        <v>5</v>
      </c>
      <c r="L1074">
        <f>Table1[[#This Row],[Cost per item]]*Table1[[#This Row],[Quantity]]</f>
        <v>14280</v>
      </c>
      <c r="M1074">
        <f>Table1[[#This Row],[Price per item]]*Table1[[#This Row],[Quantity]]</f>
        <v>34680</v>
      </c>
    </row>
    <row r="1075" spans="1:13" x14ac:dyDescent="0.2">
      <c r="A1075" s="1">
        <v>43358</v>
      </c>
      <c r="B1075" t="s">
        <v>78</v>
      </c>
      <c r="C1075">
        <v>7.2</v>
      </c>
      <c r="D1075">
        <v>10</v>
      </c>
      <c r="E1075">
        <v>140</v>
      </c>
      <c r="F1075" t="s">
        <v>7</v>
      </c>
      <c r="G1075" t="s">
        <v>27</v>
      </c>
      <c r="H1075" t="s">
        <v>28</v>
      </c>
      <c r="I1075">
        <v>46</v>
      </c>
      <c r="J1075" t="s">
        <v>4</v>
      </c>
      <c r="K1075" t="s">
        <v>40</v>
      </c>
      <c r="L1075">
        <f>Table1[[#This Row],[Cost per item]]*Table1[[#This Row],[Quantity]]</f>
        <v>460</v>
      </c>
      <c r="M1075">
        <f>Table1[[#This Row],[Price per item]]*Table1[[#This Row],[Quantity]]</f>
        <v>6440</v>
      </c>
    </row>
    <row r="1076" spans="1:13" x14ac:dyDescent="0.2">
      <c r="A1076" s="1">
        <v>43358</v>
      </c>
      <c r="B1076" t="s">
        <v>159</v>
      </c>
      <c r="C1076">
        <v>6</v>
      </c>
      <c r="D1076">
        <v>130</v>
      </c>
      <c r="E1076">
        <v>290</v>
      </c>
      <c r="F1076" t="s">
        <v>11</v>
      </c>
      <c r="G1076" t="s">
        <v>147</v>
      </c>
      <c r="H1076" t="s">
        <v>28</v>
      </c>
      <c r="I1076">
        <v>102</v>
      </c>
      <c r="J1076" t="s">
        <v>17</v>
      </c>
      <c r="K1076" t="s">
        <v>9</v>
      </c>
      <c r="L1076">
        <f>Table1[[#This Row],[Cost per item]]*Table1[[#This Row],[Quantity]]</f>
        <v>13260</v>
      </c>
      <c r="M1076">
        <f>Table1[[#This Row],[Price per item]]*Table1[[#This Row],[Quantity]]</f>
        <v>29580</v>
      </c>
    </row>
    <row r="1077" spans="1:13" x14ac:dyDescent="0.2">
      <c r="A1077" s="1">
        <v>43359</v>
      </c>
      <c r="B1077" t="s">
        <v>30</v>
      </c>
      <c r="C1077">
        <v>0.4</v>
      </c>
      <c r="D1077">
        <v>140</v>
      </c>
      <c r="E1077">
        <v>300</v>
      </c>
      <c r="F1077" t="s">
        <v>16</v>
      </c>
      <c r="G1077" t="s">
        <v>64</v>
      </c>
      <c r="H1077" t="s">
        <v>28</v>
      </c>
      <c r="I1077">
        <v>198</v>
      </c>
      <c r="J1077" t="s">
        <v>8</v>
      </c>
      <c r="K1077" t="s">
        <v>14</v>
      </c>
      <c r="L1077">
        <f>Table1[[#This Row],[Cost per item]]*Table1[[#This Row],[Quantity]]</f>
        <v>27720</v>
      </c>
      <c r="M1077">
        <f>Table1[[#This Row],[Price per item]]*Table1[[#This Row],[Quantity]]</f>
        <v>59400</v>
      </c>
    </row>
    <row r="1078" spans="1:13" x14ac:dyDescent="0.2">
      <c r="A1078" s="1">
        <v>43359</v>
      </c>
      <c r="B1078" t="s">
        <v>129</v>
      </c>
      <c r="C1078">
        <v>4.2</v>
      </c>
      <c r="D1078">
        <v>180</v>
      </c>
      <c r="E1078">
        <v>320</v>
      </c>
      <c r="F1078" t="s">
        <v>7</v>
      </c>
      <c r="G1078" t="s">
        <v>36</v>
      </c>
      <c r="H1078" t="s">
        <v>20</v>
      </c>
      <c r="I1078">
        <v>24</v>
      </c>
      <c r="J1078" t="s">
        <v>4</v>
      </c>
      <c r="K1078" t="s">
        <v>9</v>
      </c>
      <c r="L1078">
        <f>Table1[[#This Row],[Cost per item]]*Table1[[#This Row],[Quantity]]</f>
        <v>4320</v>
      </c>
      <c r="M1078">
        <f>Table1[[#This Row],[Price per item]]*Table1[[#This Row],[Quantity]]</f>
        <v>7680</v>
      </c>
    </row>
    <row r="1079" spans="1:13" x14ac:dyDescent="0.2">
      <c r="A1079" s="1">
        <v>43359</v>
      </c>
      <c r="B1079" t="s">
        <v>162</v>
      </c>
      <c r="C1079">
        <v>0.5</v>
      </c>
      <c r="D1079">
        <v>20</v>
      </c>
      <c r="E1079">
        <v>190</v>
      </c>
      <c r="F1079" t="s">
        <v>11</v>
      </c>
      <c r="G1079" t="s">
        <v>66</v>
      </c>
      <c r="H1079" t="s">
        <v>3</v>
      </c>
      <c r="I1079">
        <v>63</v>
      </c>
      <c r="J1079" t="s">
        <v>8</v>
      </c>
      <c r="K1079" t="s">
        <v>40</v>
      </c>
      <c r="L1079">
        <f>Table1[[#This Row],[Cost per item]]*Table1[[#This Row],[Quantity]]</f>
        <v>1260</v>
      </c>
      <c r="M1079">
        <f>Table1[[#This Row],[Price per item]]*Table1[[#This Row],[Quantity]]</f>
        <v>11970</v>
      </c>
    </row>
    <row r="1080" spans="1:13" x14ac:dyDescent="0.2">
      <c r="A1080" s="1">
        <v>43359</v>
      </c>
      <c r="B1080" t="s">
        <v>153</v>
      </c>
      <c r="C1080">
        <v>1.7</v>
      </c>
      <c r="D1080">
        <v>170</v>
      </c>
      <c r="E1080">
        <v>270</v>
      </c>
      <c r="F1080" t="s">
        <v>16</v>
      </c>
      <c r="G1080" t="s">
        <v>68</v>
      </c>
      <c r="H1080" t="s">
        <v>13</v>
      </c>
      <c r="I1080">
        <v>110</v>
      </c>
      <c r="J1080" t="s">
        <v>4</v>
      </c>
      <c r="K1080" t="s">
        <v>5</v>
      </c>
      <c r="L1080">
        <f>Table1[[#This Row],[Cost per item]]*Table1[[#This Row],[Quantity]]</f>
        <v>18700</v>
      </c>
      <c r="M1080">
        <f>Table1[[#This Row],[Price per item]]*Table1[[#This Row],[Quantity]]</f>
        <v>29700</v>
      </c>
    </row>
    <row r="1081" spans="1:13" x14ac:dyDescent="0.2">
      <c r="A1081" s="1">
        <v>43360</v>
      </c>
      <c r="B1081" t="s">
        <v>75</v>
      </c>
      <c r="C1081">
        <v>1.4</v>
      </c>
      <c r="D1081">
        <v>60</v>
      </c>
      <c r="E1081">
        <v>160</v>
      </c>
      <c r="F1081" t="s">
        <v>11</v>
      </c>
      <c r="G1081" t="s">
        <v>34</v>
      </c>
      <c r="H1081" t="s">
        <v>28</v>
      </c>
      <c r="I1081">
        <v>135</v>
      </c>
      <c r="J1081" t="s">
        <v>8</v>
      </c>
      <c r="K1081" t="s">
        <v>9</v>
      </c>
      <c r="L1081">
        <f>Table1[[#This Row],[Cost per item]]*Table1[[#This Row],[Quantity]]</f>
        <v>8100</v>
      </c>
      <c r="M1081">
        <f>Table1[[#This Row],[Price per item]]*Table1[[#This Row],[Quantity]]</f>
        <v>21600</v>
      </c>
    </row>
    <row r="1082" spans="1:13" x14ac:dyDescent="0.2">
      <c r="A1082" s="1">
        <v>43360</v>
      </c>
      <c r="B1082" t="s">
        <v>109</v>
      </c>
      <c r="C1082">
        <v>3.5</v>
      </c>
      <c r="D1082">
        <v>190</v>
      </c>
      <c r="E1082">
        <v>320</v>
      </c>
      <c r="F1082" t="s">
        <v>7</v>
      </c>
      <c r="G1082" t="s">
        <v>83</v>
      </c>
      <c r="H1082" t="s">
        <v>20</v>
      </c>
      <c r="I1082">
        <v>17</v>
      </c>
      <c r="J1082" t="s">
        <v>4</v>
      </c>
      <c r="K1082" t="s">
        <v>14</v>
      </c>
      <c r="L1082">
        <f>Table1[[#This Row],[Cost per item]]*Table1[[#This Row],[Quantity]]</f>
        <v>3230</v>
      </c>
      <c r="M1082">
        <f>Table1[[#This Row],[Price per item]]*Table1[[#This Row],[Quantity]]</f>
        <v>5440</v>
      </c>
    </row>
    <row r="1083" spans="1:13" x14ac:dyDescent="0.2">
      <c r="A1083" s="1">
        <v>43360</v>
      </c>
      <c r="B1083" t="s">
        <v>89</v>
      </c>
      <c r="C1083">
        <v>0.7</v>
      </c>
      <c r="D1083">
        <v>70</v>
      </c>
      <c r="E1083">
        <v>220</v>
      </c>
      <c r="F1083" t="s">
        <v>22</v>
      </c>
      <c r="G1083" t="s">
        <v>83</v>
      </c>
      <c r="H1083" t="s">
        <v>20</v>
      </c>
      <c r="I1083">
        <v>103</v>
      </c>
      <c r="J1083" t="s">
        <v>4</v>
      </c>
      <c r="K1083" t="s">
        <v>40</v>
      </c>
      <c r="L1083">
        <f>Table1[[#This Row],[Cost per item]]*Table1[[#This Row],[Quantity]]</f>
        <v>7210</v>
      </c>
      <c r="M1083">
        <f>Table1[[#This Row],[Price per item]]*Table1[[#This Row],[Quantity]]</f>
        <v>22660</v>
      </c>
    </row>
    <row r="1084" spans="1:13" x14ac:dyDescent="0.2">
      <c r="A1084" s="1">
        <v>43360</v>
      </c>
      <c r="B1084" t="s">
        <v>154</v>
      </c>
      <c r="C1084">
        <v>5.5</v>
      </c>
      <c r="D1084">
        <v>40</v>
      </c>
      <c r="E1084">
        <v>240</v>
      </c>
      <c r="F1084" t="s">
        <v>16</v>
      </c>
      <c r="G1084" t="s">
        <v>136</v>
      </c>
      <c r="H1084" t="s">
        <v>3</v>
      </c>
      <c r="I1084">
        <v>193</v>
      </c>
      <c r="J1084" t="s">
        <v>17</v>
      </c>
      <c r="K1084" t="s">
        <v>9</v>
      </c>
      <c r="L1084">
        <f>Table1[[#This Row],[Cost per item]]*Table1[[#This Row],[Quantity]]</f>
        <v>7720</v>
      </c>
      <c r="M1084">
        <f>Table1[[#This Row],[Price per item]]*Table1[[#This Row],[Quantity]]</f>
        <v>46320</v>
      </c>
    </row>
    <row r="1085" spans="1:13" x14ac:dyDescent="0.2">
      <c r="A1085" s="1">
        <v>43361</v>
      </c>
      <c r="B1085" t="s">
        <v>47</v>
      </c>
      <c r="C1085">
        <v>5.3</v>
      </c>
      <c r="D1085">
        <v>220</v>
      </c>
      <c r="E1085">
        <v>360</v>
      </c>
      <c r="F1085" t="s">
        <v>11</v>
      </c>
      <c r="G1085" t="s">
        <v>147</v>
      </c>
      <c r="H1085" t="s">
        <v>28</v>
      </c>
      <c r="I1085">
        <v>13</v>
      </c>
      <c r="J1085" t="s">
        <v>8</v>
      </c>
      <c r="K1085" t="s">
        <v>14</v>
      </c>
      <c r="L1085">
        <f>Table1[[#This Row],[Cost per item]]*Table1[[#This Row],[Quantity]]</f>
        <v>2860</v>
      </c>
      <c r="M1085">
        <f>Table1[[#This Row],[Price per item]]*Table1[[#This Row],[Quantity]]</f>
        <v>4680</v>
      </c>
    </row>
    <row r="1086" spans="1:13" x14ac:dyDescent="0.2">
      <c r="A1086" s="1">
        <v>43361</v>
      </c>
      <c r="B1086" t="s">
        <v>63</v>
      </c>
      <c r="C1086">
        <v>0.9</v>
      </c>
      <c r="D1086">
        <v>140</v>
      </c>
      <c r="E1086">
        <v>250</v>
      </c>
      <c r="F1086" t="s">
        <v>22</v>
      </c>
      <c r="G1086" t="s">
        <v>83</v>
      </c>
      <c r="H1086" t="s">
        <v>20</v>
      </c>
      <c r="I1086">
        <v>90</v>
      </c>
      <c r="J1086" t="s">
        <v>8</v>
      </c>
      <c r="K1086" t="s">
        <v>40</v>
      </c>
      <c r="L1086">
        <f>Table1[[#This Row],[Cost per item]]*Table1[[#This Row],[Quantity]]</f>
        <v>12600</v>
      </c>
      <c r="M1086">
        <f>Table1[[#This Row],[Price per item]]*Table1[[#This Row],[Quantity]]</f>
        <v>22500</v>
      </c>
    </row>
    <row r="1087" spans="1:13" x14ac:dyDescent="0.2">
      <c r="A1087" s="1">
        <v>43361</v>
      </c>
      <c r="B1087" t="s">
        <v>89</v>
      </c>
      <c r="C1087">
        <v>0.7</v>
      </c>
      <c r="D1087">
        <v>70</v>
      </c>
      <c r="E1087">
        <v>220</v>
      </c>
      <c r="F1087" t="s">
        <v>22</v>
      </c>
      <c r="G1087" t="s">
        <v>23</v>
      </c>
      <c r="H1087" t="s">
        <v>13</v>
      </c>
      <c r="I1087">
        <v>157</v>
      </c>
      <c r="J1087" t="s">
        <v>17</v>
      </c>
      <c r="K1087" t="s">
        <v>40</v>
      </c>
      <c r="L1087">
        <f>Table1[[#This Row],[Cost per item]]*Table1[[#This Row],[Quantity]]</f>
        <v>10990</v>
      </c>
      <c r="M1087">
        <f>Table1[[#This Row],[Price per item]]*Table1[[#This Row],[Quantity]]</f>
        <v>34540</v>
      </c>
    </row>
    <row r="1088" spans="1:13" x14ac:dyDescent="0.2">
      <c r="A1088" s="1">
        <v>43361</v>
      </c>
      <c r="B1088" t="s">
        <v>30</v>
      </c>
      <c r="C1088">
        <v>0.4</v>
      </c>
      <c r="D1088">
        <v>140</v>
      </c>
      <c r="E1088">
        <v>300</v>
      </c>
      <c r="F1088" t="s">
        <v>22</v>
      </c>
      <c r="G1088" t="s">
        <v>52</v>
      </c>
      <c r="H1088" t="s">
        <v>28</v>
      </c>
      <c r="I1088">
        <v>162</v>
      </c>
      <c r="J1088" t="s">
        <v>8</v>
      </c>
      <c r="K1088" t="s">
        <v>14</v>
      </c>
      <c r="L1088">
        <f>Table1[[#This Row],[Cost per item]]*Table1[[#This Row],[Quantity]]</f>
        <v>22680</v>
      </c>
      <c r="M1088">
        <f>Table1[[#This Row],[Price per item]]*Table1[[#This Row],[Quantity]]</f>
        <v>48600</v>
      </c>
    </row>
    <row r="1089" spans="1:13" x14ac:dyDescent="0.2">
      <c r="A1089" s="1">
        <v>43361</v>
      </c>
      <c r="B1089" t="s">
        <v>156</v>
      </c>
      <c r="C1089">
        <v>3.8</v>
      </c>
      <c r="D1089">
        <v>20</v>
      </c>
      <c r="E1089">
        <v>150</v>
      </c>
      <c r="F1089" t="s">
        <v>7</v>
      </c>
      <c r="G1089" t="s">
        <v>85</v>
      </c>
      <c r="H1089" t="s">
        <v>3</v>
      </c>
      <c r="I1089">
        <v>4</v>
      </c>
      <c r="J1089" t="s">
        <v>4</v>
      </c>
      <c r="K1089" t="s">
        <v>9</v>
      </c>
      <c r="L1089">
        <f>Table1[[#This Row],[Cost per item]]*Table1[[#This Row],[Quantity]]</f>
        <v>80</v>
      </c>
      <c r="M1089">
        <f>Table1[[#This Row],[Price per item]]*Table1[[#This Row],[Quantity]]</f>
        <v>600</v>
      </c>
    </row>
    <row r="1090" spans="1:13" x14ac:dyDescent="0.2">
      <c r="A1090" s="1">
        <v>43361</v>
      </c>
      <c r="B1090" t="s">
        <v>100</v>
      </c>
      <c r="C1090">
        <v>0.7</v>
      </c>
      <c r="D1090">
        <v>130</v>
      </c>
      <c r="E1090">
        <v>330</v>
      </c>
      <c r="F1090" t="s">
        <v>1</v>
      </c>
      <c r="G1090" t="s">
        <v>83</v>
      </c>
      <c r="H1090" t="s">
        <v>20</v>
      </c>
      <c r="I1090">
        <v>178</v>
      </c>
      <c r="J1090" t="s">
        <v>8</v>
      </c>
      <c r="K1090" t="s">
        <v>40</v>
      </c>
      <c r="L1090">
        <f>Table1[[#This Row],[Cost per item]]*Table1[[#This Row],[Quantity]]</f>
        <v>23140</v>
      </c>
      <c r="M1090">
        <f>Table1[[#This Row],[Price per item]]*Table1[[#This Row],[Quantity]]</f>
        <v>58740</v>
      </c>
    </row>
    <row r="1091" spans="1:13" x14ac:dyDescent="0.2">
      <c r="A1091" s="1">
        <v>43361</v>
      </c>
      <c r="B1091" t="s">
        <v>92</v>
      </c>
      <c r="C1091">
        <v>0.2</v>
      </c>
      <c r="D1091">
        <v>210</v>
      </c>
      <c r="E1091">
        <v>400</v>
      </c>
      <c r="F1091" t="s">
        <v>11</v>
      </c>
      <c r="G1091" t="s">
        <v>62</v>
      </c>
      <c r="H1091" t="s">
        <v>3</v>
      </c>
      <c r="I1091">
        <v>121</v>
      </c>
      <c r="J1091" t="s">
        <v>4</v>
      </c>
      <c r="K1091" t="s">
        <v>40</v>
      </c>
      <c r="L1091">
        <f>Table1[[#This Row],[Cost per item]]*Table1[[#This Row],[Quantity]]</f>
        <v>25410</v>
      </c>
      <c r="M1091">
        <f>Table1[[#This Row],[Price per item]]*Table1[[#This Row],[Quantity]]</f>
        <v>48400</v>
      </c>
    </row>
    <row r="1092" spans="1:13" x14ac:dyDescent="0.2">
      <c r="A1092" s="1">
        <v>43362</v>
      </c>
      <c r="B1092" t="s">
        <v>84</v>
      </c>
      <c r="C1092">
        <v>0.5</v>
      </c>
      <c r="D1092">
        <v>160</v>
      </c>
      <c r="E1092">
        <v>330</v>
      </c>
      <c r="F1092" t="s">
        <v>22</v>
      </c>
      <c r="G1092" t="s">
        <v>19</v>
      </c>
      <c r="H1092" t="s">
        <v>20</v>
      </c>
      <c r="I1092">
        <v>136</v>
      </c>
      <c r="J1092" t="s">
        <v>8</v>
      </c>
      <c r="K1092" t="s">
        <v>40</v>
      </c>
      <c r="L1092">
        <f>Table1[[#This Row],[Cost per item]]*Table1[[#This Row],[Quantity]]</f>
        <v>21760</v>
      </c>
      <c r="M1092">
        <f>Table1[[#This Row],[Price per item]]*Table1[[#This Row],[Quantity]]</f>
        <v>44880</v>
      </c>
    </row>
    <row r="1093" spans="1:13" x14ac:dyDescent="0.2">
      <c r="A1093" s="1">
        <v>43363</v>
      </c>
      <c r="B1093" t="s">
        <v>163</v>
      </c>
      <c r="C1093">
        <v>3.1</v>
      </c>
      <c r="D1093">
        <v>140</v>
      </c>
      <c r="E1093">
        <v>300</v>
      </c>
      <c r="F1093" t="s">
        <v>22</v>
      </c>
      <c r="G1093" t="s">
        <v>50</v>
      </c>
      <c r="H1093" t="s">
        <v>20</v>
      </c>
      <c r="I1093">
        <v>42</v>
      </c>
      <c r="J1093" t="s">
        <v>4</v>
      </c>
      <c r="K1093" t="s">
        <v>5</v>
      </c>
      <c r="L1093">
        <f>Table1[[#This Row],[Cost per item]]*Table1[[#This Row],[Quantity]]</f>
        <v>5880</v>
      </c>
      <c r="M1093">
        <f>Table1[[#This Row],[Price per item]]*Table1[[#This Row],[Quantity]]</f>
        <v>12600</v>
      </c>
    </row>
    <row r="1094" spans="1:13" x14ac:dyDescent="0.2">
      <c r="A1094" s="1">
        <v>43364</v>
      </c>
      <c r="B1094" t="s">
        <v>65</v>
      </c>
      <c r="C1094">
        <v>6.6</v>
      </c>
      <c r="D1094">
        <v>100</v>
      </c>
      <c r="E1094">
        <v>260</v>
      </c>
      <c r="F1094" t="s">
        <v>16</v>
      </c>
      <c r="G1094" t="s">
        <v>94</v>
      </c>
      <c r="H1094" t="s">
        <v>3</v>
      </c>
      <c r="I1094">
        <v>167</v>
      </c>
      <c r="J1094" t="s">
        <v>17</v>
      </c>
      <c r="K1094" t="s">
        <v>9</v>
      </c>
      <c r="L1094">
        <f>Table1[[#This Row],[Cost per item]]*Table1[[#This Row],[Quantity]]</f>
        <v>16700</v>
      </c>
      <c r="M1094">
        <f>Table1[[#This Row],[Price per item]]*Table1[[#This Row],[Quantity]]</f>
        <v>43420</v>
      </c>
    </row>
    <row r="1095" spans="1:13" x14ac:dyDescent="0.2">
      <c r="A1095" s="1">
        <v>43364</v>
      </c>
      <c r="B1095" t="s">
        <v>154</v>
      </c>
      <c r="C1095">
        <v>5.5</v>
      </c>
      <c r="D1095">
        <v>40</v>
      </c>
      <c r="E1095">
        <v>240</v>
      </c>
      <c r="F1095" t="s">
        <v>7</v>
      </c>
      <c r="G1095" t="s">
        <v>128</v>
      </c>
      <c r="H1095" t="s">
        <v>20</v>
      </c>
      <c r="I1095">
        <v>93</v>
      </c>
      <c r="J1095" t="s">
        <v>8</v>
      </c>
      <c r="K1095" t="s">
        <v>9</v>
      </c>
      <c r="L1095">
        <f>Table1[[#This Row],[Cost per item]]*Table1[[#This Row],[Quantity]]</f>
        <v>3720</v>
      </c>
      <c r="M1095">
        <f>Table1[[#This Row],[Price per item]]*Table1[[#This Row],[Quantity]]</f>
        <v>22320</v>
      </c>
    </row>
    <row r="1096" spans="1:13" x14ac:dyDescent="0.2">
      <c r="A1096" s="1">
        <v>43364</v>
      </c>
      <c r="B1096" t="s">
        <v>55</v>
      </c>
      <c r="C1096">
        <v>2.2999999999999998</v>
      </c>
      <c r="D1096">
        <v>170</v>
      </c>
      <c r="E1096">
        <v>300</v>
      </c>
      <c r="F1096" t="s">
        <v>1</v>
      </c>
      <c r="G1096" t="s">
        <v>77</v>
      </c>
      <c r="H1096" t="s">
        <v>3</v>
      </c>
      <c r="I1096">
        <v>60</v>
      </c>
      <c r="J1096" t="s">
        <v>17</v>
      </c>
      <c r="K1096" t="s">
        <v>9</v>
      </c>
      <c r="L1096">
        <f>Table1[[#This Row],[Cost per item]]*Table1[[#This Row],[Quantity]]</f>
        <v>10200</v>
      </c>
      <c r="M1096">
        <f>Table1[[#This Row],[Price per item]]*Table1[[#This Row],[Quantity]]</f>
        <v>18000</v>
      </c>
    </row>
    <row r="1097" spans="1:13" x14ac:dyDescent="0.2">
      <c r="A1097" s="1">
        <v>43364</v>
      </c>
      <c r="B1097" t="s">
        <v>134</v>
      </c>
      <c r="C1097">
        <v>6.6</v>
      </c>
      <c r="D1097">
        <v>150</v>
      </c>
      <c r="E1097">
        <v>270</v>
      </c>
      <c r="F1097" t="s">
        <v>22</v>
      </c>
      <c r="G1097" t="s">
        <v>72</v>
      </c>
      <c r="H1097" t="s">
        <v>13</v>
      </c>
      <c r="I1097">
        <v>111</v>
      </c>
      <c r="J1097" t="s">
        <v>4</v>
      </c>
      <c r="K1097" t="s">
        <v>14</v>
      </c>
      <c r="L1097">
        <f>Table1[[#This Row],[Cost per item]]*Table1[[#This Row],[Quantity]]</f>
        <v>16650</v>
      </c>
      <c r="M1097">
        <f>Table1[[#This Row],[Price per item]]*Table1[[#This Row],[Quantity]]</f>
        <v>29970</v>
      </c>
    </row>
    <row r="1098" spans="1:13" x14ac:dyDescent="0.2">
      <c r="A1098" s="1">
        <v>43365</v>
      </c>
      <c r="B1098" t="s">
        <v>145</v>
      </c>
      <c r="C1098">
        <v>0</v>
      </c>
      <c r="D1098">
        <v>20</v>
      </c>
      <c r="E1098">
        <v>130</v>
      </c>
      <c r="F1098" t="s">
        <v>1</v>
      </c>
      <c r="G1098" t="s">
        <v>128</v>
      </c>
      <c r="H1098" t="s">
        <v>20</v>
      </c>
      <c r="I1098">
        <v>176</v>
      </c>
      <c r="J1098" t="s">
        <v>8</v>
      </c>
      <c r="K1098" t="s">
        <v>40</v>
      </c>
      <c r="L1098">
        <f>Table1[[#This Row],[Cost per item]]*Table1[[#This Row],[Quantity]]</f>
        <v>3520</v>
      </c>
      <c r="M1098">
        <f>Table1[[#This Row],[Price per item]]*Table1[[#This Row],[Quantity]]</f>
        <v>22880</v>
      </c>
    </row>
    <row r="1099" spans="1:13" x14ac:dyDescent="0.2">
      <c r="A1099" s="1">
        <v>43365</v>
      </c>
      <c r="B1099" t="s">
        <v>84</v>
      </c>
      <c r="C1099">
        <v>0.5</v>
      </c>
      <c r="D1099">
        <v>160</v>
      </c>
      <c r="E1099">
        <v>330</v>
      </c>
      <c r="F1099" t="s">
        <v>1</v>
      </c>
      <c r="G1099" t="s">
        <v>70</v>
      </c>
      <c r="H1099" t="s">
        <v>20</v>
      </c>
      <c r="I1099">
        <v>73</v>
      </c>
      <c r="J1099" t="s">
        <v>8</v>
      </c>
      <c r="K1099" t="s">
        <v>40</v>
      </c>
      <c r="L1099">
        <f>Table1[[#This Row],[Cost per item]]*Table1[[#This Row],[Quantity]]</f>
        <v>11680</v>
      </c>
      <c r="M1099">
        <f>Table1[[#This Row],[Price per item]]*Table1[[#This Row],[Quantity]]</f>
        <v>24090</v>
      </c>
    </row>
    <row r="1100" spans="1:13" x14ac:dyDescent="0.2">
      <c r="A1100" s="1">
        <v>43365</v>
      </c>
      <c r="B1100" t="s">
        <v>141</v>
      </c>
      <c r="C1100">
        <v>1.4</v>
      </c>
      <c r="D1100">
        <v>50</v>
      </c>
      <c r="E1100">
        <v>170</v>
      </c>
      <c r="F1100" t="s">
        <v>16</v>
      </c>
      <c r="G1100" t="s">
        <v>32</v>
      </c>
      <c r="H1100" t="s">
        <v>13</v>
      </c>
      <c r="I1100">
        <v>9</v>
      </c>
      <c r="J1100" t="s">
        <v>4</v>
      </c>
      <c r="K1100" t="s">
        <v>9</v>
      </c>
      <c r="L1100">
        <f>Table1[[#This Row],[Cost per item]]*Table1[[#This Row],[Quantity]]</f>
        <v>450</v>
      </c>
      <c r="M1100">
        <f>Table1[[#This Row],[Price per item]]*Table1[[#This Row],[Quantity]]</f>
        <v>1530</v>
      </c>
    </row>
    <row r="1101" spans="1:13" x14ac:dyDescent="0.2">
      <c r="A1101" s="1">
        <v>43366</v>
      </c>
      <c r="B1101" t="s">
        <v>101</v>
      </c>
      <c r="C1101">
        <v>4.8</v>
      </c>
      <c r="D1101">
        <v>50</v>
      </c>
      <c r="E1101">
        <v>210</v>
      </c>
      <c r="F1101" t="s">
        <v>1</v>
      </c>
      <c r="G1101" t="s">
        <v>113</v>
      </c>
      <c r="H1101" t="s">
        <v>20</v>
      </c>
      <c r="I1101">
        <v>180</v>
      </c>
      <c r="J1101" t="s">
        <v>4</v>
      </c>
      <c r="K1101" t="s">
        <v>9</v>
      </c>
      <c r="L1101">
        <f>Table1[[#This Row],[Cost per item]]*Table1[[#This Row],[Quantity]]</f>
        <v>9000</v>
      </c>
      <c r="M1101">
        <f>Table1[[#This Row],[Price per item]]*Table1[[#This Row],[Quantity]]</f>
        <v>37800</v>
      </c>
    </row>
    <row r="1102" spans="1:13" x14ac:dyDescent="0.2">
      <c r="A1102" s="1">
        <v>43366</v>
      </c>
      <c r="B1102" t="s">
        <v>111</v>
      </c>
      <c r="C1102">
        <v>2.8</v>
      </c>
      <c r="D1102">
        <v>50</v>
      </c>
      <c r="E1102">
        <v>230</v>
      </c>
      <c r="F1102" t="s">
        <v>1</v>
      </c>
      <c r="G1102" t="s">
        <v>2</v>
      </c>
      <c r="H1102" t="s">
        <v>3</v>
      </c>
      <c r="I1102">
        <v>111</v>
      </c>
      <c r="J1102" t="s">
        <v>8</v>
      </c>
      <c r="K1102" t="s">
        <v>9</v>
      </c>
      <c r="L1102">
        <f>Table1[[#This Row],[Cost per item]]*Table1[[#This Row],[Quantity]]</f>
        <v>5550</v>
      </c>
      <c r="M1102">
        <f>Table1[[#This Row],[Price per item]]*Table1[[#This Row],[Quantity]]</f>
        <v>25530</v>
      </c>
    </row>
    <row r="1103" spans="1:13" x14ac:dyDescent="0.2">
      <c r="A1103" s="1">
        <v>43366</v>
      </c>
      <c r="B1103" t="s">
        <v>107</v>
      </c>
      <c r="C1103">
        <v>5.6</v>
      </c>
      <c r="D1103">
        <v>240</v>
      </c>
      <c r="E1103">
        <v>380</v>
      </c>
      <c r="F1103" t="s">
        <v>1</v>
      </c>
      <c r="G1103" t="s">
        <v>50</v>
      </c>
      <c r="H1103" t="s">
        <v>20</v>
      </c>
      <c r="I1103">
        <v>23</v>
      </c>
      <c r="J1103" t="s">
        <v>4</v>
      </c>
      <c r="K1103" t="s">
        <v>40</v>
      </c>
      <c r="L1103">
        <f>Table1[[#This Row],[Cost per item]]*Table1[[#This Row],[Quantity]]</f>
        <v>5520</v>
      </c>
      <c r="M1103">
        <f>Table1[[#This Row],[Price per item]]*Table1[[#This Row],[Quantity]]</f>
        <v>8740</v>
      </c>
    </row>
    <row r="1104" spans="1:13" x14ac:dyDescent="0.2">
      <c r="A1104" s="1">
        <v>43367</v>
      </c>
      <c r="B1104" t="s">
        <v>44</v>
      </c>
      <c r="C1104">
        <v>7.8</v>
      </c>
      <c r="D1104">
        <v>230</v>
      </c>
      <c r="E1104">
        <v>360</v>
      </c>
      <c r="F1104" t="s">
        <v>22</v>
      </c>
      <c r="G1104" t="s">
        <v>64</v>
      </c>
      <c r="H1104" t="s">
        <v>28</v>
      </c>
      <c r="I1104">
        <v>155</v>
      </c>
      <c r="J1104" t="s">
        <v>8</v>
      </c>
      <c r="K1104" t="s">
        <v>9</v>
      </c>
      <c r="L1104">
        <f>Table1[[#This Row],[Cost per item]]*Table1[[#This Row],[Quantity]]</f>
        <v>35650</v>
      </c>
      <c r="M1104">
        <f>Table1[[#This Row],[Price per item]]*Table1[[#This Row],[Quantity]]</f>
        <v>55800</v>
      </c>
    </row>
    <row r="1105" spans="1:13" x14ac:dyDescent="0.2">
      <c r="A1105" s="1">
        <v>43367</v>
      </c>
      <c r="B1105" t="s">
        <v>111</v>
      </c>
      <c r="C1105">
        <v>2.8</v>
      </c>
      <c r="D1105">
        <v>50</v>
      </c>
      <c r="E1105">
        <v>230</v>
      </c>
      <c r="F1105" t="s">
        <v>16</v>
      </c>
      <c r="G1105" t="s">
        <v>39</v>
      </c>
      <c r="H1105" t="s">
        <v>13</v>
      </c>
      <c r="I1105">
        <v>47</v>
      </c>
      <c r="J1105" t="s">
        <v>8</v>
      </c>
      <c r="K1105" t="s">
        <v>9</v>
      </c>
      <c r="L1105">
        <f>Table1[[#This Row],[Cost per item]]*Table1[[#This Row],[Quantity]]</f>
        <v>2350</v>
      </c>
      <c r="M1105">
        <f>Table1[[#This Row],[Price per item]]*Table1[[#This Row],[Quantity]]</f>
        <v>10810</v>
      </c>
    </row>
    <row r="1106" spans="1:13" x14ac:dyDescent="0.2">
      <c r="A1106" s="1">
        <v>43368</v>
      </c>
      <c r="B1106" t="s">
        <v>41</v>
      </c>
      <c r="C1106">
        <v>0.3</v>
      </c>
      <c r="D1106">
        <v>100</v>
      </c>
      <c r="E1106">
        <v>260</v>
      </c>
      <c r="F1106" t="s">
        <v>7</v>
      </c>
      <c r="G1106" t="s">
        <v>79</v>
      </c>
      <c r="H1106" t="s">
        <v>3</v>
      </c>
      <c r="I1106">
        <v>102</v>
      </c>
      <c r="J1106" t="s">
        <v>8</v>
      </c>
      <c r="K1106" t="s">
        <v>14</v>
      </c>
      <c r="L1106">
        <f>Table1[[#This Row],[Cost per item]]*Table1[[#This Row],[Quantity]]</f>
        <v>10200</v>
      </c>
      <c r="M1106">
        <f>Table1[[#This Row],[Price per item]]*Table1[[#This Row],[Quantity]]</f>
        <v>26520</v>
      </c>
    </row>
    <row r="1107" spans="1:13" x14ac:dyDescent="0.2">
      <c r="A1107" s="1">
        <v>43368</v>
      </c>
      <c r="B1107" t="s">
        <v>25</v>
      </c>
      <c r="C1107">
        <v>1.5</v>
      </c>
      <c r="D1107">
        <v>70</v>
      </c>
      <c r="E1107">
        <v>260</v>
      </c>
      <c r="F1107" t="s">
        <v>11</v>
      </c>
      <c r="G1107" t="s">
        <v>152</v>
      </c>
      <c r="H1107" t="s">
        <v>3</v>
      </c>
      <c r="I1107">
        <v>14</v>
      </c>
      <c r="J1107" t="s">
        <v>17</v>
      </c>
      <c r="K1107" t="s">
        <v>9</v>
      </c>
      <c r="L1107">
        <f>Table1[[#This Row],[Cost per item]]*Table1[[#This Row],[Quantity]]</f>
        <v>980</v>
      </c>
      <c r="M1107">
        <f>Table1[[#This Row],[Price per item]]*Table1[[#This Row],[Quantity]]</f>
        <v>3640</v>
      </c>
    </row>
    <row r="1108" spans="1:13" x14ac:dyDescent="0.2">
      <c r="A1108" s="1">
        <v>43368</v>
      </c>
      <c r="B1108" t="s">
        <v>162</v>
      </c>
      <c r="C1108">
        <v>0.5</v>
      </c>
      <c r="D1108">
        <v>20</v>
      </c>
      <c r="E1108">
        <v>190</v>
      </c>
      <c r="F1108" t="s">
        <v>16</v>
      </c>
      <c r="G1108" t="s">
        <v>68</v>
      </c>
      <c r="H1108" t="s">
        <v>13</v>
      </c>
      <c r="I1108">
        <v>130</v>
      </c>
      <c r="J1108" t="s">
        <v>8</v>
      </c>
      <c r="K1108" t="s">
        <v>40</v>
      </c>
      <c r="L1108">
        <f>Table1[[#This Row],[Cost per item]]*Table1[[#This Row],[Quantity]]</f>
        <v>2600</v>
      </c>
      <c r="M1108">
        <f>Table1[[#This Row],[Price per item]]*Table1[[#This Row],[Quantity]]</f>
        <v>24700</v>
      </c>
    </row>
    <row r="1109" spans="1:13" x14ac:dyDescent="0.2">
      <c r="A1109" s="1">
        <v>43368</v>
      </c>
      <c r="B1109" t="s">
        <v>51</v>
      </c>
      <c r="C1109">
        <v>1.9</v>
      </c>
      <c r="D1109">
        <v>140</v>
      </c>
      <c r="E1109">
        <v>250</v>
      </c>
      <c r="F1109" t="s">
        <v>1</v>
      </c>
      <c r="G1109" t="s">
        <v>136</v>
      </c>
      <c r="H1109" t="s">
        <v>3</v>
      </c>
      <c r="I1109">
        <v>172</v>
      </c>
      <c r="J1109" t="s">
        <v>17</v>
      </c>
      <c r="K1109" t="s">
        <v>14</v>
      </c>
      <c r="L1109">
        <f>Table1[[#This Row],[Cost per item]]*Table1[[#This Row],[Quantity]]</f>
        <v>24080</v>
      </c>
      <c r="M1109">
        <f>Table1[[#This Row],[Price per item]]*Table1[[#This Row],[Quantity]]</f>
        <v>43000</v>
      </c>
    </row>
    <row r="1110" spans="1:13" x14ac:dyDescent="0.2">
      <c r="A1110" s="1">
        <v>43369</v>
      </c>
      <c r="B1110" t="s">
        <v>81</v>
      </c>
      <c r="C1110">
        <v>3</v>
      </c>
      <c r="D1110">
        <v>230</v>
      </c>
      <c r="E1110">
        <v>390</v>
      </c>
      <c r="F1110" t="s">
        <v>11</v>
      </c>
      <c r="G1110" t="s">
        <v>139</v>
      </c>
      <c r="H1110" t="s">
        <v>20</v>
      </c>
      <c r="I1110">
        <v>106</v>
      </c>
      <c r="J1110" t="s">
        <v>8</v>
      </c>
      <c r="K1110" t="s">
        <v>5</v>
      </c>
      <c r="L1110">
        <f>Table1[[#This Row],[Cost per item]]*Table1[[#This Row],[Quantity]]</f>
        <v>24380</v>
      </c>
      <c r="M1110">
        <f>Table1[[#This Row],[Price per item]]*Table1[[#This Row],[Quantity]]</f>
        <v>41340</v>
      </c>
    </row>
    <row r="1111" spans="1:13" x14ac:dyDescent="0.2">
      <c r="A1111" s="1">
        <v>43369</v>
      </c>
      <c r="B1111" t="s">
        <v>81</v>
      </c>
      <c r="C1111">
        <v>3</v>
      </c>
      <c r="D1111">
        <v>230</v>
      </c>
      <c r="E1111">
        <v>390</v>
      </c>
      <c r="F1111" t="s">
        <v>7</v>
      </c>
      <c r="G1111" t="s">
        <v>54</v>
      </c>
      <c r="H1111" t="s">
        <v>13</v>
      </c>
      <c r="I1111">
        <v>157</v>
      </c>
      <c r="J1111" t="s">
        <v>4</v>
      </c>
      <c r="K1111" t="s">
        <v>5</v>
      </c>
      <c r="L1111">
        <f>Table1[[#This Row],[Cost per item]]*Table1[[#This Row],[Quantity]]</f>
        <v>36110</v>
      </c>
      <c r="M1111">
        <f>Table1[[#This Row],[Price per item]]*Table1[[#This Row],[Quantity]]</f>
        <v>61230</v>
      </c>
    </row>
    <row r="1112" spans="1:13" x14ac:dyDescent="0.2">
      <c r="A1112" s="1">
        <v>43369</v>
      </c>
      <c r="B1112" t="s">
        <v>91</v>
      </c>
      <c r="C1112">
        <v>1.2</v>
      </c>
      <c r="D1112">
        <v>100</v>
      </c>
      <c r="E1112">
        <v>270</v>
      </c>
      <c r="F1112" t="s">
        <v>1</v>
      </c>
      <c r="G1112" t="s">
        <v>86</v>
      </c>
      <c r="H1112" t="s">
        <v>28</v>
      </c>
      <c r="I1112">
        <v>63</v>
      </c>
      <c r="J1112" t="s">
        <v>17</v>
      </c>
      <c r="K1112" t="s">
        <v>14</v>
      </c>
      <c r="L1112">
        <f>Table1[[#This Row],[Cost per item]]*Table1[[#This Row],[Quantity]]</f>
        <v>6300</v>
      </c>
      <c r="M1112">
        <f>Table1[[#This Row],[Price per item]]*Table1[[#This Row],[Quantity]]</f>
        <v>17010</v>
      </c>
    </row>
    <row r="1113" spans="1:13" x14ac:dyDescent="0.2">
      <c r="A1113" s="1">
        <v>43369</v>
      </c>
      <c r="B1113" t="s">
        <v>134</v>
      </c>
      <c r="C1113">
        <v>6.6</v>
      </c>
      <c r="D1113">
        <v>150</v>
      </c>
      <c r="E1113">
        <v>270</v>
      </c>
      <c r="F1113" t="s">
        <v>1</v>
      </c>
      <c r="G1113" t="s">
        <v>98</v>
      </c>
      <c r="H1113" t="s">
        <v>20</v>
      </c>
      <c r="I1113">
        <v>50</v>
      </c>
      <c r="J1113" t="s">
        <v>4</v>
      </c>
      <c r="K1113" t="s">
        <v>14</v>
      </c>
      <c r="L1113">
        <f>Table1[[#This Row],[Cost per item]]*Table1[[#This Row],[Quantity]]</f>
        <v>7500</v>
      </c>
      <c r="M1113">
        <f>Table1[[#This Row],[Price per item]]*Table1[[#This Row],[Quantity]]</f>
        <v>13500</v>
      </c>
    </row>
    <row r="1114" spans="1:13" x14ac:dyDescent="0.2">
      <c r="A1114" s="1">
        <v>43369</v>
      </c>
      <c r="B1114" t="s">
        <v>21</v>
      </c>
      <c r="C1114">
        <v>1.4</v>
      </c>
      <c r="D1114">
        <v>120</v>
      </c>
      <c r="E1114">
        <v>290</v>
      </c>
      <c r="F1114" t="s">
        <v>22</v>
      </c>
      <c r="G1114" t="s">
        <v>147</v>
      </c>
      <c r="H1114" t="s">
        <v>28</v>
      </c>
      <c r="I1114">
        <v>110</v>
      </c>
      <c r="J1114" t="s">
        <v>4</v>
      </c>
      <c r="K1114" t="s">
        <v>14</v>
      </c>
      <c r="L1114">
        <f>Table1[[#This Row],[Cost per item]]*Table1[[#This Row],[Quantity]]</f>
        <v>13200</v>
      </c>
      <c r="M1114">
        <f>Table1[[#This Row],[Price per item]]*Table1[[#This Row],[Quantity]]</f>
        <v>31900</v>
      </c>
    </row>
    <row r="1115" spans="1:13" x14ac:dyDescent="0.2">
      <c r="A1115" s="1">
        <v>43370</v>
      </c>
      <c r="B1115" t="s">
        <v>104</v>
      </c>
      <c r="C1115">
        <v>0.1</v>
      </c>
      <c r="D1115">
        <v>30</v>
      </c>
      <c r="E1115">
        <v>210</v>
      </c>
      <c r="F1115" t="s">
        <v>11</v>
      </c>
      <c r="G1115" t="s">
        <v>37</v>
      </c>
      <c r="H1115" t="s">
        <v>20</v>
      </c>
      <c r="I1115">
        <v>116</v>
      </c>
      <c r="J1115" t="s">
        <v>17</v>
      </c>
      <c r="K1115" t="s">
        <v>9</v>
      </c>
      <c r="L1115">
        <f>Table1[[#This Row],[Cost per item]]*Table1[[#This Row],[Quantity]]</f>
        <v>3480</v>
      </c>
      <c r="M1115">
        <f>Table1[[#This Row],[Price per item]]*Table1[[#This Row],[Quantity]]</f>
        <v>24360</v>
      </c>
    </row>
    <row r="1116" spans="1:13" x14ac:dyDescent="0.2">
      <c r="A1116" s="1">
        <v>43371</v>
      </c>
      <c r="B1116" t="s">
        <v>95</v>
      </c>
      <c r="C1116">
        <v>2.6</v>
      </c>
      <c r="D1116">
        <v>130</v>
      </c>
      <c r="E1116">
        <v>230</v>
      </c>
      <c r="F1116" t="s">
        <v>11</v>
      </c>
      <c r="G1116" t="s">
        <v>152</v>
      </c>
      <c r="H1116" t="s">
        <v>3</v>
      </c>
      <c r="I1116">
        <v>158</v>
      </c>
      <c r="J1116" t="s">
        <v>8</v>
      </c>
      <c r="K1116" t="s">
        <v>40</v>
      </c>
      <c r="L1116">
        <f>Table1[[#This Row],[Cost per item]]*Table1[[#This Row],[Quantity]]</f>
        <v>20540</v>
      </c>
      <c r="M1116">
        <f>Table1[[#This Row],[Price per item]]*Table1[[#This Row],[Quantity]]</f>
        <v>36340</v>
      </c>
    </row>
    <row r="1117" spans="1:13" x14ac:dyDescent="0.2">
      <c r="A1117" s="1">
        <v>43371</v>
      </c>
      <c r="B1117" t="s">
        <v>127</v>
      </c>
      <c r="C1117">
        <v>4.5999999999999996</v>
      </c>
      <c r="D1117">
        <v>190</v>
      </c>
      <c r="E1117">
        <v>350</v>
      </c>
      <c r="F1117" t="s">
        <v>16</v>
      </c>
      <c r="G1117" t="s">
        <v>136</v>
      </c>
      <c r="H1117" t="s">
        <v>3</v>
      </c>
      <c r="I1117">
        <v>200</v>
      </c>
      <c r="J1117" t="s">
        <v>17</v>
      </c>
      <c r="K1117" t="s">
        <v>14</v>
      </c>
      <c r="L1117">
        <f>Table1[[#This Row],[Cost per item]]*Table1[[#This Row],[Quantity]]</f>
        <v>38000</v>
      </c>
      <c r="M1117">
        <f>Table1[[#This Row],[Price per item]]*Table1[[#This Row],[Quantity]]</f>
        <v>70000</v>
      </c>
    </row>
    <row r="1118" spans="1:13" x14ac:dyDescent="0.2">
      <c r="A1118" s="1">
        <v>43371</v>
      </c>
      <c r="B1118" t="s">
        <v>49</v>
      </c>
      <c r="C1118">
        <v>4.4000000000000004</v>
      </c>
      <c r="D1118">
        <v>20</v>
      </c>
      <c r="E1118">
        <v>150</v>
      </c>
      <c r="F1118" t="s">
        <v>16</v>
      </c>
      <c r="G1118" t="s">
        <v>23</v>
      </c>
      <c r="H1118" t="s">
        <v>13</v>
      </c>
      <c r="I1118">
        <v>174</v>
      </c>
      <c r="J1118" t="s">
        <v>4</v>
      </c>
      <c r="K1118" t="s">
        <v>9</v>
      </c>
      <c r="L1118">
        <f>Table1[[#This Row],[Cost per item]]*Table1[[#This Row],[Quantity]]</f>
        <v>3480</v>
      </c>
      <c r="M1118">
        <f>Table1[[#This Row],[Price per item]]*Table1[[#This Row],[Quantity]]</f>
        <v>26100</v>
      </c>
    </row>
    <row r="1119" spans="1:13" x14ac:dyDescent="0.2">
      <c r="A1119" s="1">
        <v>43372</v>
      </c>
      <c r="B1119" t="s">
        <v>101</v>
      </c>
      <c r="C1119">
        <v>4.8</v>
      </c>
      <c r="D1119">
        <v>50</v>
      </c>
      <c r="E1119">
        <v>210</v>
      </c>
      <c r="F1119" t="s">
        <v>22</v>
      </c>
      <c r="G1119" t="s">
        <v>76</v>
      </c>
      <c r="H1119" t="s">
        <v>20</v>
      </c>
      <c r="I1119">
        <v>112</v>
      </c>
      <c r="J1119" t="s">
        <v>4</v>
      </c>
      <c r="K1119" t="s">
        <v>9</v>
      </c>
      <c r="L1119">
        <f>Table1[[#This Row],[Cost per item]]*Table1[[#This Row],[Quantity]]</f>
        <v>5600</v>
      </c>
      <c r="M1119">
        <f>Table1[[#This Row],[Price per item]]*Table1[[#This Row],[Quantity]]</f>
        <v>23520</v>
      </c>
    </row>
    <row r="1120" spans="1:13" x14ac:dyDescent="0.2">
      <c r="A1120" s="1">
        <v>43372</v>
      </c>
      <c r="B1120" t="s">
        <v>93</v>
      </c>
      <c r="C1120">
        <v>10.9</v>
      </c>
      <c r="D1120">
        <v>70</v>
      </c>
      <c r="E1120">
        <v>180</v>
      </c>
      <c r="F1120" t="s">
        <v>11</v>
      </c>
      <c r="G1120" t="s">
        <v>42</v>
      </c>
      <c r="H1120" t="s">
        <v>20</v>
      </c>
      <c r="I1120">
        <v>90</v>
      </c>
      <c r="J1120" t="s">
        <v>8</v>
      </c>
      <c r="K1120" t="s">
        <v>14</v>
      </c>
      <c r="L1120">
        <f>Table1[[#This Row],[Cost per item]]*Table1[[#This Row],[Quantity]]</f>
        <v>6300</v>
      </c>
      <c r="M1120">
        <f>Table1[[#This Row],[Price per item]]*Table1[[#This Row],[Quantity]]</f>
        <v>16200</v>
      </c>
    </row>
    <row r="1121" spans="1:13" x14ac:dyDescent="0.2">
      <c r="A1121" s="1">
        <v>43373</v>
      </c>
      <c r="B1121" t="s">
        <v>93</v>
      </c>
      <c r="C1121">
        <v>10.9</v>
      </c>
      <c r="D1121">
        <v>70</v>
      </c>
      <c r="E1121">
        <v>180</v>
      </c>
      <c r="F1121" t="s">
        <v>16</v>
      </c>
      <c r="G1121" t="s">
        <v>29</v>
      </c>
      <c r="H1121" t="s">
        <v>3</v>
      </c>
      <c r="I1121">
        <v>156</v>
      </c>
      <c r="J1121" t="s">
        <v>8</v>
      </c>
      <c r="K1121" t="s">
        <v>14</v>
      </c>
      <c r="L1121">
        <f>Table1[[#This Row],[Cost per item]]*Table1[[#This Row],[Quantity]]</f>
        <v>10920</v>
      </c>
      <c r="M1121">
        <f>Table1[[#This Row],[Price per item]]*Table1[[#This Row],[Quantity]]</f>
        <v>28080</v>
      </c>
    </row>
    <row r="1122" spans="1:13" x14ac:dyDescent="0.2">
      <c r="A1122" s="1">
        <v>43373</v>
      </c>
      <c r="B1122" t="s">
        <v>159</v>
      </c>
      <c r="C1122">
        <v>6</v>
      </c>
      <c r="D1122">
        <v>130</v>
      </c>
      <c r="E1122">
        <v>290</v>
      </c>
      <c r="F1122" t="s">
        <v>1</v>
      </c>
      <c r="G1122" t="s">
        <v>113</v>
      </c>
      <c r="H1122" t="s">
        <v>20</v>
      </c>
      <c r="I1122">
        <v>177</v>
      </c>
      <c r="J1122" t="s">
        <v>17</v>
      </c>
      <c r="K1122" t="s">
        <v>9</v>
      </c>
      <c r="L1122">
        <f>Table1[[#This Row],[Cost per item]]*Table1[[#This Row],[Quantity]]</f>
        <v>23010</v>
      </c>
      <c r="M1122">
        <f>Table1[[#This Row],[Price per item]]*Table1[[#This Row],[Quantity]]</f>
        <v>51330</v>
      </c>
    </row>
    <row r="1123" spans="1:13" x14ac:dyDescent="0.2">
      <c r="A1123" s="1">
        <v>43373</v>
      </c>
      <c r="B1123" t="s">
        <v>104</v>
      </c>
      <c r="C1123">
        <v>0.1</v>
      </c>
      <c r="D1123">
        <v>30</v>
      </c>
      <c r="E1123">
        <v>210</v>
      </c>
      <c r="F1123" t="s">
        <v>1</v>
      </c>
      <c r="G1123" t="s">
        <v>161</v>
      </c>
      <c r="H1123" t="s">
        <v>20</v>
      </c>
      <c r="I1123">
        <v>142</v>
      </c>
      <c r="J1123" t="s">
        <v>17</v>
      </c>
      <c r="K1123" t="s">
        <v>9</v>
      </c>
      <c r="L1123">
        <f>Table1[[#This Row],[Cost per item]]*Table1[[#This Row],[Quantity]]</f>
        <v>4260</v>
      </c>
      <c r="M1123">
        <f>Table1[[#This Row],[Price per item]]*Table1[[#This Row],[Quantity]]</f>
        <v>29820</v>
      </c>
    </row>
    <row r="1124" spans="1:13" x14ac:dyDescent="0.2">
      <c r="A1124" s="1">
        <v>43373</v>
      </c>
      <c r="B1124" t="s">
        <v>81</v>
      </c>
      <c r="C1124">
        <v>3</v>
      </c>
      <c r="D1124">
        <v>230</v>
      </c>
      <c r="E1124">
        <v>390</v>
      </c>
      <c r="F1124" t="s">
        <v>7</v>
      </c>
      <c r="G1124" t="s">
        <v>110</v>
      </c>
      <c r="H1124" t="s">
        <v>13</v>
      </c>
      <c r="I1124">
        <v>103</v>
      </c>
      <c r="J1124" t="s">
        <v>8</v>
      </c>
      <c r="K1124" t="s">
        <v>5</v>
      </c>
      <c r="L1124">
        <f>Table1[[#This Row],[Cost per item]]*Table1[[#This Row],[Quantity]]</f>
        <v>23690</v>
      </c>
      <c r="M1124">
        <f>Table1[[#This Row],[Price per item]]*Table1[[#This Row],[Quantity]]</f>
        <v>40170</v>
      </c>
    </row>
    <row r="1125" spans="1:13" x14ac:dyDescent="0.2">
      <c r="A1125" s="1">
        <v>43373</v>
      </c>
      <c r="B1125" t="s">
        <v>144</v>
      </c>
      <c r="C1125">
        <v>0</v>
      </c>
      <c r="D1125">
        <v>250</v>
      </c>
      <c r="E1125">
        <v>350</v>
      </c>
      <c r="F1125" t="s">
        <v>1</v>
      </c>
      <c r="G1125" t="s">
        <v>77</v>
      </c>
      <c r="H1125" t="s">
        <v>3</v>
      </c>
      <c r="I1125">
        <v>46</v>
      </c>
      <c r="J1125" t="s">
        <v>17</v>
      </c>
      <c r="K1125" t="s">
        <v>5</v>
      </c>
      <c r="L1125">
        <f>Table1[[#This Row],[Cost per item]]*Table1[[#This Row],[Quantity]]</f>
        <v>11500</v>
      </c>
      <c r="M1125">
        <f>Table1[[#This Row],[Price per item]]*Table1[[#This Row],[Quantity]]</f>
        <v>16100</v>
      </c>
    </row>
    <row r="1126" spans="1:13" x14ac:dyDescent="0.2">
      <c r="A1126" s="1">
        <v>43373</v>
      </c>
      <c r="B1126" t="s">
        <v>149</v>
      </c>
      <c r="C1126">
        <v>4.3</v>
      </c>
      <c r="D1126">
        <v>160</v>
      </c>
      <c r="E1126">
        <v>310</v>
      </c>
      <c r="F1126" t="s">
        <v>7</v>
      </c>
      <c r="G1126" t="s">
        <v>110</v>
      </c>
      <c r="H1126" t="s">
        <v>13</v>
      </c>
      <c r="I1126">
        <v>19</v>
      </c>
      <c r="J1126" t="s">
        <v>4</v>
      </c>
      <c r="K1126" t="s">
        <v>5</v>
      </c>
      <c r="L1126">
        <f>Table1[[#This Row],[Cost per item]]*Table1[[#This Row],[Quantity]]</f>
        <v>3040</v>
      </c>
      <c r="M1126">
        <f>Table1[[#This Row],[Price per item]]*Table1[[#This Row],[Quantity]]</f>
        <v>5890</v>
      </c>
    </row>
    <row r="1127" spans="1:13" x14ac:dyDescent="0.2">
      <c r="A1127" s="1">
        <v>43374</v>
      </c>
      <c r="B1127" t="s">
        <v>15</v>
      </c>
      <c r="C1127">
        <v>5.0999999999999996</v>
      </c>
      <c r="D1127">
        <v>20</v>
      </c>
      <c r="E1127">
        <v>160</v>
      </c>
      <c r="F1127" t="s">
        <v>7</v>
      </c>
      <c r="G1127" t="s">
        <v>105</v>
      </c>
      <c r="H1127" t="s">
        <v>3</v>
      </c>
      <c r="I1127">
        <v>101</v>
      </c>
      <c r="J1127" t="s">
        <v>4</v>
      </c>
      <c r="K1127" t="s">
        <v>14</v>
      </c>
      <c r="L1127">
        <f>Table1[[#This Row],[Cost per item]]*Table1[[#This Row],[Quantity]]</f>
        <v>2020</v>
      </c>
      <c r="M1127">
        <f>Table1[[#This Row],[Price per item]]*Table1[[#This Row],[Quantity]]</f>
        <v>16160</v>
      </c>
    </row>
    <row r="1128" spans="1:13" x14ac:dyDescent="0.2">
      <c r="A1128" s="1">
        <v>43374</v>
      </c>
      <c r="B1128" t="s">
        <v>162</v>
      </c>
      <c r="C1128">
        <v>0.5</v>
      </c>
      <c r="D1128">
        <v>20</v>
      </c>
      <c r="E1128">
        <v>190</v>
      </c>
      <c r="F1128" t="s">
        <v>7</v>
      </c>
      <c r="G1128" t="s">
        <v>50</v>
      </c>
      <c r="H1128" t="s">
        <v>20</v>
      </c>
      <c r="I1128">
        <v>49</v>
      </c>
      <c r="J1128" t="s">
        <v>8</v>
      </c>
      <c r="K1128" t="s">
        <v>40</v>
      </c>
      <c r="L1128">
        <f>Table1[[#This Row],[Cost per item]]*Table1[[#This Row],[Quantity]]</f>
        <v>980</v>
      </c>
      <c r="M1128">
        <f>Table1[[#This Row],[Price per item]]*Table1[[#This Row],[Quantity]]</f>
        <v>9310</v>
      </c>
    </row>
    <row r="1129" spans="1:13" x14ac:dyDescent="0.2">
      <c r="A1129" s="1">
        <v>43374</v>
      </c>
      <c r="B1129" t="s">
        <v>51</v>
      </c>
      <c r="C1129">
        <v>1.9</v>
      </c>
      <c r="D1129">
        <v>140</v>
      </c>
      <c r="E1129">
        <v>250</v>
      </c>
      <c r="F1129" t="s">
        <v>1</v>
      </c>
      <c r="G1129" t="s">
        <v>52</v>
      </c>
      <c r="H1129" t="s">
        <v>28</v>
      </c>
      <c r="I1129">
        <v>77</v>
      </c>
      <c r="J1129" t="s">
        <v>4</v>
      </c>
      <c r="K1129" t="s">
        <v>14</v>
      </c>
      <c r="L1129">
        <f>Table1[[#This Row],[Cost per item]]*Table1[[#This Row],[Quantity]]</f>
        <v>10780</v>
      </c>
      <c r="M1129">
        <f>Table1[[#This Row],[Price per item]]*Table1[[#This Row],[Quantity]]</f>
        <v>19250</v>
      </c>
    </row>
    <row r="1130" spans="1:13" x14ac:dyDescent="0.2">
      <c r="A1130" s="1">
        <v>43374</v>
      </c>
      <c r="B1130" t="s">
        <v>108</v>
      </c>
      <c r="C1130">
        <v>2.4</v>
      </c>
      <c r="D1130">
        <v>150</v>
      </c>
      <c r="E1130">
        <v>340</v>
      </c>
      <c r="F1130" t="s">
        <v>16</v>
      </c>
      <c r="G1130" t="s">
        <v>110</v>
      </c>
      <c r="H1130" t="s">
        <v>13</v>
      </c>
      <c r="I1130">
        <v>52</v>
      </c>
      <c r="J1130" t="s">
        <v>4</v>
      </c>
      <c r="K1130" t="s">
        <v>5</v>
      </c>
      <c r="L1130">
        <f>Table1[[#This Row],[Cost per item]]*Table1[[#This Row],[Quantity]]</f>
        <v>7800</v>
      </c>
      <c r="M1130">
        <f>Table1[[#This Row],[Price per item]]*Table1[[#This Row],[Quantity]]</f>
        <v>17680</v>
      </c>
    </row>
    <row r="1131" spans="1:13" x14ac:dyDescent="0.2">
      <c r="A1131" s="1">
        <v>43374</v>
      </c>
      <c r="B1131" t="s">
        <v>129</v>
      </c>
      <c r="C1131">
        <v>4.2</v>
      </c>
      <c r="D1131">
        <v>180</v>
      </c>
      <c r="E1131">
        <v>320</v>
      </c>
      <c r="F1131" t="s">
        <v>1</v>
      </c>
      <c r="G1131" t="s">
        <v>60</v>
      </c>
      <c r="H1131" t="s">
        <v>13</v>
      </c>
      <c r="I1131">
        <v>40</v>
      </c>
      <c r="J1131" t="s">
        <v>17</v>
      </c>
      <c r="K1131" t="s">
        <v>9</v>
      </c>
      <c r="L1131">
        <f>Table1[[#This Row],[Cost per item]]*Table1[[#This Row],[Quantity]]</f>
        <v>7200</v>
      </c>
      <c r="M1131">
        <f>Table1[[#This Row],[Price per item]]*Table1[[#This Row],[Quantity]]</f>
        <v>12800</v>
      </c>
    </row>
    <row r="1132" spans="1:13" x14ac:dyDescent="0.2">
      <c r="A1132" s="1">
        <v>43374</v>
      </c>
      <c r="B1132" t="s">
        <v>49</v>
      </c>
      <c r="C1132">
        <v>4.4000000000000004</v>
      </c>
      <c r="D1132">
        <v>20</v>
      </c>
      <c r="E1132">
        <v>150</v>
      </c>
      <c r="F1132" t="s">
        <v>16</v>
      </c>
      <c r="G1132" t="s">
        <v>60</v>
      </c>
      <c r="H1132" t="s">
        <v>13</v>
      </c>
      <c r="I1132">
        <v>148</v>
      </c>
      <c r="J1132" t="s">
        <v>17</v>
      </c>
      <c r="K1132" t="s">
        <v>9</v>
      </c>
      <c r="L1132">
        <f>Table1[[#This Row],[Cost per item]]*Table1[[#This Row],[Quantity]]</f>
        <v>2960</v>
      </c>
      <c r="M1132">
        <f>Table1[[#This Row],[Price per item]]*Table1[[#This Row],[Quantity]]</f>
        <v>22200</v>
      </c>
    </row>
    <row r="1133" spans="1:13" x14ac:dyDescent="0.2">
      <c r="A1133" s="1">
        <v>43374</v>
      </c>
      <c r="B1133" t="s">
        <v>130</v>
      </c>
      <c r="C1133">
        <v>9.3000000000000007</v>
      </c>
      <c r="D1133">
        <v>250</v>
      </c>
      <c r="E1133">
        <v>360</v>
      </c>
      <c r="F1133" t="s">
        <v>16</v>
      </c>
      <c r="G1133" t="s">
        <v>29</v>
      </c>
      <c r="H1133" t="s">
        <v>3</v>
      </c>
      <c r="I1133">
        <v>157</v>
      </c>
      <c r="J1133" t="s">
        <v>4</v>
      </c>
      <c r="K1133" t="s">
        <v>9</v>
      </c>
      <c r="L1133">
        <f>Table1[[#This Row],[Cost per item]]*Table1[[#This Row],[Quantity]]</f>
        <v>39250</v>
      </c>
      <c r="M1133">
        <f>Table1[[#This Row],[Price per item]]*Table1[[#This Row],[Quantity]]</f>
        <v>56520</v>
      </c>
    </row>
    <row r="1134" spans="1:13" x14ac:dyDescent="0.2">
      <c r="A1134" s="1">
        <v>43375</v>
      </c>
      <c r="B1134" t="s">
        <v>140</v>
      </c>
      <c r="C1134">
        <v>8.9</v>
      </c>
      <c r="D1134">
        <v>190</v>
      </c>
      <c r="E1134">
        <v>340</v>
      </c>
      <c r="F1134" t="s">
        <v>7</v>
      </c>
      <c r="G1134" t="s">
        <v>86</v>
      </c>
      <c r="H1134" t="s">
        <v>28</v>
      </c>
      <c r="I1134">
        <v>44</v>
      </c>
      <c r="J1134" t="s">
        <v>17</v>
      </c>
      <c r="K1134" t="s">
        <v>40</v>
      </c>
      <c r="L1134">
        <f>Table1[[#This Row],[Cost per item]]*Table1[[#This Row],[Quantity]]</f>
        <v>8360</v>
      </c>
      <c r="M1134">
        <f>Table1[[#This Row],[Price per item]]*Table1[[#This Row],[Quantity]]</f>
        <v>14960</v>
      </c>
    </row>
    <row r="1135" spans="1:13" x14ac:dyDescent="0.2">
      <c r="A1135" s="1">
        <v>43375</v>
      </c>
      <c r="B1135" t="s">
        <v>158</v>
      </c>
      <c r="C1135">
        <v>4.9000000000000004</v>
      </c>
      <c r="D1135">
        <v>120</v>
      </c>
      <c r="E1135">
        <v>260</v>
      </c>
      <c r="F1135" t="s">
        <v>11</v>
      </c>
      <c r="G1135" t="s">
        <v>161</v>
      </c>
      <c r="H1135" t="s">
        <v>20</v>
      </c>
      <c r="I1135">
        <v>45</v>
      </c>
      <c r="J1135" t="s">
        <v>8</v>
      </c>
      <c r="K1135" t="s">
        <v>40</v>
      </c>
      <c r="L1135">
        <f>Table1[[#This Row],[Cost per item]]*Table1[[#This Row],[Quantity]]</f>
        <v>5400</v>
      </c>
      <c r="M1135">
        <f>Table1[[#This Row],[Price per item]]*Table1[[#This Row],[Quantity]]</f>
        <v>11700</v>
      </c>
    </row>
    <row r="1136" spans="1:13" x14ac:dyDescent="0.2">
      <c r="A1136" s="1">
        <v>43376</v>
      </c>
      <c r="B1136" t="s">
        <v>156</v>
      </c>
      <c r="C1136">
        <v>3.8</v>
      </c>
      <c r="D1136">
        <v>20</v>
      </c>
      <c r="E1136">
        <v>150</v>
      </c>
      <c r="F1136" t="s">
        <v>16</v>
      </c>
      <c r="G1136" t="s">
        <v>32</v>
      </c>
      <c r="H1136" t="s">
        <v>13</v>
      </c>
      <c r="I1136">
        <v>85</v>
      </c>
      <c r="J1136" t="s">
        <v>4</v>
      </c>
      <c r="K1136" t="s">
        <v>9</v>
      </c>
      <c r="L1136">
        <f>Table1[[#This Row],[Cost per item]]*Table1[[#This Row],[Quantity]]</f>
        <v>1700</v>
      </c>
      <c r="M1136">
        <f>Table1[[#This Row],[Price per item]]*Table1[[#This Row],[Quantity]]</f>
        <v>12750</v>
      </c>
    </row>
    <row r="1137" spans="1:13" x14ac:dyDescent="0.2">
      <c r="A1137" s="1">
        <v>43376</v>
      </c>
      <c r="B1137" t="s">
        <v>117</v>
      </c>
      <c r="C1137">
        <v>3.2</v>
      </c>
      <c r="D1137">
        <v>60</v>
      </c>
      <c r="E1137">
        <v>190</v>
      </c>
      <c r="F1137" t="s">
        <v>16</v>
      </c>
      <c r="G1137" t="s">
        <v>46</v>
      </c>
      <c r="H1137" t="s">
        <v>28</v>
      </c>
      <c r="I1137">
        <v>158</v>
      </c>
      <c r="J1137" t="s">
        <v>8</v>
      </c>
      <c r="K1137" t="s">
        <v>40</v>
      </c>
      <c r="L1137">
        <f>Table1[[#This Row],[Cost per item]]*Table1[[#This Row],[Quantity]]</f>
        <v>9480</v>
      </c>
      <c r="M1137">
        <f>Table1[[#This Row],[Price per item]]*Table1[[#This Row],[Quantity]]</f>
        <v>30020</v>
      </c>
    </row>
    <row r="1138" spans="1:13" x14ac:dyDescent="0.2">
      <c r="A1138" s="1">
        <v>43376</v>
      </c>
      <c r="B1138" t="s">
        <v>143</v>
      </c>
      <c r="C1138">
        <v>2.2000000000000002</v>
      </c>
      <c r="D1138">
        <v>220</v>
      </c>
      <c r="E1138">
        <v>360</v>
      </c>
      <c r="F1138" t="s">
        <v>1</v>
      </c>
      <c r="G1138" t="s">
        <v>62</v>
      </c>
      <c r="H1138" t="s">
        <v>3</v>
      </c>
      <c r="I1138">
        <v>138</v>
      </c>
      <c r="J1138" t="s">
        <v>17</v>
      </c>
      <c r="K1138" t="s">
        <v>9</v>
      </c>
      <c r="L1138">
        <f>Table1[[#This Row],[Cost per item]]*Table1[[#This Row],[Quantity]]</f>
        <v>30360</v>
      </c>
      <c r="M1138">
        <f>Table1[[#This Row],[Price per item]]*Table1[[#This Row],[Quantity]]</f>
        <v>49680</v>
      </c>
    </row>
    <row r="1139" spans="1:13" x14ac:dyDescent="0.2">
      <c r="A1139" s="1">
        <v>43377</v>
      </c>
      <c r="B1139" t="s">
        <v>61</v>
      </c>
      <c r="C1139">
        <v>0.3</v>
      </c>
      <c r="D1139">
        <v>240</v>
      </c>
      <c r="E1139">
        <v>420</v>
      </c>
      <c r="F1139" t="s">
        <v>16</v>
      </c>
      <c r="G1139" t="s">
        <v>34</v>
      </c>
      <c r="H1139" t="s">
        <v>28</v>
      </c>
      <c r="I1139">
        <v>125</v>
      </c>
      <c r="J1139" t="s">
        <v>4</v>
      </c>
      <c r="K1139" t="s">
        <v>9</v>
      </c>
      <c r="L1139">
        <f>Table1[[#This Row],[Cost per item]]*Table1[[#This Row],[Quantity]]</f>
        <v>30000</v>
      </c>
      <c r="M1139">
        <f>Table1[[#This Row],[Price per item]]*Table1[[#This Row],[Quantity]]</f>
        <v>52500</v>
      </c>
    </row>
    <row r="1140" spans="1:13" x14ac:dyDescent="0.2">
      <c r="A1140" s="1">
        <v>43377</v>
      </c>
      <c r="B1140" t="s">
        <v>142</v>
      </c>
      <c r="C1140">
        <v>8.1999999999999993</v>
      </c>
      <c r="D1140">
        <v>50</v>
      </c>
      <c r="E1140">
        <v>240</v>
      </c>
      <c r="F1140" t="s">
        <v>7</v>
      </c>
      <c r="G1140" t="s">
        <v>32</v>
      </c>
      <c r="H1140" t="s">
        <v>13</v>
      </c>
      <c r="I1140">
        <v>131</v>
      </c>
      <c r="J1140" t="s">
        <v>17</v>
      </c>
      <c r="K1140" t="s">
        <v>5</v>
      </c>
      <c r="L1140">
        <f>Table1[[#This Row],[Cost per item]]*Table1[[#This Row],[Quantity]]</f>
        <v>6550</v>
      </c>
      <c r="M1140">
        <f>Table1[[#This Row],[Price per item]]*Table1[[#This Row],[Quantity]]</f>
        <v>31440</v>
      </c>
    </row>
    <row r="1141" spans="1:13" x14ac:dyDescent="0.2">
      <c r="A1141" s="1">
        <v>43377</v>
      </c>
      <c r="B1141" t="s">
        <v>63</v>
      </c>
      <c r="C1141">
        <v>0.9</v>
      </c>
      <c r="D1141">
        <v>140</v>
      </c>
      <c r="E1141">
        <v>250</v>
      </c>
      <c r="F1141" t="s">
        <v>22</v>
      </c>
      <c r="G1141" t="s">
        <v>23</v>
      </c>
      <c r="H1141" t="s">
        <v>13</v>
      </c>
      <c r="I1141">
        <v>115</v>
      </c>
      <c r="J1141" t="s">
        <v>17</v>
      </c>
      <c r="K1141" t="s">
        <v>40</v>
      </c>
      <c r="L1141">
        <f>Table1[[#This Row],[Cost per item]]*Table1[[#This Row],[Quantity]]</f>
        <v>16100</v>
      </c>
      <c r="M1141">
        <f>Table1[[#This Row],[Price per item]]*Table1[[#This Row],[Quantity]]</f>
        <v>28750</v>
      </c>
    </row>
    <row r="1142" spans="1:13" x14ac:dyDescent="0.2">
      <c r="A1142" s="1">
        <v>43378</v>
      </c>
      <c r="B1142" t="s">
        <v>61</v>
      </c>
      <c r="C1142">
        <v>0.3</v>
      </c>
      <c r="D1142">
        <v>240</v>
      </c>
      <c r="E1142">
        <v>420</v>
      </c>
      <c r="F1142" t="s">
        <v>16</v>
      </c>
      <c r="G1142" t="s">
        <v>113</v>
      </c>
      <c r="H1142" t="s">
        <v>20</v>
      </c>
      <c r="I1142">
        <v>199</v>
      </c>
      <c r="J1142" t="s">
        <v>8</v>
      </c>
      <c r="K1142" t="s">
        <v>9</v>
      </c>
      <c r="L1142">
        <f>Table1[[#This Row],[Cost per item]]*Table1[[#This Row],[Quantity]]</f>
        <v>47760</v>
      </c>
      <c r="M1142">
        <f>Table1[[#This Row],[Price per item]]*Table1[[#This Row],[Quantity]]</f>
        <v>83580</v>
      </c>
    </row>
    <row r="1143" spans="1:13" x14ac:dyDescent="0.2">
      <c r="A1143" s="1">
        <v>43378</v>
      </c>
      <c r="B1143" t="s">
        <v>124</v>
      </c>
      <c r="C1143">
        <v>9.5</v>
      </c>
      <c r="D1143">
        <v>130</v>
      </c>
      <c r="E1143">
        <v>330</v>
      </c>
      <c r="F1143" t="s">
        <v>1</v>
      </c>
      <c r="G1143" t="s">
        <v>152</v>
      </c>
      <c r="H1143" t="s">
        <v>3</v>
      </c>
      <c r="I1143">
        <v>156</v>
      </c>
      <c r="J1143" t="s">
        <v>8</v>
      </c>
      <c r="K1143" t="s">
        <v>5</v>
      </c>
      <c r="L1143">
        <f>Table1[[#This Row],[Cost per item]]*Table1[[#This Row],[Quantity]]</f>
        <v>20280</v>
      </c>
      <c r="M1143">
        <f>Table1[[#This Row],[Price per item]]*Table1[[#This Row],[Quantity]]</f>
        <v>51480</v>
      </c>
    </row>
    <row r="1144" spans="1:13" x14ac:dyDescent="0.2">
      <c r="A1144" s="1">
        <v>43378</v>
      </c>
      <c r="B1144" t="s">
        <v>65</v>
      </c>
      <c r="C1144">
        <v>6.6</v>
      </c>
      <c r="D1144">
        <v>100</v>
      </c>
      <c r="E1144">
        <v>260</v>
      </c>
      <c r="F1144" t="s">
        <v>1</v>
      </c>
      <c r="G1144" t="s">
        <v>42</v>
      </c>
      <c r="H1144" t="s">
        <v>20</v>
      </c>
      <c r="I1144">
        <v>51</v>
      </c>
      <c r="J1144" t="s">
        <v>17</v>
      </c>
      <c r="K1144" t="s">
        <v>9</v>
      </c>
      <c r="L1144">
        <f>Table1[[#This Row],[Cost per item]]*Table1[[#This Row],[Quantity]]</f>
        <v>5100</v>
      </c>
      <c r="M1144">
        <f>Table1[[#This Row],[Price per item]]*Table1[[#This Row],[Quantity]]</f>
        <v>13260</v>
      </c>
    </row>
    <row r="1145" spans="1:13" x14ac:dyDescent="0.2">
      <c r="A1145" s="1">
        <v>43378</v>
      </c>
      <c r="B1145" t="s">
        <v>104</v>
      </c>
      <c r="C1145">
        <v>0.1</v>
      </c>
      <c r="D1145">
        <v>30</v>
      </c>
      <c r="E1145">
        <v>210</v>
      </c>
      <c r="F1145" t="s">
        <v>7</v>
      </c>
      <c r="G1145" t="s">
        <v>113</v>
      </c>
      <c r="H1145" t="s">
        <v>20</v>
      </c>
      <c r="I1145">
        <v>186</v>
      </c>
      <c r="J1145" t="s">
        <v>4</v>
      </c>
      <c r="K1145" t="s">
        <v>9</v>
      </c>
      <c r="L1145">
        <f>Table1[[#This Row],[Cost per item]]*Table1[[#This Row],[Quantity]]</f>
        <v>5580</v>
      </c>
      <c r="M1145">
        <f>Table1[[#This Row],[Price per item]]*Table1[[#This Row],[Quantity]]</f>
        <v>39060</v>
      </c>
    </row>
    <row r="1146" spans="1:13" x14ac:dyDescent="0.2">
      <c r="A1146" s="1">
        <v>43379</v>
      </c>
      <c r="B1146" t="s">
        <v>55</v>
      </c>
      <c r="C1146">
        <v>2.2999999999999998</v>
      </c>
      <c r="D1146">
        <v>170</v>
      </c>
      <c r="E1146">
        <v>300</v>
      </c>
      <c r="F1146" t="s">
        <v>22</v>
      </c>
      <c r="G1146" t="s">
        <v>86</v>
      </c>
      <c r="H1146" t="s">
        <v>28</v>
      </c>
      <c r="I1146">
        <v>163</v>
      </c>
      <c r="J1146" t="s">
        <v>4</v>
      </c>
      <c r="K1146" t="s">
        <v>9</v>
      </c>
      <c r="L1146">
        <f>Table1[[#This Row],[Cost per item]]*Table1[[#This Row],[Quantity]]</f>
        <v>27710</v>
      </c>
      <c r="M1146">
        <f>Table1[[#This Row],[Price per item]]*Table1[[#This Row],[Quantity]]</f>
        <v>48900</v>
      </c>
    </row>
    <row r="1147" spans="1:13" x14ac:dyDescent="0.2">
      <c r="A1147" s="1">
        <v>43379</v>
      </c>
      <c r="B1147" t="s">
        <v>159</v>
      </c>
      <c r="C1147">
        <v>6</v>
      </c>
      <c r="D1147">
        <v>130</v>
      </c>
      <c r="E1147">
        <v>290</v>
      </c>
      <c r="F1147" t="s">
        <v>11</v>
      </c>
      <c r="G1147" t="s">
        <v>46</v>
      </c>
      <c r="H1147" t="s">
        <v>28</v>
      </c>
      <c r="I1147">
        <v>5</v>
      </c>
      <c r="J1147" t="s">
        <v>8</v>
      </c>
      <c r="K1147" t="s">
        <v>9</v>
      </c>
      <c r="L1147">
        <f>Table1[[#This Row],[Cost per item]]*Table1[[#This Row],[Quantity]]</f>
        <v>650</v>
      </c>
      <c r="M1147">
        <f>Table1[[#This Row],[Price per item]]*Table1[[#This Row],[Quantity]]</f>
        <v>1450</v>
      </c>
    </row>
    <row r="1148" spans="1:13" x14ac:dyDescent="0.2">
      <c r="A1148" s="1">
        <v>43379</v>
      </c>
      <c r="B1148" t="s">
        <v>61</v>
      </c>
      <c r="C1148">
        <v>0.3</v>
      </c>
      <c r="D1148">
        <v>240</v>
      </c>
      <c r="E1148">
        <v>420</v>
      </c>
      <c r="F1148" t="s">
        <v>7</v>
      </c>
      <c r="G1148" t="s">
        <v>83</v>
      </c>
      <c r="H1148" t="s">
        <v>20</v>
      </c>
      <c r="I1148">
        <v>28</v>
      </c>
      <c r="J1148" t="s">
        <v>4</v>
      </c>
      <c r="K1148" t="s">
        <v>9</v>
      </c>
      <c r="L1148">
        <f>Table1[[#This Row],[Cost per item]]*Table1[[#This Row],[Quantity]]</f>
        <v>6720</v>
      </c>
      <c r="M1148">
        <f>Table1[[#This Row],[Price per item]]*Table1[[#This Row],[Quantity]]</f>
        <v>11760</v>
      </c>
    </row>
    <row r="1149" spans="1:13" x14ac:dyDescent="0.2">
      <c r="A1149" s="1">
        <v>43380</v>
      </c>
      <c r="B1149" t="s">
        <v>25</v>
      </c>
      <c r="C1149">
        <v>1.5</v>
      </c>
      <c r="D1149">
        <v>70</v>
      </c>
      <c r="E1149">
        <v>260</v>
      </c>
      <c r="F1149" t="s">
        <v>7</v>
      </c>
      <c r="G1149" t="s">
        <v>70</v>
      </c>
      <c r="H1149" t="s">
        <v>20</v>
      </c>
      <c r="I1149">
        <v>119</v>
      </c>
      <c r="J1149" t="s">
        <v>4</v>
      </c>
      <c r="K1149" t="s">
        <v>9</v>
      </c>
      <c r="L1149">
        <f>Table1[[#This Row],[Cost per item]]*Table1[[#This Row],[Quantity]]</f>
        <v>8330</v>
      </c>
      <c r="M1149">
        <f>Table1[[#This Row],[Price per item]]*Table1[[#This Row],[Quantity]]</f>
        <v>30940</v>
      </c>
    </row>
    <row r="1150" spans="1:13" x14ac:dyDescent="0.2">
      <c r="A1150" s="1">
        <v>43380</v>
      </c>
      <c r="B1150" t="s">
        <v>115</v>
      </c>
      <c r="C1150">
        <v>2.1</v>
      </c>
      <c r="D1150">
        <v>180</v>
      </c>
      <c r="E1150">
        <v>360</v>
      </c>
      <c r="F1150" t="s">
        <v>16</v>
      </c>
      <c r="G1150" t="s">
        <v>147</v>
      </c>
      <c r="H1150" t="s">
        <v>28</v>
      </c>
      <c r="I1150">
        <v>157</v>
      </c>
      <c r="J1150" t="s">
        <v>8</v>
      </c>
      <c r="K1150" t="s">
        <v>14</v>
      </c>
      <c r="L1150">
        <f>Table1[[#This Row],[Cost per item]]*Table1[[#This Row],[Quantity]]</f>
        <v>28260</v>
      </c>
      <c r="M1150">
        <f>Table1[[#This Row],[Price per item]]*Table1[[#This Row],[Quantity]]</f>
        <v>56520</v>
      </c>
    </row>
    <row r="1151" spans="1:13" x14ac:dyDescent="0.2">
      <c r="A1151" s="1">
        <v>43381</v>
      </c>
      <c r="B1151" t="s">
        <v>106</v>
      </c>
      <c r="C1151">
        <v>2.9</v>
      </c>
      <c r="D1151">
        <v>50</v>
      </c>
      <c r="E1151">
        <v>210</v>
      </c>
      <c r="F1151" t="s">
        <v>22</v>
      </c>
      <c r="G1151" t="s">
        <v>128</v>
      </c>
      <c r="H1151" t="s">
        <v>20</v>
      </c>
      <c r="I1151">
        <v>10</v>
      </c>
      <c r="J1151" t="s">
        <v>4</v>
      </c>
      <c r="K1151" t="s">
        <v>9</v>
      </c>
      <c r="L1151">
        <f>Table1[[#This Row],[Cost per item]]*Table1[[#This Row],[Quantity]]</f>
        <v>500</v>
      </c>
      <c r="M1151">
        <f>Table1[[#This Row],[Price per item]]*Table1[[#This Row],[Quantity]]</f>
        <v>2100</v>
      </c>
    </row>
    <row r="1152" spans="1:13" x14ac:dyDescent="0.2">
      <c r="A1152" s="1">
        <v>43381</v>
      </c>
      <c r="B1152" t="s">
        <v>138</v>
      </c>
      <c r="C1152">
        <v>0.5</v>
      </c>
      <c r="D1152">
        <v>240</v>
      </c>
      <c r="E1152">
        <v>350</v>
      </c>
      <c r="F1152" t="s">
        <v>1</v>
      </c>
      <c r="G1152" t="s">
        <v>46</v>
      </c>
      <c r="H1152" t="s">
        <v>28</v>
      </c>
      <c r="I1152">
        <v>32</v>
      </c>
      <c r="J1152" t="s">
        <v>17</v>
      </c>
      <c r="K1152" t="s">
        <v>40</v>
      </c>
      <c r="L1152">
        <f>Table1[[#This Row],[Cost per item]]*Table1[[#This Row],[Quantity]]</f>
        <v>7680</v>
      </c>
      <c r="M1152">
        <f>Table1[[#This Row],[Price per item]]*Table1[[#This Row],[Quantity]]</f>
        <v>11200</v>
      </c>
    </row>
    <row r="1153" spans="1:13" x14ac:dyDescent="0.2">
      <c r="A1153" s="1">
        <v>43381</v>
      </c>
      <c r="B1153" t="s">
        <v>158</v>
      </c>
      <c r="C1153">
        <v>4.9000000000000004</v>
      </c>
      <c r="D1153">
        <v>120</v>
      </c>
      <c r="E1153">
        <v>260</v>
      </c>
      <c r="F1153" t="s">
        <v>16</v>
      </c>
      <c r="G1153" t="s">
        <v>71</v>
      </c>
      <c r="H1153" t="s">
        <v>28</v>
      </c>
      <c r="I1153">
        <v>68</v>
      </c>
      <c r="J1153" t="s">
        <v>4</v>
      </c>
      <c r="K1153" t="s">
        <v>40</v>
      </c>
      <c r="L1153">
        <f>Table1[[#This Row],[Cost per item]]*Table1[[#This Row],[Quantity]]</f>
        <v>8160</v>
      </c>
      <c r="M1153">
        <f>Table1[[#This Row],[Price per item]]*Table1[[#This Row],[Quantity]]</f>
        <v>17680</v>
      </c>
    </row>
    <row r="1154" spans="1:13" x14ac:dyDescent="0.2">
      <c r="A1154" s="1">
        <v>43381</v>
      </c>
      <c r="B1154" t="s">
        <v>0</v>
      </c>
      <c r="C1154">
        <v>4.7</v>
      </c>
      <c r="D1154">
        <v>190</v>
      </c>
      <c r="E1154">
        <v>340</v>
      </c>
      <c r="F1154" t="s">
        <v>16</v>
      </c>
      <c r="G1154" t="s">
        <v>46</v>
      </c>
      <c r="H1154" t="s">
        <v>28</v>
      </c>
      <c r="I1154">
        <v>141</v>
      </c>
      <c r="J1154" t="s">
        <v>8</v>
      </c>
      <c r="K1154" t="s">
        <v>5</v>
      </c>
      <c r="L1154">
        <f>Table1[[#This Row],[Cost per item]]*Table1[[#This Row],[Quantity]]</f>
        <v>26790</v>
      </c>
      <c r="M1154">
        <f>Table1[[#This Row],[Price per item]]*Table1[[#This Row],[Quantity]]</f>
        <v>47940</v>
      </c>
    </row>
    <row r="1155" spans="1:13" x14ac:dyDescent="0.2">
      <c r="A1155" s="1">
        <v>43382</v>
      </c>
      <c r="B1155" t="s">
        <v>33</v>
      </c>
      <c r="C1155">
        <v>8.1</v>
      </c>
      <c r="D1155">
        <v>240</v>
      </c>
      <c r="E1155">
        <v>400</v>
      </c>
      <c r="F1155" t="s">
        <v>16</v>
      </c>
      <c r="G1155" t="s">
        <v>69</v>
      </c>
      <c r="H1155" t="s">
        <v>3</v>
      </c>
      <c r="I1155">
        <v>93</v>
      </c>
      <c r="J1155" t="s">
        <v>4</v>
      </c>
      <c r="K1155" t="s">
        <v>9</v>
      </c>
      <c r="L1155">
        <f>Table1[[#This Row],[Cost per item]]*Table1[[#This Row],[Quantity]]</f>
        <v>22320</v>
      </c>
      <c r="M1155">
        <f>Table1[[#This Row],[Price per item]]*Table1[[#This Row],[Quantity]]</f>
        <v>37200</v>
      </c>
    </row>
    <row r="1156" spans="1:13" x14ac:dyDescent="0.2">
      <c r="A1156" s="1">
        <v>43382</v>
      </c>
      <c r="B1156" t="s">
        <v>118</v>
      </c>
      <c r="C1156">
        <v>2.8</v>
      </c>
      <c r="D1156">
        <v>50</v>
      </c>
      <c r="E1156">
        <v>180</v>
      </c>
      <c r="F1156" t="s">
        <v>1</v>
      </c>
      <c r="G1156" t="s">
        <v>56</v>
      </c>
      <c r="H1156" t="s">
        <v>20</v>
      </c>
      <c r="I1156">
        <v>124</v>
      </c>
      <c r="J1156" t="s">
        <v>17</v>
      </c>
      <c r="K1156" t="s">
        <v>5</v>
      </c>
      <c r="L1156">
        <f>Table1[[#This Row],[Cost per item]]*Table1[[#This Row],[Quantity]]</f>
        <v>6200</v>
      </c>
      <c r="M1156">
        <f>Table1[[#This Row],[Price per item]]*Table1[[#This Row],[Quantity]]</f>
        <v>22320</v>
      </c>
    </row>
    <row r="1157" spans="1:13" x14ac:dyDescent="0.2">
      <c r="A1157" s="1">
        <v>43383</v>
      </c>
      <c r="B1157" t="s">
        <v>6</v>
      </c>
      <c r="C1157">
        <v>0.2</v>
      </c>
      <c r="D1157">
        <v>170</v>
      </c>
      <c r="E1157">
        <v>320</v>
      </c>
      <c r="F1157" t="s">
        <v>7</v>
      </c>
      <c r="G1157" t="s">
        <v>39</v>
      </c>
      <c r="H1157" t="s">
        <v>13</v>
      </c>
      <c r="I1157">
        <v>17</v>
      </c>
      <c r="J1157" t="s">
        <v>8</v>
      </c>
      <c r="K1157" t="s">
        <v>9</v>
      </c>
      <c r="L1157">
        <f>Table1[[#This Row],[Cost per item]]*Table1[[#This Row],[Quantity]]</f>
        <v>2890</v>
      </c>
      <c r="M1157">
        <f>Table1[[#This Row],[Price per item]]*Table1[[#This Row],[Quantity]]</f>
        <v>5440</v>
      </c>
    </row>
    <row r="1158" spans="1:13" x14ac:dyDescent="0.2">
      <c r="A1158" s="1">
        <v>43384</v>
      </c>
      <c r="B1158" t="s">
        <v>121</v>
      </c>
      <c r="C1158">
        <v>7.4</v>
      </c>
      <c r="D1158">
        <v>160</v>
      </c>
      <c r="E1158">
        <v>280</v>
      </c>
      <c r="F1158" t="s">
        <v>16</v>
      </c>
      <c r="G1158" t="s">
        <v>64</v>
      </c>
      <c r="H1158" t="s">
        <v>28</v>
      </c>
      <c r="I1158">
        <v>117</v>
      </c>
      <c r="J1158" t="s">
        <v>8</v>
      </c>
      <c r="K1158" t="s">
        <v>5</v>
      </c>
      <c r="L1158">
        <f>Table1[[#This Row],[Cost per item]]*Table1[[#This Row],[Quantity]]</f>
        <v>18720</v>
      </c>
      <c r="M1158">
        <f>Table1[[#This Row],[Price per item]]*Table1[[#This Row],[Quantity]]</f>
        <v>32760</v>
      </c>
    </row>
    <row r="1159" spans="1:13" x14ac:dyDescent="0.2">
      <c r="A1159" s="1">
        <v>43385</v>
      </c>
      <c r="B1159" t="s">
        <v>33</v>
      </c>
      <c r="C1159">
        <v>8.1</v>
      </c>
      <c r="D1159">
        <v>240</v>
      </c>
      <c r="E1159">
        <v>400</v>
      </c>
      <c r="F1159" t="s">
        <v>11</v>
      </c>
      <c r="G1159" t="s">
        <v>74</v>
      </c>
      <c r="H1159" t="s">
        <v>13</v>
      </c>
      <c r="I1159">
        <v>61</v>
      </c>
      <c r="J1159" t="s">
        <v>8</v>
      </c>
      <c r="K1159" t="s">
        <v>9</v>
      </c>
      <c r="L1159">
        <f>Table1[[#This Row],[Cost per item]]*Table1[[#This Row],[Quantity]]</f>
        <v>14640</v>
      </c>
      <c r="M1159">
        <f>Table1[[#This Row],[Price per item]]*Table1[[#This Row],[Quantity]]</f>
        <v>24400</v>
      </c>
    </row>
    <row r="1160" spans="1:13" x14ac:dyDescent="0.2">
      <c r="A1160" s="1">
        <v>43385</v>
      </c>
      <c r="B1160" t="s">
        <v>0</v>
      </c>
      <c r="C1160">
        <v>4.7</v>
      </c>
      <c r="D1160">
        <v>190</v>
      </c>
      <c r="E1160">
        <v>340</v>
      </c>
      <c r="F1160" t="s">
        <v>16</v>
      </c>
      <c r="G1160" t="s">
        <v>52</v>
      </c>
      <c r="H1160" t="s">
        <v>28</v>
      </c>
      <c r="I1160">
        <v>115</v>
      </c>
      <c r="J1160" t="s">
        <v>17</v>
      </c>
      <c r="K1160" t="s">
        <v>5</v>
      </c>
      <c r="L1160">
        <f>Table1[[#This Row],[Cost per item]]*Table1[[#This Row],[Quantity]]</f>
        <v>21850</v>
      </c>
      <c r="M1160">
        <f>Table1[[#This Row],[Price per item]]*Table1[[#This Row],[Quantity]]</f>
        <v>39100</v>
      </c>
    </row>
    <row r="1161" spans="1:13" x14ac:dyDescent="0.2">
      <c r="A1161" s="1">
        <v>43385</v>
      </c>
      <c r="B1161" t="s">
        <v>134</v>
      </c>
      <c r="C1161">
        <v>6.6</v>
      </c>
      <c r="D1161">
        <v>150</v>
      </c>
      <c r="E1161">
        <v>270</v>
      </c>
      <c r="F1161" t="s">
        <v>11</v>
      </c>
      <c r="G1161" t="s">
        <v>83</v>
      </c>
      <c r="H1161" t="s">
        <v>20</v>
      </c>
      <c r="I1161">
        <v>144</v>
      </c>
      <c r="J1161" t="s">
        <v>8</v>
      </c>
      <c r="K1161" t="s">
        <v>14</v>
      </c>
      <c r="L1161">
        <f>Table1[[#This Row],[Cost per item]]*Table1[[#This Row],[Quantity]]</f>
        <v>21600</v>
      </c>
      <c r="M1161">
        <f>Table1[[#This Row],[Price per item]]*Table1[[#This Row],[Quantity]]</f>
        <v>38880</v>
      </c>
    </row>
    <row r="1162" spans="1:13" x14ac:dyDescent="0.2">
      <c r="A1162" s="1">
        <v>43385</v>
      </c>
      <c r="B1162" t="s">
        <v>153</v>
      </c>
      <c r="C1162">
        <v>1.7</v>
      </c>
      <c r="D1162">
        <v>170</v>
      </c>
      <c r="E1162">
        <v>270</v>
      </c>
      <c r="F1162" t="s">
        <v>11</v>
      </c>
      <c r="G1162" t="s">
        <v>52</v>
      </c>
      <c r="H1162" t="s">
        <v>28</v>
      </c>
      <c r="I1162">
        <v>123</v>
      </c>
      <c r="J1162" t="s">
        <v>4</v>
      </c>
      <c r="K1162" t="s">
        <v>5</v>
      </c>
      <c r="L1162">
        <f>Table1[[#This Row],[Cost per item]]*Table1[[#This Row],[Quantity]]</f>
        <v>20910</v>
      </c>
      <c r="M1162">
        <f>Table1[[#This Row],[Price per item]]*Table1[[#This Row],[Quantity]]</f>
        <v>33210</v>
      </c>
    </row>
    <row r="1163" spans="1:13" x14ac:dyDescent="0.2">
      <c r="A1163" s="1">
        <v>43385</v>
      </c>
      <c r="B1163" t="s">
        <v>117</v>
      </c>
      <c r="C1163">
        <v>0.8</v>
      </c>
      <c r="D1163">
        <v>90</v>
      </c>
      <c r="E1163">
        <v>220</v>
      </c>
      <c r="F1163" t="s">
        <v>22</v>
      </c>
      <c r="G1163" t="s">
        <v>31</v>
      </c>
      <c r="H1163" t="s">
        <v>13</v>
      </c>
      <c r="I1163">
        <v>1</v>
      </c>
      <c r="J1163" t="s">
        <v>4</v>
      </c>
      <c r="K1163" t="s">
        <v>40</v>
      </c>
      <c r="L1163">
        <f>Table1[[#This Row],[Cost per item]]*Table1[[#This Row],[Quantity]]</f>
        <v>90</v>
      </c>
      <c r="M1163">
        <f>Table1[[#This Row],[Price per item]]*Table1[[#This Row],[Quantity]]</f>
        <v>220</v>
      </c>
    </row>
    <row r="1164" spans="1:13" x14ac:dyDescent="0.2">
      <c r="A1164" s="1">
        <v>43386</v>
      </c>
      <c r="B1164" t="s">
        <v>160</v>
      </c>
      <c r="C1164">
        <v>1.2</v>
      </c>
      <c r="D1164">
        <v>20</v>
      </c>
      <c r="E1164">
        <v>160</v>
      </c>
      <c r="F1164" t="s">
        <v>22</v>
      </c>
      <c r="G1164" t="s">
        <v>34</v>
      </c>
      <c r="H1164" t="s">
        <v>28</v>
      </c>
      <c r="I1164">
        <v>157</v>
      </c>
      <c r="J1164" t="s">
        <v>17</v>
      </c>
      <c r="K1164" t="s">
        <v>9</v>
      </c>
      <c r="L1164">
        <f>Table1[[#This Row],[Cost per item]]*Table1[[#This Row],[Quantity]]</f>
        <v>3140</v>
      </c>
      <c r="M1164">
        <f>Table1[[#This Row],[Price per item]]*Table1[[#This Row],[Quantity]]</f>
        <v>25120</v>
      </c>
    </row>
    <row r="1165" spans="1:13" x14ac:dyDescent="0.2">
      <c r="A1165" s="1">
        <v>43386</v>
      </c>
      <c r="B1165" t="s">
        <v>99</v>
      </c>
      <c r="C1165">
        <v>2.1</v>
      </c>
      <c r="D1165">
        <v>180</v>
      </c>
      <c r="E1165">
        <v>360</v>
      </c>
      <c r="F1165" t="s">
        <v>22</v>
      </c>
      <c r="G1165" t="s">
        <v>77</v>
      </c>
      <c r="H1165" t="s">
        <v>3</v>
      </c>
      <c r="I1165">
        <v>186</v>
      </c>
      <c r="J1165" t="s">
        <v>17</v>
      </c>
      <c r="K1165" t="s">
        <v>5</v>
      </c>
      <c r="L1165">
        <f>Table1[[#This Row],[Cost per item]]*Table1[[#This Row],[Quantity]]</f>
        <v>33480</v>
      </c>
      <c r="M1165">
        <f>Table1[[#This Row],[Price per item]]*Table1[[#This Row],[Quantity]]</f>
        <v>66960</v>
      </c>
    </row>
    <row r="1166" spans="1:13" x14ac:dyDescent="0.2">
      <c r="A1166" s="1">
        <v>43387</v>
      </c>
      <c r="B1166" t="s">
        <v>138</v>
      </c>
      <c r="C1166">
        <v>0.5</v>
      </c>
      <c r="D1166">
        <v>240</v>
      </c>
      <c r="E1166">
        <v>350</v>
      </c>
      <c r="F1166" t="s">
        <v>1</v>
      </c>
      <c r="G1166" t="s">
        <v>70</v>
      </c>
      <c r="H1166" t="s">
        <v>20</v>
      </c>
      <c r="I1166">
        <v>118</v>
      </c>
      <c r="J1166" t="s">
        <v>8</v>
      </c>
      <c r="K1166" t="s">
        <v>40</v>
      </c>
      <c r="L1166">
        <f>Table1[[#This Row],[Cost per item]]*Table1[[#This Row],[Quantity]]</f>
        <v>28320</v>
      </c>
      <c r="M1166">
        <f>Table1[[#This Row],[Price per item]]*Table1[[#This Row],[Quantity]]</f>
        <v>41300</v>
      </c>
    </row>
    <row r="1167" spans="1:13" x14ac:dyDescent="0.2">
      <c r="A1167" s="1">
        <v>43387</v>
      </c>
      <c r="B1167" t="s">
        <v>117</v>
      </c>
      <c r="C1167">
        <v>0.8</v>
      </c>
      <c r="D1167">
        <v>90</v>
      </c>
      <c r="E1167">
        <v>220</v>
      </c>
      <c r="F1167" t="s">
        <v>11</v>
      </c>
      <c r="G1167" t="s">
        <v>94</v>
      </c>
      <c r="H1167" t="s">
        <v>3</v>
      </c>
      <c r="I1167">
        <v>149</v>
      </c>
      <c r="J1167" t="s">
        <v>4</v>
      </c>
      <c r="K1167" t="s">
        <v>40</v>
      </c>
      <c r="L1167">
        <f>Table1[[#This Row],[Cost per item]]*Table1[[#This Row],[Quantity]]</f>
        <v>13410</v>
      </c>
      <c r="M1167">
        <f>Table1[[#This Row],[Price per item]]*Table1[[#This Row],[Quantity]]</f>
        <v>32780</v>
      </c>
    </row>
    <row r="1168" spans="1:13" x14ac:dyDescent="0.2">
      <c r="A1168" s="1">
        <v>43387</v>
      </c>
      <c r="B1168" t="s">
        <v>0</v>
      </c>
      <c r="C1168">
        <v>4.7</v>
      </c>
      <c r="D1168">
        <v>190</v>
      </c>
      <c r="E1168">
        <v>340</v>
      </c>
      <c r="F1168" t="s">
        <v>7</v>
      </c>
      <c r="G1168" t="s">
        <v>54</v>
      </c>
      <c r="H1168" t="s">
        <v>13</v>
      </c>
      <c r="I1168">
        <v>55</v>
      </c>
      <c r="J1168" t="s">
        <v>8</v>
      </c>
      <c r="K1168" t="s">
        <v>5</v>
      </c>
      <c r="L1168">
        <f>Table1[[#This Row],[Cost per item]]*Table1[[#This Row],[Quantity]]</f>
        <v>10450</v>
      </c>
      <c r="M1168">
        <f>Table1[[#This Row],[Price per item]]*Table1[[#This Row],[Quantity]]</f>
        <v>18700</v>
      </c>
    </row>
    <row r="1169" spans="1:13" x14ac:dyDescent="0.2">
      <c r="A1169" s="1">
        <v>43387</v>
      </c>
      <c r="B1169" t="s">
        <v>135</v>
      </c>
      <c r="C1169">
        <v>0.3</v>
      </c>
      <c r="D1169">
        <v>130</v>
      </c>
      <c r="E1169">
        <v>260</v>
      </c>
      <c r="F1169" t="s">
        <v>16</v>
      </c>
      <c r="G1169" t="s">
        <v>56</v>
      </c>
      <c r="H1169" t="s">
        <v>20</v>
      </c>
      <c r="I1169">
        <v>134</v>
      </c>
      <c r="J1169" t="s">
        <v>8</v>
      </c>
      <c r="K1169" t="s">
        <v>14</v>
      </c>
      <c r="L1169">
        <f>Table1[[#This Row],[Cost per item]]*Table1[[#This Row],[Quantity]]</f>
        <v>17420</v>
      </c>
      <c r="M1169">
        <f>Table1[[#This Row],[Price per item]]*Table1[[#This Row],[Quantity]]</f>
        <v>34840</v>
      </c>
    </row>
    <row r="1170" spans="1:13" x14ac:dyDescent="0.2">
      <c r="A1170" s="1">
        <v>43387</v>
      </c>
      <c r="B1170" t="s">
        <v>99</v>
      </c>
      <c r="C1170">
        <v>2.1</v>
      </c>
      <c r="D1170">
        <v>180</v>
      </c>
      <c r="E1170">
        <v>360</v>
      </c>
      <c r="F1170" t="s">
        <v>22</v>
      </c>
      <c r="G1170" t="s">
        <v>62</v>
      </c>
      <c r="H1170" t="s">
        <v>3</v>
      </c>
      <c r="I1170">
        <v>130</v>
      </c>
      <c r="J1170" t="s">
        <v>17</v>
      </c>
      <c r="K1170" t="s">
        <v>5</v>
      </c>
      <c r="L1170">
        <f>Table1[[#This Row],[Cost per item]]*Table1[[#This Row],[Quantity]]</f>
        <v>23400</v>
      </c>
      <c r="M1170">
        <f>Table1[[#This Row],[Price per item]]*Table1[[#This Row],[Quantity]]</f>
        <v>46800</v>
      </c>
    </row>
    <row r="1171" spans="1:13" x14ac:dyDescent="0.2">
      <c r="A1171" s="1">
        <v>43388</v>
      </c>
      <c r="B1171" t="s">
        <v>0</v>
      </c>
      <c r="C1171">
        <v>4.7</v>
      </c>
      <c r="D1171">
        <v>190</v>
      </c>
      <c r="E1171">
        <v>340</v>
      </c>
      <c r="F1171" t="s">
        <v>16</v>
      </c>
      <c r="G1171" t="s">
        <v>37</v>
      </c>
      <c r="H1171" t="s">
        <v>20</v>
      </c>
      <c r="I1171">
        <v>183</v>
      </c>
      <c r="J1171" t="s">
        <v>17</v>
      </c>
      <c r="K1171" t="s">
        <v>5</v>
      </c>
      <c r="L1171">
        <f>Table1[[#This Row],[Cost per item]]*Table1[[#This Row],[Quantity]]</f>
        <v>34770</v>
      </c>
      <c r="M1171">
        <f>Table1[[#This Row],[Price per item]]*Table1[[#This Row],[Quantity]]</f>
        <v>62220</v>
      </c>
    </row>
    <row r="1172" spans="1:13" x14ac:dyDescent="0.2">
      <c r="A1172" s="1">
        <v>43388</v>
      </c>
      <c r="B1172" t="s">
        <v>115</v>
      </c>
      <c r="C1172">
        <v>2.1</v>
      </c>
      <c r="D1172">
        <v>180</v>
      </c>
      <c r="E1172">
        <v>360</v>
      </c>
      <c r="F1172" t="s">
        <v>11</v>
      </c>
      <c r="G1172" t="s">
        <v>69</v>
      </c>
      <c r="H1172" t="s">
        <v>3</v>
      </c>
      <c r="I1172">
        <v>85</v>
      </c>
      <c r="J1172" t="s">
        <v>4</v>
      </c>
      <c r="K1172" t="s">
        <v>14</v>
      </c>
      <c r="L1172">
        <f>Table1[[#This Row],[Cost per item]]*Table1[[#This Row],[Quantity]]</f>
        <v>15300</v>
      </c>
      <c r="M1172">
        <f>Table1[[#This Row],[Price per item]]*Table1[[#This Row],[Quantity]]</f>
        <v>30600</v>
      </c>
    </row>
    <row r="1173" spans="1:13" x14ac:dyDescent="0.2">
      <c r="A1173" s="1">
        <v>43389</v>
      </c>
      <c r="B1173" t="s">
        <v>137</v>
      </c>
      <c r="C1173">
        <v>2.8</v>
      </c>
      <c r="D1173">
        <v>60</v>
      </c>
      <c r="E1173">
        <v>200</v>
      </c>
      <c r="F1173" t="s">
        <v>1</v>
      </c>
      <c r="G1173" t="s">
        <v>32</v>
      </c>
      <c r="H1173" t="s">
        <v>13</v>
      </c>
      <c r="I1173">
        <v>5</v>
      </c>
      <c r="J1173" t="s">
        <v>4</v>
      </c>
      <c r="K1173" t="s">
        <v>40</v>
      </c>
      <c r="L1173">
        <f>Table1[[#This Row],[Cost per item]]*Table1[[#This Row],[Quantity]]</f>
        <v>300</v>
      </c>
      <c r="M1173">
        <f>Table1[[#This Row],[Price per item]]*Table1[[#This Row],[Quantity]]</f>
        <v>1000</v>
      </c>
    </row>
    <row r="1174" spans="1:13" x14ac:dyDescent="0.2">
      <c r="A1174" s="1">
        <v>43389</v>
      </c>
      <c r="B1174" t="s">
        <v>88</v>
      </c>
      <c r="C1174">
        <v>0</v>
      </c>
      <c r="D1174">
        <v>40</v>
      </c>
      <c r="E1174">
        <v>160</v>
      </c>
      <c r="F1174" t="s">
        <v>7</v>
      </c>
      <c r="G1174" t="s">
        <v>98</v>
      </c>
      <c r="H1174" t="s">
        <v>20</v>
      </c>
      <c r="I1174">
        <v>83</v>
      </c>
      <c r="J1174" t="s">
        <v>4</v>
      </c>
      <c r="K1174" t="s">
        <v>5</v>
      </c>
      <c r="L1174">
        <f>Table1[[#This Row],[Cost per item]]*Table1[[#This Row],[Quantity]]</f>
        <v>3320</v>
      </c>
      <c r="M1174">
        <f>Table1[[#This Row],[Price per item]]*Table1[[#This Row],[Quantity]]</f>
        <v>13280</v>
      </c>
    </row>
    <row r="1175" spans="1:13" x14ac:dyDescent="0.2">
      <c r="A1175" s="1">
        <v>43390</v>
      </c>
      <c r="B1175" t="s">
        <v>133</v>
      </c>
      <c r="C1175">
        <v>1.2</v>
      </c>
      <c r="D1175">
        <v>150</v>
      </c>
      <c r="E1175">
        <v>270</v>
      </c>
      <c r="F1175" t="s">
        <v>1</v>
      </c>
      <c r="G1175" t="s">
        <v>70</v>
      </c>
      <c r="H1175" t="s">
        <v>20</v>
      </c>
      <c r="I1175">
        <v>58</v>
      </c>
      <c r="J1175" t="s">
        <v>4</v>
      </c>
      <c r="K1175" t="s">
        <v>14</v>
      </c>
      <c r="L1175">
        <f>Table1[[#This Row],[Cost per item]]*Table1[[#This Row],[Quantity]]</f>
        <v>8700</v>
      </c>
      <c r="M1175">
        <f>Table1[[#This Row],[Price per item]]*Table1[[#This Row],[Quantity]]</f>
        <v>15660</v>
      </c>
    </row>
    <row r="1176" spans="1:13" x14ac:dyDescent="0.2">
      <c r="A1176" s="1">
        <v>43390</v>
      </c>
      <c r="B1176" t="s">
        <v>49</v>
      </c>
      <c r="C1176">
        <v>4.4000000000000004</v>
      </c>
      <c r="D1176">
        <v>20</v>
      </c>
      <c r="E1176">
        <v>150</v>
      </c>
      <c r="F1176" t="s">
        <v>1</v>
      </c>
      <c r="G1176" t="s">
        <v>62</v>
      </c>
      <c r="H1176" t="s">
        <v>3</v>
      </c>
      <c r="I1176">
        <v>57</v>
      </c>
      <c r="J1176" t="s">
        <v>4</v>
      </c>
      <c r="K1176" t="s">
        <v>9</v>
      </c>
      <c r="L1176">
        <f>Table1[[#This Row],[Cost per item]]*Table1[[#This Row],[Quantity]]</f>
        <v>1140</v>
      </c>
      <c r="M1176">
        <f>Table1[[#This Row],[Price per item]]*Table1[[#This Row],[Quantity]]</f>
        <v>8550</v>
      </c>
    </row>
    <row r="1177" spans="1:13" x14ac:dyDescent="0.2">
      <c r="A1177" s="1">
        <v>43390</v>
      </c>
      <c r="B1177" t="s">
        <v>44</v>
      </c>
      <c r="C1177">
        <v>7.8</v>
      </c>
      <c r="D1177">
        <v>230</v>
      </c>
      <c r="E1177">
        <v>360</v>
      </c>
      <c r="F1177" t="s">
        <v>7</v>
      </c>
      <c r="G1177" t="s">
        <v>60</v>
      </c>
      <c r="H1177" t="s">
        <v>13</v>
      </c>
      <c r="I1177">
        <v>101</v>
      </c>
      <c r="J1177" t="s">
        <v>17</v>
      </c>
      <c r="K1177" t="s">
        <v>9</v>
      </c>
      <c r="L1177">
        <f>Table1[[#This Row],[Cost per item]]*Table1[[#This Row],[Quantity]]</f>
        <v>23230</v>
      </c>
      <c r="M1177">
        <f>Table1[[#This Row],[Price per item]]*Table1[[#This Row],[Quantity]]</f>
        <v>36360</v>
      </c>
    </row>
    <row r="1178" spans="1:13" x14ac:dyDescent="0.2">
      <c r="A1178" s="1">
        <v>43390</v>
      </c>
      <c r="B1178" t="s">
        <v>100</v>
      </c>
      <c r="C1178">
        <v>0.7</v>
      </c>
      <c r="D1178">
        <v>130</v>
      </c>
      <c r="E1178">
        <v>330</v>
      </c>
      <c r="F1178" t="s">
        <v>22</v>
      </c>
      <c r="G1178" t="s">
        <v>73</v>
      </c>
      <c r="H1178" t="s">
        <v>20</v>
      </c>
      <c r="I1178">
        <v>52</v>
      </c>
      <c r="J1178" t="s">
        <v>8</v>
      </c>
      <c r="K1178" t="s">
        <v>40</v>
      </c>
      <c r="L1178">
        <f>Table1[[#This Row],[Cost per item]]*Table1[[#This Row],[Quantity]]</f>
        <v>6760</v>
      </c>
      <c r="M1178">
        <f>Table1[[#This Row],[Price per item]]*Table1[[#This Row],[Quantity]]</f>
        <v>17160</v>
      </c>
    </row>
    <row r="1179" spans="1:13" x14ac:dyDescent="0.2">
      <c r="A1179" s="1">
        <v>43390</v>
      </c>
      <c r="B1179" t="s">
        <v>130</v>
      </c>
      <c r="C1179">
        <v>9.3000000000000007</v>
      </c>
      <c r="D1179">
        <v>250</v>
      </c>
      <c r="E1179">
        <v>360</v>
      </c>
      <c r="F1179" t="s">
        <v>16</v>
      </c>
      <c r="G1179" t="s">
        <v>70</v>
      </c>
      <c r="H1179" t="s">
        <v>20</v>
      </c>
      <c r="I1179">
        <v>77</v>
      </c>
      <c r="J1179" t="s">
        <v>4</v>
      </c>
      <c r="K1179" t="s">
        <v>9</v>
      </c>
      <c r="L1179">
        <f>Table1[[#This Row],[Cost per item]]*Table1[[#This Row],[Quantity]]</f>
        <v>19250</v>
      </c>
      <c r="M1179">
        <f>Table1[[#This Row],[Price per item]]*Table1[[#This Row],[Quantity]]</f>
        <v>27720</v>
      </c>
    </row>
    <row r="1180" spans="1:13" x14ac:dyDescent="0.2">
      <c r="A1180" s="1">
        <v>43390</v>
      </c>
      <c r="B1180" t="s">
        <v>117</v>
      </c>
      <c r="C1180">
        <v>0.8</v>
      </c>
      <c r="D1180">
        <v>90</v>
      </c>
      <c r="E1180">
        <v>220</v>
      </c>
      <c r="F1180" t="s">
        <v>16</v>
      </c>
      <c r="G1180" t="s">
        <v>23</v>
      </c>
      <c r="H1180" t="s">
        <v>13</v>
      </c>
      <c r="I1180">
        <v>168</v>
      </c>
      <c r="J1180" t="s">
        <v>4</v>
      </c>
      <c r="K1180" t="s">
        <v>40</v>
      </c>
      <c r="L1180">
        <f>Table1[[#This Row],[Cost per item]]*Table1[[#This Row],[Quantity]]</f>
        <v>15120</v>
      </c>
      <c r="M1180">
        <f>Table1[[#This Row],[Price per item]]*Table1[[#This Row],[Quantity]]</f>
        <v>36960</v>
      </c>
    </row>
    <row r="1181" spans="1:13" x14ac:dyDescent="0.2">
      <c r="A1181" s="1">
        <v>43390</v>
      </c>
      <c r="B1181" t="s">
        <v>141</v>
      </c>
      <c r="C1181">
        <v>1.4</v>
      </c>
      <c r="D1181">
        <v>50</v>
      </c>
      <c r="E1181">
        <v>170</v>
      </c>
      <c r="F1181" t="s">
        <v>1</v>
      </c>
      <c r="G1181" t="s">
        <v>42</v>
      </c>
      <c r="H1181" t="s">
        <v>20</v>
      </c>
      <c r="I1181">
        <v>189</v>
      </c>
      <c r="J1181" t="s">
        <v>4</v>
      </c>
      <c r="K1181" t="s">
        <v>9</v>
      </c>
      <c r="L1181">
        <f>Table1[[#This Row],[Cost per item]]*Table1[[#This Row],[Quantity]]</f>
        <v>9450</v>
      </c>
      <c r="M1181">
        <f>Table1[[#This Row],[Price per item]]*Table1[[#This Row],[Quantity]]</f>
        <v>32130</v>
      </c>
    </row>
    <row r="1182" spans="1:13" x14ac:dyDescent="0.2">
      <c r="A1182" s="1">
        <v>43391</v>
      </c>
      <c r="B1182" t="s">
        <v>159</v>
      </c>
      <c r="C1182">
        <v>6</v>
      </c>
      <c r="D1182">
        <v>130</v>
      </c>
      <c r="E1182">
        <v>290</v>
      </c>
      <c r="F1182" t="s">
        <v>22</v>
      </c>
      <c r="G1182" t="s">
        <v>52</v>
      </c>
      <c r="H1182" t="s">
        <v>28</v>
      </c>
      <c r="I1182">
        <v>125</v>
      </c>
      <c r="J1182" t="s">
        <v>8</v>
      </c>
      <c r="K1182" t="s">
        <v>9</v>
      </c>
      <c r="L1182">
        <f>Table1[[#This Row],[Cost per item]]*Table1[[#This Row],[Quantity]]</f>
        <v>16250</v>
      </c>
      <c r="M1182">
        <f>Table1[[#This Row],[Price per item]]*Table1[[#This Row],[Quantity]]</f>
        <v>36250</v>
      </c>
    </row>
    <row r="1183" spans="1:13" x14ac:dyDescent="0.2">
      <c r="A1183" s="1">
        <v>43391</v>
      </c>
      <c r="B1183" t="s">
        <v>140</v>
      </c>
      <c r="C1183">
        <v>8.9</v>
      </c>
      <c r="D1183">
        <v>190</v>
      </c>
      <c r="E1183">
        <v>340</v>
      </c>
      <c r="F1183" t="s">
        <v>16</v>
      </c>
      <c r="G1183" t="s">
        <v>68</v>
      </c>
      <c r="H1183" t="s">
        <v>13</v>
      </c>
      <c r="I1183">
        <v>136</v>
      </c>
      <c r="J1183" t="s">
        <v>8</v>
      </c>
      <c r="K1183" t="s">
        <v>40</v>
      </c>
      <c r="L1183">
        <f>Table1[[#This Row],[Cost per item]]*Table1[[#This Row],[Quantity]]</f>
        <v>25840</v>
      </c>
      <c r="M1183">
        <f>Table1[[#This Row],[Price per item]]*Table1[[#This Row],[Quantity]]</f>
        <v>46240</v>
      </c>
    </row>
    <row r="1184" spans="1:13" x14ac:dyDescent="0.2">
      <c r="A1184" s="1">
        <v>43391</v>
      </c>
      <c r="B1184" t="s">
        <v>67</v>
      </c>
      <c r="C1184">
        <v>1.2</v>
      </c>
      <c r="D1184">
        <v>60</v>
      </c>
      <c r="E1184">
        <v>160</v>
      </c>
      <c r="F1184" t="s">
        <v>16</v>
      </c>
      <c r="G1184" t="s">
        <v>62</v>
      </c>
      <c r="H1184" t="s">
        <v>3</v>
      </c>
      <c r="I1184">
        <v>147</v>
      </c>
      <c r="J1184" t="s">
        <v>4</v>
      </c>
      <c r="K1184" t="s">
        <v>5</v>
      </c>
      <c r="L1184">
        <f>Table1[[#This Row],[Cost per item]]*Table1[[#This Row],[Quantity]]</f>
        <v>8820</v>
      </c>
      <c r="M1184">
        <f>Table1[[#This Row],[Price per item]]*Table1[[#This Row],[Quantity]]</f>
        <v>23520</v>
      </c>
    </row>
    <row r="1185" spans="1:13" x14ac:dyDescent="0.2">
      <c r="A1185" s="1">
        <v>43391</v>
      </c>
      <c r="B1185" t="s">
        <v>102</v>
      </c>
      <c r="C1185">
        <v>0.5</v>
      </c>
      <c r="D1185">
        <v>120</v>
      </c>
      <c r="E1185">
        <v>270</v>
      </c>
      <c r="F1185" t="s">
        <v>22</v>
      </c>
      <c r="G1185" t="s">
        <v>70</v>
      </c>
      <c r="H1185" t="s">
        <v>20</v>
      </c>
      <c r="I1185">
        <v>61</v>
      </c>
      <c r="J1185" t="s">
        <v>8</v>
      </c>
      <c r="K1185" t="s">
        <v>5</v>
      </c>
      <c r="L1185">
        <f>Table1[[#This Row],[Cost per item]]*Table1[[#This Row],[Quantity]]</f>
        <v>7320</v>
      </c>
      <c r="M1185">
        <f>Table1[[#This Row],[Price per item]]*Table1[[#This Row],[Quantity]]</f>
        <v>16470</v>
      </c>
    </row>
    <row r="1186" spans="1:13" x14ac:dyDescent="0.2">
      <c r="A1186" s="1">
        <v>43391</v>
      </c>
      <c r="B1186" t="s">
        <v>100</v>
      </c>
      <c r="C1186">
        <v>0.7</v>
      </c>
      <c r="D1186">
        <v>130</v>
      </c>
      <c r="E1186">
        <v>330</v>
      </c>
      <c r="F1186" t="s">
        <v>22</v>
      </c>
      <c r="G1186" t="s">
        <v>64</v>
      </c>
      <c r="H1186" t="s">
        <v>28</v>
      </c>
      <c r="I1186">
        <v>187</v>
      </c>
      <c r="J1186" t="s">
        <v>17</v>
      </c>
      <c r="K1186" t="s">
        <v>40</v>
      </c>
      <c r="L1186">
        <f>Table1[[#This Row],[Cost per item]]*Table1[[#This Row],[Quantity]]</f>
        <v>24310</v>
      </c>
      <c r="M1186">
        <f>Table1[[#This Row],[Price per item]]*Table1[[#This Row],[Quantity]]</f>
        <v>61710</v>
      </c>
    </row>
    <row r="1187" spans="1:13" x14ac:dyDescent="0.2">
      <c r="A1187" s="1">
        <v>43391</v>
      </c>
      <c r="B1187" t="s">
        <v>15</v>
      </c>
      <c r="C1187">
        <v>5.0999999999999996</v>
      </c>
      <c r="D1187">
        <v>20</v>
      </c>
      <c r="E1187">
        <v>160</v>
      </c>
      <c r="F1187" t="s">
        <v>22</v>
      </c>
      <c r="G1187" t="s">
        <v>151</v>
      </c>
      <c r="H1187" t="s">
        <v>13</v>
      </c>
      <c r="I1187">
        <v>93</v>
      </c>
      <c r="J1187" t="s">
        <v>17</v>
      </c>
      <c r="K1187" t="s">
        <v>14</v>
      </c>
      <c r="L1187">
        <f>Table1[[#This Row],[Cost per item]]*Table1[[#This Row],[Quantity]]</f>
        <v>1860</v>
      </c>
      <c r="M1187">
        <f>Table1[[#This Row],[Price per item]]*Table1[[#This Row],[Quantity]]</f>
        <v>14880</v>
      </c>
    </row>
    <row r="1188" spans="1:13" x14ac:dyDescent="0.2">
      <c r="A1188" s="1">
        <v>43391</v>
      </c>
      <c r="B1188" t="s">
        <v>67</v>
      </c>
      <c r="C1188">
        <v>1.2</v>
      </c>
      <c r="D1188">
        <v>60</v>
      </c>
      <c r="E1188">
        <v>160</v>
      </c>
      <c r="F1188" t="s">
        <v>16</v>
      </c>
      <c r="G1188" t="s">
        <v>147</v>
      </c>
      <c r="H1188" t="s">
        <v>28</v>
      </c>
      <c r="I1188">
        <v>144</v>
      </c>
      <c r="J1188" t="s">
        <v>17</v>
      </c>
      <c r="K1188" t="s">
        <v>5</v>
      </c>
      <c r="L1188">
        <f>Table1[[#This Row],[Cost per item]]*Table1[[#This Row],[Quantity]]</f>
        <v>8640</v>
      </c>
      <c r="M1188">
        <f>Table1[[#This Row],[Price per item]]*Table1[[#This Row],[Quantity]]</f>
        <v>23040</v>
      </c>
    </row>
    <row r="1189" spans="1:13" x14ac:dyDescent="0.2">
      <c r="A1189" s="1">
        <v>43392</v>
      </c>
      <c r="B1189" t="s">
        <v>84</v>
      </c>
      <c r="C1189">
        <v>0.5</v>
      </c>
      <c r="D1189">
        <v>160</v>
      </c>
      <c r="E1189">
        <v>330</v>
      </c>
      <c r="F1189" t="s">
        <v>11</v>
      </c>
      <c r="G1189" t="s">
        <v>32</v>
      </c>
      <c r="H1189" t="s">
        <v>13</v>
      </c>
      <c r="I1189">
        <v>52</v>
      </c>
      <c r="J1189" t="s">
        <v>8</v>
      </c>
      <c r="K1189" t="s">
        <v>40</v>
      </c>
      <c r="L1189">
        <f>Table1[[#This Row],[Cost per item]]*Table1[[#This Row],[Quantity]]</f>
        <v>8320</v>
      </c>
      <c r="M1189">
        <f>Table1[[#This Row],[Price per item]]*Table1[[#This Row],[Quantity]]</f>
        <v>17160</v>
      </c>
    </row>
    <row r="1190" spans="1:13" x14ac:dyDescent="0.2">
      <c r="A1190" s="1">
        <v>43392</v>
      </c>
      <c r="B1190" t="s">
        <v>131</v>
      </c>
      <c r="C1190">
        <v>8.3000000000000007</v>
      </c>
      <c r="D1190">
        <v>140</v>
      </c>
      <c r="E1190">
        <v>340</v>
      </c>
      <c r="F1190" t="s">
        <v>1</v>
      </c>
      <c r="G1190" t="s">
        <v>23</v>
      </c>
      <c r="H1190" t="s">
        <v>13</v>
      </c>
      <c r="I1190">
        <v>108</v>
      </c>
      <c r="J1190" t="s">
        <v>17</v>
      </c>
      <c r="K1190" t="s">
        <v>5</v>
      </c>
      <c r="L1190">
        <f>Table1[[#This Row],[Cost per item]]*Table1[[#This Row],[Quantity]]</f>
        <v>15120</v>
      </c>
      <c r="M1190">
        <f>Table1[[#This Row],[Price per item]]*Table1[[#This Row],[Quantity]]</f>
        <v>36720</v>
      </c>
    </row>
    <row r="1191" spans="1:13" x14ac:dyDescent="0.2">
      <c r="A1191" s="1">
        <v>43393</v>
      </c>
      <c r="B1191" t="s">
        <v>63</v>
      </c>
      <c r="C1191">
        <v>0.9</v>
      </c>
      <c r="D1191">
        <v>140</v>
      </c>
      <c r="E1191">
        <v>250</v>
      </c>
      <c r="F1191" t="s">
        <v>11</v>
      </c>
      <c r="G1191" t="s">
        <v>23</v>
      </c>
      <c r="H1191" t="s">
        <v>13</v>
      </c>
      <c r="I1191">
        <v>75</v>
      </c>
      <c r="J1191" t="s">
        <v>17</v>
      </c>
      <c r="K1191" t="s">
        <v>40</v>
      </c>
      <c r="L1191">
        <f>Table1[[#This Row],[Cost per item]]*Table1[[#This Row],[Quantity]]</f>
        <v>10500</v>
      </c>
      <c r="M1191">
        <f>Table1[[#This Row],[Price per item]]*Table1[[#This Row],[Quantity]]</f>
        <v>18750</v>
      </c>
    </row>
    <row r="1192" spans="1:13" x14ac:dyDescent="0.2">
      <c r="A1192" s="1">
        <v>43393</v>
      </c>
      <c r="B1192" t="s">
        <v>124</v>
      </c>
      <c r="C1192">
        <v>9.5</v>
      </c>
      <c r="D1192">
        <v>130</v>
      </c>
      <c r="E1192">
        <v>330</v>
      </c>
      <c r="F1192" t="s">
        <v>1</v>
      </c>
      <c r="G1192" t="s">
        <v>74</v>
      </c>
      <c r="H1192" t="s">
        <v>13</v>
      </c>
      <c r="I1192">
        <v>133</v>
      </c>
      <c r="J1192" t="s">
        <v>4</v>
      </c>
      <c r="K1192" t="s">
        <v>5</v>
      </c>
      <c r="L1192">
        <f>Table1[[#This Row],[Cost per item]]*Table1[[#This Row],[Quantity]]</f>
        <v>17290</v>
      </c>
      <c r="M1192">
        <f>Table1[[#This Row],[Price per item]]*Table1[[#This Row],[Quantity]]</f>
        <v>43890</v>
      </c>
    </row>
    <row r="1193" spans="1:13" x14ac:dyDescent="0.2">
      <c r="A1193" s="1">
        <v>43393</v>
      </c>
      <c r="B1193" t="s">
        <v>75</v>
      </c>
      <c r="C1193">
        <v>1.4</v>
      </c>
      <c r="D1193">
        <v>60</v>
      </c>
      <c r="E1193">
        <v>160</v>
      </c>
      <c r="F1193" t="s">
        <v>22</v>
      </c>
      <c r="G1193" t="s">
        <v>60</v>
      </c>
      <c r="H1193" t="s">
        <v>13</v>
      </c>
      <c r="I1193">
        <v>43</v>
      </c>
      <c r="J1193" t="s">
        <v>4</v>
      </c>
      <c r="K1193" t="s">
        <v>9</v>
      </c>
      <c r="L1193">
        <f>Table1[[#This Row],[Cost per item]]*Table1[[#This Row],[Quantity]]</f>
        <v>2580</v>
      </c>
      <c r="M1193">
        <f>Table1[[#This Row],[Price per item]]*Table1[[#This Row],[Quantity]]</f>
        <v>6880</v>
      </c>
    </row>
    <row r="1194" spans="1:13" x14ac:dyDescent="0.2">
      <c r="A1194" s="1">
        <v>43393</v>
      </c>
      <c r="B1194" t="s">
        <v>65</v>
      </c>
      <c r="C1194">
        <v>6.6</v>
      </c>
      <c r="D1194">
        <v>100</v>
      </c>
      <c r="E1194">
        <v>260</v>
      </c>
      <c r="F1194" t="s">
        <v>11</v>
      </c>
      <c r="G1194" t="s">
        <v>36</v>
      </c>
      <c r="H1194" t="s">
        <v>20</v>
      </c>
      <c r="I1194">
        <v>2</v>
      </c>
      <c r="J1194" t="s">
        <v>4</v>
      </c>
      <c r="K1194" t="s">
        <v>9</v>
      </c>
      <c r="L1194">
        <f>Table1[[#This Row],[Cost per item]]*Table1[[#This Row],[Quantity]]</f>
        <v>200</v>
      </c>
      <c r="M1194">
        <f>Table1[[#This Row],[Price per item]]*Table1[[#This Row],[Quantity]]</f>
        <v>520</v>
      </c>
    </row>
    <row r="1195" spans="1:13" x14ac:dyDescent="0.2">
      <c r="A1195" s="1">
        <v>43394</v>
      </c>
      <c r="B1195" t="s">
        <v>58</v>
      </c>
      <c r="C1195">
        <v>0.7</v>
      </c>
      <c r="D1195">
        <v>210</v>
      </c>
      <c r="E1195">
        <v>390</v>
      </c>
      <c r="F1195" t="s">
        <v>1</v>
      </c>
      <c r="G1195" t="s">
        <v>42</v>
      </c>
      <c r="H1195" t="s">
        <v>20</v>
      </c>
      <c r="I1195">
        <v>42</v>
      </c>
      <c r="J1195" t="s">
        <v>4</v>
      </c>
      <c r="K1195" t="s">
        <v>9</v>
      </c>
      <c r="L1195">
        <f>Table1[[#This Row],[Cost per item]]*Table1[[#This Row],[Quantity]]</f>
        <v>8820</v>
      </c>
      <c r="M1195">
        <f>Table1[[#This Row],[Price per item]]*Table1[[#This Row],[Quantity]]</f>
        <v>16380</v>
      </c>
    </row>
    <row r="1196" spans="1:13" x14ac:dyDescent="0.2">
      <c r="A1196" s="1">
        <v>43394</v>
      </c>
      <c r="B1196" t="s">
        <v>30</v>
      </c>
      <c r="C1196">
        <v>0.4</v>
      </c>
      <c r="D1196">
        <v>140</v>
      </c>
      <c r="E1196">
        <v>300</v>
      </c>
      <c r="F1196" t="s">
        <v>16</v>
      </c>
      <c r="G1196" t="s">
        <v>73</v>
      </c>
      <c r="H1196" t="s">
        <v>20</v>
      </c>
      <c r="I1196">
        <v>101</v>
      </c>
      <c r="J1196" t="s">
        <v>8</v>
      </c>
      <c r="K1196" t="s">
        <v>14</v>
      </c>
      <c r="L1196">
        <f>Table1[[#This Row],[Cost per item]]*Table1[[#This Row],[Quantity]]</f>
        <v>14140</v>
      </c>
      <c r="M1196">
        <f>Table1[[#This Row],[Price per item]]*Table1[[#This Row],[Quantity]]</f>
        <v>30300</v>
      </c>
    </row>
    <row r="1197" spans="1:13" x14ac:dyDescent="0.2">
      <c r="A1197" s="1">
        <v>43394</v>
      </c>
      <c r="B1197" t="s">
        <v>130</v>
      </c>
      <c r="C1197">
        <v>9.3000000000000007</v>
      </c>
      <c r="D1197">
        <v>250</v>
      </c>
      <c r="E1197">
        <v>360</v>
      </c>
      <c r="F1197" t="s">
        <v>11</v>
      </c>
      <c r="G1197" t="s">
        <v>98</v>
      </c>
      <c r="H1197" t="s">
        <v>20</v>
      </c>
      <c r="I1197">
        <v>2</v>
      </c>
      <c r="J1197" t="s">
        <v>4</v>
      </c>
      <c r="K1197" t="s">
        <v>9</v>
      </c>
      <c r="L1197">
        <f>Table1[[#This Row],[Cost per item]]*Table1[[#This Row],[Quantity]]</f>
        <v>500</v>
      </c>
      <c r="M1197">
        <f>Table1[[#This Row],[Price per item]]*Table1[[#This Row],[Quantity]]</f>
        <v>720</v>
      </c>
    </row>
    <row r="1198" spans="1:13" x14ac:dyDescent="0.2">
      <c r="A1198" s="1">
        <v>43394</v>
      </c>
      <c r="B1198" t="s">
        <v>156</v>
      </c>
      <c r="C1198">
        <v>3.8</v>
      </c>
      <c r="D1198">
        <v>20</v>
      </c>
      <c r="E1198">
        <v>150</v>
      </c>
      <c r="F1198" t="s">
        <v>1</v>
      </c>
      <c r="G1198" t="s">
        <v>94</v>
      </c>
      <c r="H1198" t="s">
        <v>3</v>
      </c>
      <c r="I1198">
        <v>16</v>
      </c>
      <c r="J1198" t="s">
        <v>8</v>
      </c>
      <c r="K1198" t="s">
        <v>9</v>
      </c>
      <c r="L1198">
        <f>Table1[[#This Row],[Cost per item]]*Table1[[#This Row],[Quantity]]</f>
        <v>320</v>
      </c>
      <c r="M1198">
        <f>Table1[[#This Row],[Price per item]]*Table1[[#This Row],[Quantity]]</f>
        <v>2400</v>
      </c>
    </row>
    <row r="1199" spans="1:13" x14ac:dyDescent="0.2">
      <c r="A1199" s="1">
        <v>43394</v>
      </c>
      <c r="B1199" t="s">
        <v>26</v>
      </c>
      <c r="C1199">
        <v>2</v>
      </c>
      <c r="D1199">
        <v>90</v>
      </c>
      <c r="E1199">
        <v>240</v>
      </c>
      <c r="F1199" t="s">
        <v>1</v>
      </c>
      <c r="G1199" t="s">
        <v>85</v>
      </c>
      <c r="H1199" t="s">
        <v>3</v>
      </c>
      <c r="I1199">
        <v>69</v>
      </c>
      <c r="J1199" t="s">
        <v>17</v>
      </c>
      <c r="K1199" t="s">
        <v>9</v>
      </c>
      <c r="L1199">
        <f>Table1[[#This Row],[Cost per item]]*Table1[[#This Row],[Quantity]]</f>
        <v>6210</v>
      </c>
      <c r="M1199">
        <f>Table1[[#This Row],[Price per item]]*Table1[[#This Row],[Quantity]]</f>
        <v>16560</v>
      </c>
    </row>
    <row r="1200" spans="1:13" x14ac:dyDescent="0.2">
      <c r="A1200" s="1">
        <v>43394</v>
      </c>
      <c r="B1200" t="s">
        <v>49</v>
      </c>
      <c r="C1200">
        <v>4.4000000000000004</v>
      </c>
      <c r="D1200">
        <v>20</v>
      </c>
      <c r="E1200">
        <v>150</v>
      </c>
      <c r="F1200" t="s">
        <v>11</v>
      </c>
      <c r="G1200" t="s">
        <v>62</v>
      </c>
      <c r="H1200" t="s">
        <v>3</v>
      </c>
      <c r="I1200">
        <v>90</v>
      </c>
      <c r="J1200" t="s">
        <v>17</v>
      </c>
      <c r="K1200" t="s">
        <v>9</v>
      </c>
      <c r="L1200">
        <f>Table1[[#This Row],[Cost per item]]*Table1[[#This Row],[Quantity]]</f>
        <v>1800</v>
      </c>
      <c r="M1200">
        <f>Table1[[#This Row],[Price per item]]*Table1[[#This Row],[Quantity]]</f>
        <v>13500</v>
      </c>
    </row>
    <row r="1201" spans="1:13" x14ac:dyDescent="0.2">
      <c r="A1201" s="1">
        <v>43395</v>
      </c>
      <c r="B1201" t="s">
        <v>47</v>
      </c>
      <c r="C1201">
        <v>5.3</v>
      </c>
      <c r="D1201">
        <v>220</v>
      </c>
      <c r="E1201">
        <v>360</v>
      </c>
      <c r="F1201" t="s">
        <v>16</v>
      </c>
      <c r="G1201" t="s">
        <v>105</v>
      </c>
      <c r="H1201" t="s">
        <v>3</v>
      </c>
      <c r="I1201">
        <v>70</v>
      </c>
      <c r="J1201" t="s">
        <v>17</v>
      </c>
      <c r="K1201" t="s">
        <v>14</v>
      </c>
      <c r="L1201">
        <f>Table1[[#This Row],[Cost per item]]*Table1[[#This Row],[Quantity]]</f>
        <v>15400</v>
      </c>
      <c r="M1201">
        <f>Table1[[#This Row],[Price per item]]*Table1[[#This Row],[Quantity]]</f>
        <v>25200</v>
      </c>
    </row>
    <row r="1202" spans="1:13" x14ac:dyDescent="0.2">
      <c r="A1202" s="1">
        <v>43395</v>
      </c>
      <c r="B1202" t="s">
        <v>159</v>
      </c>
      <c r="C1202">
        <v>6</v>
      </c>
      <c r="D1202">
        <v>130</v>
      </c>
      <c r="E1202">
        <v>290</v>
      </c>
      <c r="F1202" t="s">
        <v>1</v>
      </c>
      <c r="G1202" t="s">
        <v>86</v>
      </c>
      <c r="H1202" t="s">
        <v>28</v>
      </c>
      <c r="I1202">
        <v>133</v>
      </c>
      <c r="J1202" t="s">
        <v>8</v>
      </c>
      <c r="K1202" t="s">
        <v>9</v>
      </c>
      <c r="L1202">
        <f>Table1[[#This Row],[Cost per item]]*Table1[[#This Row],[Quantity]]</f>
        <v>17290</v>
      </c>
      <c r="M1202">
        <f>Table1[[#This Row],[Price per item]]*Table1[[#This Row],[Quantity]]</f>
        <v>38570</v>
      </c>
    </row>
    <row r="1203" spans="1:13" x14ac:dyDescent="0.2">
      <c r="A1203" s="1">
        <v>43395</v>
      </c>
      <c r="B1203" t="s">
        <v>57</v>
      </c>
      <c r="C1203">
        <v>7.9</v>
      </c>
      <c r="D1203">
        <v>240</v>
      </c>
      <c r="E1203">
        <v>420</v>
      </c>
      <c r="F1203" t="s">
        <v>1</v>
      </c>
      <c r="G1203" t="s">
        <v>46</v>
      </c>
      <c r="H1203" t="s">
        <v>28</v>
      </c>
      <c r="I1203">
        <v>126</v>
      </c>
      <c r="J1203" t="s">
        <v>4</v>
      </c>
      <c r="K1203" t="s">
        <v>14</v>
      </c>
      <c r="L1203">
        <f>Table1[[#This Row],[Cost per item]]*Table1[[#This Row],[Quantity]]</f>
        <v>30240</v>
      </c>
      <c r="M1203">
        <f>Table1[[#This Row],[Price per item]]*Table1[[#This Row],[Quantity]]</f>
        <v>52920</v>
      </c>
    </row>
    <row r="1204" spans="1:13" x14ac:dyDescent="0.2">
      <c r="A1204" s="1">
        <v>43396</v>
      </c>
      <c r="B1204" t="s">
        <v>78</v>
      </c>
      <c r="C1204">
        <v>7.2</v>
      </c>
      <c r="D1204">
        <v>10</v>
      </c>
      <c r="E1204">
        <v>140</v>
      </c>
      <c r="F1204" t="s">
        <v>11</v>
      </c>
      <c r="G1204" t="s">
        <v>128</v>
      </c>
      <c r="H1204" t="s">
        <v>20</v>
      </c>
      <c r="I1204">
        <v>112</v>
      </c>
      <c r="J1204" t="s">
        <v>4</v>
      </c>
      <c r="K1204" t="s">
        <v>40</v>
      </c>
      <c r="L1204">
        <f>Table1[[#This Row],[Cost per item]]*Table1[[#This Row],[Quantity]]</f>
        <v>1120</v>
      </c>
      <c r="M1204">
        <f>Table1[[#This Row],[Price per item]]*Table1[[#This Row],[Quantity]]</f>
        <v>15680</v>
      </c>
    </row>
    <row r="1205" spans="1:13" x14ac:dyDescent="0.2">
      <c r="A1205" s="1">
        <v>43396</v>
      </c>
      <c r="B1205" t="s">
        <v>142</v>
      </c>
      <c r="C1205">
        <v>8.1999999999999993</v>
      </c>
      <c r="D1205">
        <v>50</v>
      </c>
      <c r="E1205">
        <v>240</v>
      </c>
      <c r="F1205" t="s">
        <v>7</v>
      </c>
      <c r="G1205" t="s">
        <v>147</v>
      </c>
      <c r="H1205" t="s">
        <v>28</v>
      </c>
      <c r="I1205">
        <v>125</v>
      </c>
      <c r="J1205" t="s">
        <v>17</v>
      </c>
      <c r="K1205" t="s">
        <v>5</v>
      </c>
      <c r="L1205">
        <f>Table1[[#This Row],[Cost per item]]*Table1[[#This Row],[Quantity]]</f>
        <v>6250</v>
      </c>
      <c r="M1205">
        <f>Table1[[#This Row],[Price per item]]*Table1[[#This Row],[Quantity]]</f>
        <v>30000</v>
      </c>
    </row>
    <row r="1206" spans="1:13" x14ac:dyDescent="0.2">
      <c r="A1206" s="1">
        <v>43396</v>
      </c>
      <c r="B1206" t="s">
        <v>142</v>
      </c>
      <c r="C1206">
        <v>8.1999999999999993</v>
      </c>
      <c r="D1206">
        <v>50</v>
      </c>
      <c r="E1206">
        <v>240</v>
      </c>
      <c r="F1206" t="s">
        <v>16</v>
      </c>
      <c r="G1206" t="s">
        <v>85</v>
      </c>
      <c r="H1206" t="s">
        <v>3</v>
      </c>
      <c r="I1206">
        <v>30</v>
      </c>
      <c r="J1206" t="s">
        <v>17</v>
      </c>
      <c r="K1206" t="s">
        <v>5</v>
      </c>
      <c r="L1206">
        <f>Table1[[#This Row],[Cost per item]]*Table1[[#This Row],[Quantity]]</f>
        <v>1500</v>
      </c>
      <c r="M1206">
        <f>Table1[[#This Row],[Price per item]]*Table1[[#This Row],[Quantity]]</f>
        <v>7200</v>
      </c>
    </row>
    <row r="1207" spans="1:13" x14ac:dyDescent="0.2">
      <c r="A1207" s="1">
        <v>43396</v>
      </c>
      <c r="B1207" t="s">
        <v>30</v>
      </c>
      <c r="C1207">
        <v>0.4</v>
      </c>
      <c r="D1207">
        <v>140</v>
      </c>
      <c r="E1207">
        <v>300</v>
      </c>
      <c r="F1207" t="s">
        <v>22</v>
      </c>
      <c r="G1207" t="s">
        <v>29</v>
      </c>
      <c r="H1207" t="s">
        <v>3</v>
      </c>
      <c r="I1207">
        <v>15</v>
      </c>
      <c r="J1207" t="s">
        <v>8</v>
      </c>
      <c r="K1207" t="s">
        <v>14</v>
      </c>
      <c r="L1207">
        <f>Table1[[#This Row],[Cost per item]]*Table1[[#This Row],[Quantity]]</f>
        <v>2100</v>
      </c>
      <c r="M1207">
        <f>Table1[[#This Row],[Price per item]]*Table1[[#This Row],[Quantity]]</f>
        <v>4500</v>
      </c>
    </row>
    <row r="1208" spans="1:13" x14ac:dyDescent="0.2">
      <c r="A1208" s="1">
        <v>43397</v>
      </c>
      <c r="B1208" t="s">
        <v>132</v>
      </c>
      <c r="C1208">
        <v>5.8</v>
      </c>
      <c r="D1208">
        <v>90</v>
      </c>
      <c r="E1208">
        <v>200</v>
      </c>
      <c r="F1208" t="s">
        <v>1</v>
      </c>
      <c r="G1208" t="s">
        <v>36</v>
      </c>
      <c r="H1208" t="s">
        <v>20</v>
      </c>
      <c r="I1208">
        <v>98</v>
      </c>
      <c r="J1208" t="s">
        <v>17</v>
      </c>
      <c r="K1208" t="s">
        <v>9</v>
      </c>
      <c r="L1208">
        <f>Table1[[#This Row],[Cost per item]]*Table1[[#This Row],[Quantity]]</f>
        <v>8820</v>
      </c>
      <c r="M1208">
        <f>Table1[[#This Row],[Price per item]]*Table1[[#This Row],[Quantity]]</f>
        <v>19600</v>
      </c>
    </row>
    <row r="1209" spans="1:13" x14ac:dyDescent="0.2">
      <c r="A1209" s="1">
        <v>43397</v>
      </c>
      <c r="B1209" t="s">
        <v>65</v>
      </c>
      <c r="C1209">
        <v>6.6</v>
      </c>
      <c r="D1209">
        <v>100</v>
      </c>
      <c r="E1209">
        <v>260</v>
      </c>
      <c r="F1209" t="s">
        <v>22</v>
      </c>
      <c r="G1209" t="s">
        <v>72</v>
      </c>
      <c r="H1209" t="s">
        <v>13</v>
      </c>
      <c r="I1209">
        <v>90</v>
      </c>
      <c r="J1209" t="s">
        <v>4</v>
      </c>
      <c r="K1209" t="s">
        <v>9</v>
      </c>
      <c r="L1209">
        <f>Table1[[#This Row],[Cost per item]]*Table1[[#This Row],[Quantity]]</f>
        <v>9000</v>
      </c>
      <c r="M1209">
        <f>Table1[[#This Row],[Price per item]]*Table1[[#This Row],[Quantity]]</f>
        <v>23400</v>
      </c>
    </row>
    <row r="1210" spans="1:13" x14ac:dyDescent="0.2">
      <c r="A1210" s="1">
        <v>43397</v>
      </c>
      <c r="B1210" t="s">
        <v>160</v>
      </c>
      <c r="C1210">
        <v>1.2</v>
      </c>
      <c r="D1210">
        <v>20</v>
      </c>
      <c r="E1210">
        <v>160</v>
      </c>
      <c r="F1210" t="s">
        <v>16</v>
      </c>
      <c r="G1210" t="s">
        <v>76</v>
      </c>
      <c r="H1210" t="s">
        <v>20</v>
      </c>
      <c r="I1210">
        <v>184</v>
      </c>
      <c r="J1210" t="s">
        <v>17</v>
      </c>
      <c r="K1210" t="s">
        <v>9</v>
      </c>
      <c r="L1210">
        <f>Table1[[#This Row],[Cost per item]]*Table1[[#This Row],[Quantity]]</f>
        <v>3680</v>
      </c>
      <c r="M1210">
        <f>Table1[[#This Row],[Price per item]]*Table1[[#This Row],[Quantity]]</f>
        <v>29440</v>
      </c>
    </row>
    <row r="1211" spans="1:13" x14ac:dyDescent="0.2">
      <c r="A1211" s="1">
        <v>43397</v>
      </c>
      <c r="B1211" t="s">
        <v>125</v>
      </c>
      <c r="C1211">
        <v>0.6</v>
      </c>
      <c r="D1211">
        <v>160</v>
      </c>
      <c r="E1211">
        <v>300</v>
      </c>
      <c r="F1211" t="s">
        <v>22</v>
      </c>
      <c r="G1211" t="s">
        <v>34</v>
      </c>
      <c r="H1211" t="s">
        <v>28</v>
      </c>
      <c r="I1211">
        <v>61</v>
      </c>
      <c r="J1211" t="s">
        <v>17</v>
      </c>
      <c r="K1211" t="s">
        <v>5</v>
      </c>
      <c r="L1211">
        <f>Table1[[#This Row],[Cost per item]]*Table1[[#This Row],[Quantity]]</f>
        <v>9760</v>
      </c>
      <c r="M1211">
        <f>Table1[[#This Row],[Price per item]]*Table1[[#This Row],[Quantity]]</f>
        <v>18300</v>
      </c>
    </row>
    <row r="1212" spans="1:13" x14ac:dyDescent="0.2">
      <c r="A1212" s="1">
        <v>43398</v>
      </c>
      <c r="B1212" t="s">
        <v>122</v>
      </c>
      <c r="C1212">
        <v>2.7</v>
      </c>
      <c r="D1212">
        <v>160</v>
      </c>
      <c r="E1212">
        <v>260</v>
      </c>
      <c r="F1212" t="s">
        <v>1</v>
      </c>
      <c r="G1212" t="s">
        <v>76</v>
      </c>
      <c r="H1212" t="s">
        <v>20</v>
      </c>
      <c r="I1212">
        <v>191</v>
      </c>
      <c r="J1212" t="s">
        <v>8</v>
      </c>
      <c r="K1212" t="s">
        <v>9</v>
      </c>
      <c r="L1212">
        <f>Table1[[#This Row],[Cost per item]]*Table1[[#This Row],[Quantity]]</f>
        <v>30560</v>
      </c>
      <c r="M1212">
        <f>Table1[[#This Row],[Price per item]]*Table1[[#This Row],[Quantity]]</f>
        <v>49660</v>
      </c>
    </row>
    <row r="1213" spans="1:13" x14ac:dyDescent="0.2">
      <c r="A1213" s="1">
        <v>43398</v>
      </c>
      <c r="B1213" t="s">
        <v>49</v>
      </c>
      <c r="C1213">
        <v>4.4000000000000004</v>
      </c>
      <c r="D1213">
        <v>20</v>
      </c>
      <c r="E1213">
        <v>150</v>
      </c>
      <c r="F1213" t="s">
        <v>22</v>
      </c>
      <c r="G1213" t="s">
        <v>76</v>
      </c>
      <c r="H1213" t="s">
        <v>20</v>
      </c>
      <c r="I1213">
        <v>40</v>
      </c>
      <c r="J1213" t="s">
        <v>8</v>
      </c>
      <c r="K1213" t="s">
        <v>9</v>
      </c>
      <c r="L1213">
        <f>Table1[[#This Row],[Cost per item]]*Table1[[#This Row],[Quantity]]</f>
        <v>800</v>
      </c>
      <c r="M1213">
        <f>Table1[[#This Row],[Price per item]]*Table1[[#This Row],[Quantity]]</f>
        <v>6000</v>
      </c>
    </row>
    <row r="1214" spans="1:13" x14ac:dyDescent="0.2">
      <c r="A1214" s="1">
        <v>43398</v>
      </c>
      <c r="B1214" t="s">
        <v>140</v>
      </c>
      <c r="C1214">
        <v>8.9</v>
      </c>
      <c r="D1214">
        <v>190</v>
      </c>
      <c r="E1214">
        <v>340</v>
      </c>
      <c r="F1214" t="s">
        <v>22</v>
      </c>
      <c r="G1214" t="s">
        <v>29</v>
      </c>
      <c r="H1214" t="s">
        <v>3</v>
      </c>
      <c r="I1214">
        <v>51</v>
      </c>
      <c r="J1214" t="s">
        <v>4</v>
      </c>
      <c r="K1214" t="s">
        <v>40</v>
      </c>
      <c r="L1214">
        <f>Table1[[#This Row],[Cost per item]]*Table1[[#This Row],[Quantity]]</f>
        <v>9690</v>
      </c>
      <c r="M1214">
        <f>Table1[[#This Row],[Price per item]]*Table1[[#This Row],[Quantity]]</f>
        <v>17340</v>
      </c>
    </row>
    <row r="1215" spans="1:13" x14ac:dyDescent="0.2">
      <c r="A1215" s="1">
        <v>43398</v>
      </c>
      <c r="B1215" t="s">
        <v>48</v>
      </c>
      <c r="C1215">
        <v>0.8</v>
      </c>
      <c r="D1215">
        <v>90</v>
      </c>
      <c r="E1215">
        <v>250</v>
      </c>
      <c r="F1215" t="s">
        <v>11</v>
      </c>
      <c r="G1215" t="s">
        <v>53</v>
      </c>
      <c r="H1215" t="s">
        <v>28</v>
      </c>
      <c r="I1215">
        <v>33</v>
      </c>
      <c r="J1215" t="s">
        <v>17</v>
      </c>
      <c r="K1215" t="s">
        <v>5</v>
      </c>
      <c r="L1215">
        <f>Table1[[#This Row],[Cost per item]]*Table1[[#This Row],[Quantity]]</f>
        <v>2970</v>
      </c>
      <c r="M1215">
        <f>Table1[[#This Row],[Price per item]]*Table1[[#This Row],[Quantity]]</f>
        <v>8250</v>
      </c>
    </row>
    <row r="1216" spans="1:13" x14ac:dyDescent="0.2">
      <c r="A1216" s="1">
        <v>43399</v>
      </c>
      <c r="B1216" t="s">
        <v>158</v>
      </c>
      <c r="C1216">
        <v>4.9000000000000004</v>
      </c>
      <c r="D1216">
        <v>120</v>
      </c>
      <c r="E1216">
        <v>260</v>
      </c>
      <c r="F1216" t="s">
        <v>1</v>
      </c>
      <c r="G1216" t="s">
        <v>113</v>
      </c>
      <c r="H1216" t="s">
        <v>20</v>
      </c>
      <c r="I1216">
        <v>78</v>
      </c>
      <c r="J1216" t="s">
        <v>8</v>
      </c>
      <c r="K1216" t="s">
        <v>40</v>
      </c>
      <c r="L1216">
        <f>Table1[[#This Row],[Cost per item]]*Table1[[#This Row],[Quantity]]</f>
        <v>9360</v>
      </c>
      <c r="M1216">
        <f>Table1[[#This Row],[Price per item]]*Table1[[#This Row],[Quantity]]</f>
        <v>20280</v>
      </c>
    </row>
    <row r="1217" spans="1:13" x14ac:dyDescent="0.2">
      <c r="A1217" s="1">
        <v>43399</v>
      </c>
      <c r="B1217" t="s">
        <v>0</v>
      </c>
      <c r="C1217">
        <v>4.7</v>
      </c>
      <c r="D1217">
        <v>190</v>
      </c>
      <c r="E1217">
        <v>340</v>
      </c>
      <c r="F1217" t="s">
        <v>1</v>
      </c>
      <c r="G1217" t="s">
        <v>64</v>
      </c>
      <c r="H1217" t="s">
        <v>28</v>
      </c>
      <c r="I1217">
        <v>110</v>
      </c>
      <c r="J1217" t="s">
        <v>17</v>
      </c>
      <c r="K1217" t="s">
        <v>5</v>
      </c>
      <c r="L1217">
        <f>Table1[[#This Row],[Cost per item]]*Table1[[#This Row],[Quantity]]</f>
        <v>20900</v>
      </c>
      <c r="M1217">
        <f>Table1[[#This Row],[Price per item]]*Table1[[#This Row],[Quantity]]</f>
        <v>37400</v>
      </c>
    </row>
    <row r="1218" spans="1:13" x14ac:dyDescent="0.2">
      <c r="A1218" s="1">
        <v>43399</v>
      </c>
      <c r="B1218" t="s">
        <v>48</v>
      </c>
      <c r="C1218">
        <v>0.8</v>
      </c>
      <c r="D1218">
        <v>90</v>
      </c>
      <c r="E1218">
        <v>250</v>
      </c>
      <c r="F1218" t="s">
        <v>16</v>
      </c>
      <c r="G1218" t="s">
        <v>36</v>
      </c>
      <c r="H1218" t="s">
        <v>20</v>
      </c>
      <c r="I1218">
        <v>65</v>
      </c>
      <c r="J1218" t="s">
        <v>4</v>
      </c>
      <c r="K1218" t="s">
        <v>5</v>
      </c>
      <c r="L1218">
        <f>Table1[[#This Row],[Cost per item]]*Table1[[#This Row],[Quantity]]</f>
        <v>5850</v>
      </c>
      <c r="M1218">
        <f>Table1[[#This Row],[Price per item]]*Table1[[#This Row],[Quantity]]</f>
        <v>16250</v>
      </c>
    </row>
    <row r="1219" spans="1:13" x14ac:dyDescent="0.2">
      <c r="A1219" s="1">
        <v>43400</v>
      </c>
      <c r="B1219" t="s">
        <v>15</v>
      </c>
      <c r="C1219">
        <v>5.0999999999999996</v>
      </c>
      <c r="D1219">
        <v>20</v>
      </c>
      <c r="E1219">
        <v>160</v>
      </c>
      <c r="F1219" t="s">
        <v>11</v>
      </c>
      <c r="G1219" t="s">
        <v>139</v>
      </c>
      <c r="H1219" t="s">
        <v>20</v>
      </c>
      <c r="I1219">
        <v>150</v>
      </c>
      <c r="J1219" t="s">
        <v>8</v>
      </c>
      <c r="K1219" t="s">
        <v>14</v>
      </c>
      <c r="L1219">
        <f>Table1[[#This Row],[Cost per item]]*Table1[[#This Row],[Quantity]]</f>
        <v>3000</v>
      </c>
      <c r="M1219">
        <f>Table1[[#This Row],[Price per item]]*Table1[[#This Row],[Quantity]]</f>
        <v>24000</v>
      </c>
    </row>
    <row r="1220" spans="1:13" x14ac:dyDescent="0.2">
      <c r="A1220" s="1">
        <v>43400</v>
      </c>
      <c r="B1220" t="s">
        <v>80</v>
      </c>
      <c r="C1220">
        <v>1.9</v>
      </c>
      <c r="D1220">
        <v>250</v>
      </c>
      <c r="E1220">
        <v>360</v>
      </c>
      <c r="F1220" t="s">
        <v>22</v>
      </c>
      <c r="G1220" t="s">
        <v>19</v>
      </c>
      <c r="H1220" t="s">
        <v>20</v>
      </c>
      <c r="I1220">
        <v>139</v>
      </c>
      <c r="J1220" t="s">
        <v>17</v>
      </c>
      <c r="K1220" t="s">
        <v>14</v>
      </c>
      <c r="L1220">
        <f>Table1[[#This Row],[Cost per item]]*Table1[[#This Row],[Quantity]]</f>
        <v>34750</v>
      </c>
      <c r="M1220">
        <f>Table1[[#This Row],[Price per item]]*Table1[[#This Row],[Quantity]]</f>
        <v>50040</v>
      </c>
    </row>
    <row r="1221" spans="1:13" x14ac:dyDescent="0.2">
      <c r="A1221" s="1">
        <v>43400</v>
      </c>
      <c r="B1221" t="s">
        <v>149</v>
      </c>
      <c r="C1221">
        <v>4.3</v>
      </c>
      <c r="D1221">
        <v>160</v>
      </c>
      <c r="E1221">
        <v>310</v>
      </c>
      <c r="F1221" t="s">
        <v>22</v>
      </c>
      <c r="G1221" t="s">
        <v>151</v>
      </c>
      <c r="H1221" t="s">
        <v>13</v>
      </c>
      <c r="I1221">
        <v>159</v>
      </c>
      <c r="J1221" t="s">
        <v>4</v>
      </c>
      <c r="K1221" t="s">
        <v>5</v>
      </c>
      <c r="L1221">
        <f>Table1[[#This Row],[Cost per item]]*Table1[[#This Row],[Quantity]]</f>
        <v>25440</v>
      </c>
      <c r="M1221">
        <f>Table1[[#This Row],[Price per item]]*Table1[[#This Row],[Quantity]]</f>
        <v>49290</v>
      </c>
    </row>
    <row r="1222" spans="1:13" x14ac:dyDescent="0.2">
      <c r="A1222" s="1">
        <v>43400</v>
      </c>
      <c r="B1222" t="s">
        <v>6</v>
      </c>
      <c r="C1222">
        <v>0.2</v>
      </c>
      <c r="D1222">
        <v>170</v>
      </c>
      <c r="E1222">
        <v>320</v>
      </c>
      <c r="F1222" t="s">
        <v>22</v>
      </c>
      <c r="G1222" t="s">
        <v>128</v>
      </c>
      <c r="H1222" t="s">
        <v>20</v>
      </c>
      <c r="I1222">
        <v>167</v>
      </c>
      <c r="J1222" t="s">
        <v>8</v>
      </c>
      <c r="K1222" t="s">
        <v>9</v>
      </c>
      <c r="L1222">
        <f>Table1[[#This Row],[Cost per item]]*Table1[[#This Row],[Quantity]]</f>
        <v>28390</v>
      </c>
      <c r="M1222">
        <f>Table1[[#This Row],[Price per item]]*Table1[[#This Row],[Quantity]]</f>
        <v>53440</v>
      </c>
    </row>
    <row r="1223" spans="1:13" x14ac:dyDescent="0.2">
      <c r="A1223" s="1">
        <v>43401</v>
      </c>
      <c r="B1223" t="s">
        <v>148</v>
      </c>
      <c r="C1223">
        <v>4.4000000000000004</v>
      </c>
      <c r="D1223">
        <v>240</v>
      </c>
      <c r="E1223">
        <v>410</v>
      </c>
      <c r="F1223" t="s">
        <v>11</v>
      </c>
      <c r="G1223" t="s">
        <v>34</v>
      </c>
      <c r="H1223" t="s">
        <v>28</v>
      </c>
      <c r="I1223">
        <v>174</v>
      </c>
      <c r="J1223" t="s">
        <v>4</v>
      </c>
      <c r="K1223" t="s">
        <v>14</v>
      </c>
      <c r="L1223">
        <f>Table1[[#This Row],[Cost per item]]*Table1[[#This Row],[Quantity]]</f>
        <v>41760</v>
      </c>
      <c r="M1223">
        <f>Table1[[#This Row],[Price per item]]*Table1[[#This Row],[Quantity]]</f>
        <v>71340</v>
      </c>
    </row>
    <row r="1224" spans="1:13" x14ac:dyDescent="0.2">
      <c r="A1224" s="1">
        <v>43401</v>
      </c>
      <c r="B1224" t="s">
        <v>118</v>
      </c>
      <c r="C1224">
        <v>2.8</v>
      </c>
      <c r="D1224">
        <v>50</v>
      </c>
      <c r="E1224">
        <v>180</v>
      </c>
      <c r="F1224" t="s">
        <v>1</v>
      </c>
      <c r="G1224" t="s">
        <v>36</v>
      </c>
      <c r="H1224" t="s">
        <v>20</v>
      </c>
      <c r="I1224">
        <v>71</v>
      </c>
      <c r="J1224" t="s">
        <v>8</v>
      </c>
      <c r="K1224" t="s">
        <v>5</v>
      </c>
      <c r="L1224">
        <f>Table1[[#This Row],[Cost per item]]*Table1[[#This Row],[Quantity]]</f>
        <v>3550</v>
      </c>
      <c r="M1224">
        <f>Table1[[#This Row],[Price per item]]*Table1[[#This Row],[Quantity]]</f>
        <v>12780</v>
      </c>
    </row>
    <row r="1225" spans="1:13" x14ac:dyDescent="0.2">
      <c r="A1225" s="1">
        <v>43401</v>
      </c>
      <c r="B1225" t="s">
        <v>135</v>
      </c>
      <c r="C1225">
        <v>0.3</v>
      </c>
      <c r="D1225">
        <v>130</v>
      </c>
      <c r="E1225">
        <v>260</v>
      </c>
      <c r="F1225" t="s">
        <v>1</v>
      </c>
      <c r="G1225" t="s">
        <v>76</v>
      </c>
      <c r="H1225" t="s">
        <v>20</v>
      </c>
      <c r="I1225">
        <v>182</v>
      </c>
      <c r="J1225" t="s">
        <v>8</v>
      </c>
      <c r="K1225" t="s">
        <v>14</v>
      </c>
      <c r="L1225">
        <f>Table1[[#This Row],[Cost per item]]*Table1[[#This Row],[Quantity]]</f>
        <v>23660</v>
      </c>
      <c r="M1225">
        <f>Table1[[#This Row],[Price per item]]*Table1[[#This Row],[Quantity]]</f>
        <v>47320</v>
      </c>
    </row>
    <row r="1226" spans="1:13" x14ac:dyDescent="0.2">
      <c r="A1226" s="1">
        <v>43401</v>
      </c>
      <c r="B1226" t="s">
        <v>63</v>
      </c>
      <c r="C1226">
        <v>0.9</v>
      </c>
      <c r="D1226">
        <v>140</v>
      </c>
      <c r="E1226">
        <v>250</v>
      </c>
      <c r="F1226" t="s">
        <v>22</v>
      </c>
      <c r="G1226" t="s">
        <v>36</v>
      </c>
      <c r="H1226" t="s">
        <v>20</v>
      </c>
      <c r="I1226">
        <v>184</v>
      </c>
      <c r="J1226" t="s">
        <v>8</v>
      </c>
      <c r="K1226" t="s">
        <v>40</v>
      </c>
      <c r="L1226">
        <f>Table1[[#This Row],[Cost per item]]*Table1[[#This Row],[Quantity]]</f>
        <v>25760</v>
      </c>
      <c r="M1226">
        <f>Table1[[#This Row],[Price per item]]*Table1[[#This Row],[Quantity]]</f>
        <v>46000</v>
      </c>
    </row>
    <row r="1227" spans="1:13" x14ac:dyDescent="0.2">
      <c r="A1227" s="1">
        <v>43401</v>
      </c>
      <c r="B1227" t="s">
        <v>24</v>
      </c>
      <c r="C1227">
        <v>0.4</v>
      </c>
      <c r="D1227">
        <v>70</v>
      </c>
      <c r="E1227">
        <v>210</v>
      </c>
      <c r="F1227" t="s">
        <v>11</v>
      </c>
      <c r="G1227" t="s">
        <v>161</v>
      </c>
      <c r="H1227" t="s">
        <v>20</v>
      </c>
      <c r="I1227">
        <v>93</v>
      </c>
      <c r="J1227" t="s">
        <v>17</v>
      </c>
      <c r="K1227" t="s">
        <v>9</v>
      </c>
      <c r="L1227">
        <f>Table1[[#This Row],[Cost per item]]*Table1[[#This Row],[Quantity]]</f>
        <v>6510</v>
      </c>
      <c r="M1227">
        <f>Table1[[#This Row],[Price per item]]*Table1[[#This Row],[Quantity]]</f>
        <v>19530</v>
      </c>
    </row>
    <row r="1228" spans="1:13" x14ac:dyDescent="0.2">
      <c r="A1228" s="1">
        <v>43402</v>
      </c>
      <c r="B1228" t="s">
        <v>82</v>
      </c>
      <c r="C1228">
        <v>1.7</v>
      </c>
      <c r="D1228">
        <v>80</v>
      </c>
      <c r="E1228">
        <v>200</v>
      </c>
      <c r="F1228" t="s">
        <v>16</v>
      </c>
      <c r="G1228" t="s">
        <v>37</v>
      </c>
      <c r="H1228" t="s">
        <v>20</v>
      </c>
      <c r="I1228">
        <v>79</v>
      </c>
      <c r="J1228" t="s">
        <v>17</v>
      </c>
      <c r="K1228" t="s">
        <v>14</v>
      </c>
      <c r="L1228">
        <f>Table1[[#This Row],[Cost per item]]*Table1[[#This Row],[Quantity]]</f>
        <v>6320</v>
      </c>
      <c r="M1228">
        <f>Table1[[#This Row],[Price per item]]*Table1[[#This Row],[Quantity]]</f>
        <v>15800</v>
      </c>
    </row>
    <row r="1229" spans="1:13" x14ac:dyDescent="0.2">
      <c r="A1229" s="1">
        <v>43402</v>
      </c>
      <c r="B1229" t="s">
        <v>121</v>
      </c>
      <c r="C1229">
        <v>7.4</v>
      </c>
      <c r="D1229">
        <v>160</v>
      </c>
      <c r="E1229">
        <v>280</v>
      </c>
      <c r="F1229" t="s">
        <v>11</v>
      </c>
      <c r="G1229" t="s">
        <v>68</v>
      </c>
      <c r="H1229" t="s">
        <v>13</v>
      </c>
      <c r="I1229">
        <v>44</v>
      </c>
      <c r="J1229" t="s">
        <v>4</v>
      </c>
      <c r="K1229" t="s">
        <v>5</v>
      </c>
      <c r="L1229">
        <f>Table1[[#This Row],[Cost per item]]*Table1[[#This Row],[Quantity]]</f>
        <v>7040</v>
      </c>
      <c r="M1229">
        <f>Table1[[#This Row],[Price per item]]*Table1[[#This Row],[Quantity]]</f>
        <v>12320</v>
      </c>
    </row>
    <row r="1230" spans="1:13" x14ac:dyDescent="0.2">
      <c r="A1230" s="1">
        <v>43402</v>
      </c>
      <c r="B1230" t="s">
        <v>93</v>
      </c>
      <c r="C1230">
        <v>10.9</v>
      </c>
      <c r="D1230">
        <v>70</v>
      </c>
      <c r="E1230">
        <v>180</v>
      </c>
      <c r="F1230" t="s">
        <v>11</v>
      </c>
      <c r="G1230" t="s">
        <v>139</v>
      </c>
      <c r="H1230" t="s">
        <v>20</v>
      </c>
      <c r="I1230">
        <v>17</v>
      </c>
      <c r="J1230" t="s">
        <v>17</v>
      </c>
      <c r="K1230" t="s">
        <v>14</v>
      </c>
      <c r="L1230">
        <f>Table1[[#This Row],[Cost per item]]*Table1[[#This Row],[Quantity]]</f>
        <v>1190</v>
      </c>
      <c r="M1230">
        <f>Table1[[#This Row],[Price per item]]*Table1[[#This Row],[Quantity]]</f>
        <v>3060</v>
      </c>
    </row>
    <row r="1231" spans="1:13" x14ac:dyDescent="0.2">
      <c r="A1231" s="1">
        <v>43402</v>
      </c>
      <c r="B1231" t="s">
        <v>130</v>
      </c>
      <c r="C1231">
        <v>9.3000000000000007</v>
      </c>
      <c r="D1231">
        <v>250</v>
      </c>
      <c r="E1231">
        <v>360</v>
      </c>
      <c r="F1231" t="s">
        <v>7</v>
      </c>
      <c r="G1231" t="s">
        <v>94</v>
      </c>
      <c r="H1231" t="s">
        <v>3</v>
      </c>
      <c r="I1231">
        <v>24</v>
      </c>
      <c r="J1231" t="s">
        <v>4</v>
      </c>
      <c r="K1231" t="s">
        <v>9</v>
      </c>
      <c r="L1231">
        <f>Table1[[#This Row],[Cost per item]]*Table1[[#This Row],[Quantity]]</f>
        <v>6000</v>
      </c>
      <c r="M1231">
        <f>Table1[[#This Row],[Price per item]]*Table1[[#This Row],[Quantity]]</f>
        <v>8640</v>
      </c>
    </row>
    <row r="1232" spans="1:13" x14ac:dyDescent="0.2">
      <c r="A1232" s="1">
        <v>43403</v>
      </c>
      <c r="B1232" t="s">
        <v>43</v>
      </c>
      <c r="C1232">
        <v>1.3</v>
      </c>
      <c r="D1232">
        <v>130</v>
      </c>
      <c r="E1232">
        <v>260</v>
      </c>
      <c r="F1232" t="s">
        <v>11</v>
      </c>
      <c r="G1232" t="s">
        <v>79</v>
      </c>
      <c r="H1232" t="s">
        <v>3</v>
      </c>
      <c r="I1232">
        <v>126</v>
      </c>
      <c r="J1232" t="s">
        <v>8</v>
      </c>
      <c r="K1232" t="s">
        <v>40</v>
      </c>
      <c r="L1232">
        <f>Table1[[#This Row],[Cost per item]]*Table1[[#This Row],[Quantity]]</f>
        <v>16380</v>
      </c>
      <c r="M1232">
        <f>Table1[[#This Row],[Price per item]]*Table1[[#This Row],[Quantity]]</f>
        <v>32760</v>
      </c>
    </row>
    <row r="1233" spans="1:13" x14ac:dyDescent="0.2">
      <c r="A1233" s="1">
        <v>43403</v>
      </c>
      <c r="B1233" t="s">
        <v>97</v>
      </c>
      <c r="C1233">
        <v>2.2000000000000002</v>
      </c>
      <c r="D1233">
        <v>100</v>
      </c>
      <c r="E1233">
        <v>230</v>
      </c>
      <c r="F1233" t="s">
        <v>22</v>
      </c>
      <c r="G1233" t="s">
        <v>94</v>
      </c>
      <c r="H1233" t="s">
        <v>3</v>
      </c>
      <c r="I1233">
        <v>88</v>
      </c>
      <c r="J1233" t="s">
        <v>4</v>
      </c>
      <c r="K1233" t="s">
        <v>40</v>
      </c>
      <c r="L1233">
        <f>Table1[[#This Row],[Cost per item]]*Table1[[#This Row],[Quantity]]</f>
        <v>8800</v>
      </c>
      <c r="M1233">
        <f>Table1[[#This Row],[Price per item]]*Table1[[#This Row],[Quantity]]</f>
        <v>20240</v>
      </c>
    </row>
    <row r="1234" spans="1:13" x14ac:dyDescent="0.2">
      <c r="A1234" s="1">
        <v>43403</v>
      </c>
      <c r="B1234" t="s">
        <v>117</v>
      </c>
      <c r="C1234">
        <v>3.2</v>
      </c>
      <c r="D1234">
        <v>60</v>
      </c>
      <c r="E1234">
        <v>190</v>
      </c>
      <c r="F1234" t="s">
        <v>22</v>
      </c>
      <c r="G1234" t="s">
        <v>74</v>
      </c>
      <c r="H1234" t="s">
        <v>13</v>
      </c>
      <c r="I1234">
        <v>99</v>
      </c>
      <c r="J1234" t="s">
        <v>17</v>
      </c>
      <c r="K1234" t="s">
        <v>40</v>
      </c>
      <c r="L1234">
        <f>Table1[[#This Row],[Cost per item]]*Table1[[#This Row],[Quantity]]</f>
        <v>5940</v>
      </c>
      <c r="M1234">
        <f>Table1[[#This Row],[Price per item]]*Table1[[#This Row],[Quantity]]</f>
        <v>18810</v>
      </c>
    </row>
    <row r="1235" spans="1:13" x14ac:dyDescent="0.2">
      <c r="A1235" s="1">
        <v>43403</v>
      </c>
      <c r="B1235" t="s">
        <v>145</v>
      </c>
      <c r="C1235">
        <v>0</v>
      </c>
      <c r="D1235">
        <v>20</v>
      </c>
      <c r="E1235">
        <v>130</v>
      </c>
      <c r="F1235" t="s">
        <v>16</v>
      </c>
      <c r="G1235" t="s">
        <v>94</v>
      </c>
      <c r="H1235" t="s">
        <v>3</v>
      </c>
      <c r="I1235">
        <v>159</v>
      </c>
      <c r="J1235" t="s">
        <v>17</v>
      </c>
      <c r="K1235" t="s">
        <v>40</v>
      </c>
      <c r="L1235">
        <f>Table1[[#This Row],[Cost per item]]*Table1[[#This Row],[Quantity]]</f>
        <v>3180</v>
      </c>
      <c r="M1235">
        <f>Table1[[#This Row],[Price per item]]*Table1[[#This Row],[Quantity]]</f>
        <v>20670</v>
      </c>
    </row>
    <row r="1236" spans="1:13" x14ac:dyDescent="0.2">
      <c r="A1236" s="1">
        <v>43403</v>
      </c>
      <c r="B1236" t="s">
        <v>135</v>
      </c>
      <c r="C1236">
        <v>0.3</v>
      </c>
      <c r="D1236">
        <v>130</v>
      </c>
      <c r="E1236">
        <v>260</v>
      </c>
      <c r="F1236" t="s">
        <v>16</v>
      </c>
      <c r="G1236" t="s">
        <v>79</v>
      </c>
      <c r="H1236" t="s">
        <v>3</v>
      </c>
      <c r="I1236">
        <v>171</v>
      </c>
      <c r="J1236" t="s">
        <v>17</v>
      </c>
      <c r="K1236" t="s">
        <v>14</v>
      </c>
      <c r="L1236">
        <f>Table1[[#This Row],[Cost per item]]*Table1[[#This Row],[Quantity]]</f>
        <v>22230</v>
      </c>
      <c r="M1236">
        <f>Table1[[#This Row],[Price per item]]*Table1[[#This Row],[Quantity]]</f>
        <v>44460</v>
      </c>
    </row>
    <row r="1237" spans="1:13" x14ac:dyDescent="0.2">
      <c r="A1237" s="1">
        <v>43403</v>
      </c>
      <c r="B1237" t="s">
        <v>47</v>
      </c>
      <c r="C1237">
        <v>5.3</v>
      </c>
      <c r="D1237">
        <v>220</v>
      </c>
      <c r="E1237">
        <v>360</v>
      </c>
      <c r="F1237" t="s">
        <v>22</v>
      </c>
      <c r="G1237" t="s">
        <v>60</v>
      </c>
      <c r="H1237" t="s">
        <v>13</v>
      </c>
      <c r="I1237">
        <v>196</v>
      </c>
      <c r="J1237" t="s">
        <v>4</v>
      </c>
      <c r="K1237" t="s">
        <v>14</v>
      </c>
      <c r="L1237">
        <f>Table1[[#This Row],[Cost per item]]*Table1[[#This Row],[Quantity]]</f>
        <v>43120</v>
      </c>
      <c r="M1237">
        <f>Table1[[#This Row],[Price per item]]*Table1[[#This Row],[Quantity]]</f>
        <v>70560</v>
      </c>
    </row>
    <row r="1238" spans="1:13" x14ac:dyDescent="0.2">
      <c r="A1238" s="1">
        <v>43403</v>
      </c>
      <c r="B1238" t="s">
        <v>109</v>
      </c>
      <c r="C1238">
        <v>3.5</v>
      </c>
      <c r="D1238">
        <v>190</v>
      </c>
      <c r="E1238">
        <v>320</v>
      </c>
      <c r="F1238" t="s">
        <v>16</v>
      </c>
      <c r="G1238" t="s">
        <v>77</v>
      </c>
      <c r="H1238" t="s">
        <v>3</v>
      </c>
      <c r="I1238">
        <v>165</v>
      </c>
      <c r="J1238" t="s">
        <v>4</v>
      </c>
      <c r="K1238" t="s">
        <v>14</v>
      </c>
      <c r="L1238">
        <f>Table1[[#This Row],[Cost per item]]*Table1[[#This Row],[Quantity]]</f>
        <v>31350</v>
      </c>
      <c r="M1238">
        <f>Table1[[#This Row],[Price per item]]*Table1[[#This Row],[Quantity]]</f>
        <v>52800</v>
      </c>
    </row>
    <row r="1239" spans="1:13" x14ac:dyDescent="0.2">
      <c r="A1239" s="1">
        <v>43403</v>
      </c>
      <c r="B1239" t="s">
        <v>153</v>
      </c>
      <c r="C1239">
        <v>1.7</v>
      </c>
      <c r="D1239">
        <v>170</v>
      </c>
      <c r="E1239">
        <v>270</v>
      </c>
      <c r="F1239" t="s">
        <v>11</v>
      </c>
      <c r="G1239" t="s">
        <v>86</v>
      </c>
      <c r="H1239" t="s">
        <v>28</v>
      </c>
      <c r="I1239">
        <v>20</v>
      </c>
      <c r="J1239" t="s">
        <v>4</v>
      </c>
      <c r="K1239" t="s">
        <v>5</v>
      </c>
      <c r="L1239">
        <f>Table1[[#This Row],[Cost per item]]*Table1[[#This Row],[Quantity]]</f>
        <v>3400</v>
      </c>
      <c r="M1239">
        <f>Table1[[#This Row],[Price per item]]*Table1[[#This Row],[Quantity]]</f>
        <v>5400</v>
      </c>
    </row>
    <row r="1240" spans="1:13" x14ac:dyDescent="0.2">
      <c r="A1240" s="1">
        <v>43404</v>
      </c>
      <c r="B1240" t="s">
        <v>95</v>
      </c>
      <c r="C1240">
        <v>2.6</v>
      </c>
      <c r="D1240">
        <v>130</v>
      </c>
      <c r="E1240">
        <v>230</v>
      </c>
      <c r="F1240" t="s">
        <v>1</v>
      </c>
      <c r="G1240" t="s">
        <v>37</v>
      </c>
      <c r="H1240" t="s">
        <v>20</v>
      </c>
      <c r="I1240">
        <v>120</v>
      </c>
      <c r="J1240" t="s">
        <v>8</v>
      </c>
      <c r="K1240" t="s">
        <v>40</v>
      </c>
      <c r="L1240">
        <f>Table1[[#This Row],[Cost per item]]*Table1[[#This Row],[Quantity]]</f>
        <v>15600</v>
      </c>
      <c r="M1240">
        <f>Table1[[#This Row],[Price per item]]*Table1[[#This Row],[Quantity]]</f>
        <v>27600</v>
      </c>
    </row>
    <row r="1241" spans="1:13" x14ac:dyDescent="0.2">
      <c r="A1241" s="1">
        <v>43404</v>
      </c>
      <c r="B1241" t="s">
        <v>58</v>
      </c>
      <c r="C1241">
        <v>0.7</v>
      </c>
      <c r="D1241">
        <v>210</v>
      </c>
      <c r="E1241">
        <v>390</v>
      </c>
      <c r="F1241" t="s">
        <v>7</v>
      </c>
      <c r="G1241" t="s">
        <v>155</v>
      </c>
      <c r="H1241" t="s">
        <v>20</v>
      </c>
      <c r="I1241">
        <v>45</v>
      </c>
      <c r="J1241" t="s">
        <v>4</v>
      </c>
      <c r="K1241" t="s">
        <v>9</v>
      </c>
      <c r="L1241">
        <f>Table1[[#This Row],[Cost per item]]*Table1[[#This Row],[Quantity]]</f>
        <v>9450</v>
      </c>
      <c r="M1241">
        <f>Table1[[#This Row],[Price per item]]*Table1[[#This Row],[Quantity]]</f>
        <v>17550</v>
      </c>
    </row>
    <row r="1242" spans="1:13" x14ac:dyDescent="0.2">
      <c r="A1242" s="1">
        <v>43405</v>
      </c>
      <c r="B1242" t="s">
        <v>87</v>
      </c>
      <c r="C1242">
        <v>0.7</v>
      </c>
      <c r="D1242">
        <v>130</v>
      </c>
      <c r="E1242">
        <v>270</v>
      </c>
      <c r="F1242" t="s">
        <v>16</v>
      </c>
      <c r="G1242" t="s">
        <v>64</v>
      </c>
      <c r="H1242" t="s">
        <v>28</v>
      </c>
      <c r="I1242">
        <v>171</v>
      </c>
      <c r="J1242" t="s">
        <v>4</v>
      </c>
      <c r="K1242" t="s">
        <v>14</v>
      </c>
      <c r="L1242">
        <f>Table1[[#This Row],[Cost per item]]*Table1[[#This Row],[Quantity]]</f>
        <v>22230</v>
      </c>
      <c r="M1242">
        <f>Table1[[#This Row],[Price per item]]*Table1[[#This Row],[Quantity]]</f>
        <v>46170</v>
      </c>
    </row>
    <row r="1243" spans="1:13" x14ac:dyDescent="0.2">
      <c r="A1243" s="1">
        <v>43405</v>
      </c>
      <c r="B1243" t="s">
        <v>57</v>
      </c>
      <c r="C1243">
        <v>7.9</v>
      </c>
      <c r="D1243">
        <v>240</v>
      </c>
      <c r="E1243">
        <v>420</v>
      </c>
      <c r="F1243" t="s">
        <v>16</v>
      </c>
      <c r="G1243" t="s">
        <v>31</v>
      </c>
      <c r="H1243" t="s">
        <v>13</v>
      </c>
      <c r="I1243">
        <v>12</v>
      </c>
      <c r="J1243" t="s">
        <v>17</v>
      </c>
      <c r="K1243" t="s">
        <v>14</v>
      </c>
      <c r="L1243">
        <f>Table1[[#This Row],[Cost per item]]*Table1[[#This Row],[Quantity]]</f>
        <v>2880</v>
      </c>
      <c r="M1243">
        <f>Table1[[#This Row],[Price per item]]*Table1[[#This Row],[Quantity]]</f>
        <v>5040</v>
      </c>
    </row>
    <row r="1244" spans="1:13" x14ac:dyDescent="0.2">
      <c r="A1244" s="1">
        <v>43405</v>
      </c>
      <c r="B1244" t="s">
        <v>47</v>
      </c>
      <c r="C1244">
        <v>5.3</v>
      </c>
      <c r="D1244">
        <v>220</v>
      </c>
      <c r="E1244">
        <v>360</v>
      </c>
      <c r="F1244" t="s">
        <v>22</v>
      </c>
      <c r="G1244" t="s">
        <v>69</v>
      </c>
      <c r="H1244" t="s">
        <v>3</v>
      </c>
      <c r="I1244">
        <v>168</v>
      </c>
      <c r="J1244" t="s">
        <v>4</v>
      </c>
      <c r="K1244" t="s">
        <v>14</v>
      </c>
      <c r="L1244">
        <f>Table1[[#This Row],[Cost per item]]*Table1[[#This Row],[Quantity]]</f>
        <v>36960</v>
      </c>
      <c r="M1244">
        <f>Table1[[#This Row],[Price per item]]*Table1[[#This Row],[Quantity]]</f>
        <v>60480</v>
      </c>
    </row>
    <row r="1245" spans="1:13" x14ac:dyDescent="0.2">
      <c r="A1245" s="1">
        <v>43405</v>
      </c>
      <c r="B1245" t="s">
        <v>107</v>
      </c>
      <c r="C1245">
        <v>5.6</v>
      </c>
      <c r="D1245">
        <v>240</v>
      </c>
      <c r="E1245">
        <v>380</v>
      </c>
      <c r="F1245" t="s">
        <v>11</v>
      </c>
      <c r="G1245" t="s">
        <v>136</v>
      </c>
      <c r="H1245" t="s">
        <v>3</v>
      </c>
      <c r="I1245">
        <v>84</v>
      </c>
      <c r="J1245" t="s">
        <v>4</v>
      </c>
      <c r="K1245" t="s">
        <v>40</v>
      </c>
      <c r="L1245">
        <f>Table1[[#This Row],[Cost per item]]*Table1[[#This Row],[Quantity]]</f>
        <v>20160</v>
      </c>
      <c r="M1245">
        <f>Table1[[#This Row],[Price per item]]*Table1[[#This Row],[Quantity]]</f>
        <v>31920</v>
      </c>
    </row>
    <row r="1246" spans="1:13" x14ac:dyDescent="0.2">
      <c r="A1246" s="1">
        <v>43406</v>
      </c>
      <c r="B1246" t="s">
        <v>117</v>
      </c>
      <c r="C1246">
        <v>3.2</v>
      </c>
      <c r="D1246">
        <v>60</v>
      </c>
      <c r="E1246">
        <v>190</v>
      </c>
      <c r="F1246" t="s">
        <v>1</v>
      </c>
      <c r="G1246" t="s">
        <v>46</v>
      </c>
      <c r="H1246" t="s">
        <v>28</v>
      </c>
      <c r="I1246">
        <v>3</v>
      </c>
      <c r="J1246" t="s">
        <v>17</v>
      </c>
      <c r="K1246" t="s">
        <v>40</v>
      </c>
      <c r="L1246">
        <f>Table1[[#This Row],[Cost per item]]*Table1[[#This Row],[Quantity]]</f>
        <v>180</v>
      </c>
      <c r="M1246">
        <f>Table1[[#This Row],[Price per item]]*Table1[[#This Row],[Quantity]]</f>
        <v>570</v>
      </c>
    </row>
    <row r="1247" spans="1:13" x14ac:dyDescent="0.2">
      <c r="A1247" s="1">
        <v>43407</v>
      </c>
      <c r="B1247" t="s">
        <v>100</v>
      </c>
      <c r="C1247">
        <v>0.7</v>
      </c>
      <c r="D1247">
        <v>130</v>
      </c>
      <c r="E1247">
        <v>330</v>
      </c>
      <c r="F1247" t="s">
        <v>1</v>
      </c>
      <c r="G1247" t="s">
        <v>31</v>
      </c>
      <c r="H1247" t="s">
        <v>13</v>
      </c>
      <c r="I1247">
        <v>114</v>
      </c>
      <c r="J1247" t="s">
        <v>8</v>
      </c>
      <c r="K1247" t="s">
        <v>40</v>
      </c>
      <c r="L1247">
        <f>Table1[[#This Row],[Cost per item]]*Table1[[#This Row],[Quantity]]</f>
        <v>14820</v>
      </c>
      <c r="M1247">
        <f>Table1[[#This Row],[Price per item]]*Table1[[#This Row],[Quantity]]</f>
        <v>37620</v>
      </c>
    </row>
    <row r="1248" spans="1:13" x14ac:dyDescent="0.2">
      <c r="A1248" s="1">
        <v>43407</v>
      </c>
      <c r="B1248" t="s">
        <v>162</v>
      </c>
      <c r="C1248">
        <v>0.5</v>
      </c>
      <c r="D1248">
        <v>20</v>
      </c>
      <c r="E1248">
        <v>190</v>
      </c>
      <c r="F1248" t="s">
        <v>16</v>
      </c>
      <c r="G1248" t="s">
        <v>90</v>
      </c>
      <c r="H1248" t="s">
        <v>3</v>
      </c>
      <c r="I1248">
        <v>2</v>
      </c>
      <c r="J1248" t="s">
        <v>8</v>
      </c>
      <c r="K1248" t="s">
        <v>40</v>
      </c>
      <c r="L1248">
        <f>Table1[[#This Row],[Cost per item]]*Table1[[#This Row],[Quantity]]</f>
        <v>40</v>
      </c>
      <c r="M1248">
        <f>Table1[[#This Row],[Price per item]]*Table1[[#This Row],[Quantity]]</f>
        <v>380</v>
      </c>
    </row>
    <row r="1249" spans="1:13" x14ac:dyDescent="0.2">
      <c r="A1249" s="1">
        <v>43407</v>
      </c>
      <c r="B1249" t="s">
        <v>80</v>
      </c>
      <c r="C1249">
        <v>1.9</v>
      </c>
      <c r="D1249">
        <v>250</v>
      </c>
      <c r="E1249">
        <v>360</v>
      </c>
      <c r="F1249" t="s">
        <v>1</v>
      </c>
      <c r="G1249" t="s">
        <v>31</v>
      </c>
      <c r="H1249" t="s">
        <v>13</v>
      </c>
      <c r="I1249">
        <v>132</v>
      </c>
      <c r="J1249" t="s">
        <v>8</v>
      </c>
      <c r="K1249" t="s">
        <v>14</v>
      </c>
      <c r="L1249">
        <f>Table1[[#This Row],[Cost per item]]*Table1[[#This Row],[Quantity]]</f>
        <v>33000</v>
      </c>
      <c r="M1249">
        <f>Table1[[#This Row],[Price per item]]*Table1[[#This Row],[Quantity]]</f>
        <v>47520</v>
      </c>
    </row>
    <row r="1250" spans="1:13" x14ac:dyDescent="0.2">
      <c r="A1250" s="1">
        <v>43408</v>
      </c>
      <c r="B1250" t="s">
        <v>82</v>
      </c>
      <c r="C1250">
        <v>1.7</v>
      </c>
      <c r="D1250">
        <v>80</v>
      </c>
      <c r="E1250">
        <v>200</v>
      </c>
      <c r="F1250" t="s">
        <v>22</v>
      </c>
      <c r="G1250" t="s">
        <v>39</v>
      </c>
      <c r="H1250" t="s">
        <v>13</v>
      </c>
      <c r="I1250">
        <v>11</v>
      </c>
      <c r="J1250" t="s">
        <v>17</v>
      </c>
      <c r="K1250" t="s">
        <v>14</v>
      </c>
      <c r="L1250">
        <f>Table1[[#This Row],[Cost per item]]*Table1[[#This Row],[Quantity]]</f>
        <v>880</v>
      </c>
      <c r="M1250">
        <f>Table1[[#This Row],[Price per item]]*Table1[[#This Row],[Quantity]]</f>
        <v>2200</v>
      </c>
    </row>
    <row r="1251" spans="1:13" x14ac:dyDescent="0.2">
      <c r="A1251" s="1">
        <v>43408</v>
      </c>
      <c r="B1251" t="s">
        <v>131</v>
      </c>
      <c r="C1251">
        <v>8.3000000000000007</v>
      </c>
      <c r="D1251">
        <v>140</v>
      </c>
      <c r="E1251">
        <v>340</v>
      </c>
      <c r="F1251" t="s">
        <v>11</v>
      </c>
      <c r="G1251" t="s">
        <v>147</v>
      </c>
      <c r="H1251" t="s">
        <v>28</v>
      </c>
      <c r="I1251">
        <v>190</v>
      </c>
      <c r="J1251" t="s">
        <v>17</v>
      </c>
      <c r="K1251" t="s">
        <v>5</v>
      </c>
      <c r="L1251">
        <f>Table1[[#This Row],[Cost per item]]*Table1[[#This Row],[Quantity]]</f>
        <v>26600</v>
      </c>
      <c r="M1251">
        <f>Table1[[#This Row],[Price per item]]*Table1[[#This Row],[Quantity]]</f>
        <v>64600</v>
      </c>
    </row>
    <row r="1252" spans="1:13" x14ac:dyDescent="0.2">
      <c r="A1252" s="1">
        <v>43408</v>
      </c>
      <c r="B1252" t="s">
        <v>47</v>
      </c>
      <c r="C1252">
        <v>5.3</v>
      </c>
      <c r="D1252">
        <v>220</v>
      </c>
      <c r="E1252">
        <v>360</v>
      </c>
      <c r="F1252" t="s">
        <v>22</v>
      </c>
      <c r="G1252" t="s">
        <v>76</v>
      </c>
      <c r="H1252" t="s">
        <v>20</v>
      </c>
      <c r="I1252">
        <v>68</v>
      </c>
      <c r="J1252" t="s">
        <v>17</v>
      </c>
      <c r="K1252" t="s">
        <v>14</v>
      </c>
      <c r="L1252">
        <f>Table1[[#This Row],[Cost per item]]*Table1[[#This Row],[Quantity]]</f>
        <v>14960</v>
      </c>
      <c r="M1252">
        <f>Table1[[#This Row],[Price per item]]*Table1[[#This Row],[Quantity]]</f>
        <v>24480</v>
      </c>
    </row>
    <row r="1253" spans="1:13" x14ac:dyDescent="0.2">
      <c r="A1253" s="1">
        <v>43408</v>
      </c>
      <c r="B1253" t="s">
        <v>138</v>
      </c>
      <c r="C1253">
        <v>0.5</v>
      </c>
      <c r="D1253">
        <v>240</v>
      </c>
      <c r="E1253">
        <v>350</v>
      </c>
      <c r="F1253" t="s">
        <v>7</v>
      </c>
      <c r="G1253" t="s">
        <v>32</v>
      </c>
      <c r="H1253" t="s">
        <v>13</v>
      </c>
      <c r="I1253">
        <v>37</v>
      </c>
      <c r="J1253" t="s">
        <v>4</v>
      </c>
      <c r="K1253" t="s">
        <v>40</v>
      </c>
      <c r="L1253">
        <f>Table1[[#This Row],[Cost per item]]*Table1[[#This Row],[Quantity]]</f>
        <v>8880</v>
      </c>
      <c r="M1253">
        <f>Table1[[#This Row],[Price per item]]*Table1[[#This Row],[Quantity]]</f>
        <v>12950</v>
      </c>
    </row>
    <row r="1254" spans="1:13" x14ac:dyDescent="0.2">
      <c r="A1254" s="1">
        <v>43408</v>
      </c>
      <c r="B1254" t="s">
        <v>148</v>
      </c>
      <c r="C1254">
        <v>4.4000000000000004</v>
      </c>
      <c r="D1254">
        <v>240</v>
      </c>
      <c r="E1254">
        <v>410</v>
      </c>
      <c r="F1254" t="s">
        <v>1</v>
      </c>
      <c r="G1254" t="s">
        <v>83</v>
      </c>
      <c r="H1254" t="s">
        <v>20</v>
      </c>
      <c r="I1254">
        <v>108</v>
      </c>
      <c r="J1254" t="s">
        <v>4</v>
      </c>
      <c r="K1254" t="s">
        <v>14</v>
      </c>
      <c r="L1254">
        <f>Table1[[#This Row],[Cost per item]]*Table1[[#This Row],[Quantity]]</f>
        <v>25920</v>
      </c>
      <c r="M1254">
        <f>Table1[[#This Row],[Price per item]]*Table1[[#This Row],[Quantity]]</f>
        <v>44280</v>
      </c>
    </row>
    <row r="1255" spans="1:13" x14ac:dyDescent="0.2">
      <c r="A1255" s="1">
        <v>43409</v>
      </c>
      <c r="B1255" t="s">
        <v>122</v>
      </c>
      <c r="C1255">
        <v>2.7</v>
      </c>
      <c r="D1255">
        <v>160</v>
      </c>
      <c r="E1255">
        <v>260</v>
      </c>
      <c r="F1255" t="s">
        <v>1</v>
      </c>
      <c r="G1255" t="s">
        <v>70</v>
      </c>
      <c r="H1255" t="s">
        <v>20</v>
      </c>
      <c r="I1255">
        <v>74</v>
      </c>
      <c r="J1255" t="s">
        <v>8</v>
      </c>
      <c r="K1255" t="s">
        <v>9</v>
      </c>
      <c r="L1255">
        <f>Table1[[#This Row],[Cost per item]]*Table1[[#This Row],[Quantity]]</f>
        <v>11840</v>
      </c>
      <c r="M1255">
        <f>Table1[[#This Row],[Price per item]]*Table1[[#This Row],[Quantity]]</f>
        <v>19240</v>
      </c>
    </row>
    <row r="1256" spans="1:13" x14ac:dyDescent="0.2">
      <c r="A1256" s="1">
        <v>43409</v>
      </c>
      <c r="B1256" t="s">
        <v>132</v>
      </c>
      <c r="C1256">
        <v>5.8</v>
      </c>
      <c r="D1256">
        <v>90</v>
      </c>
      <c r="E1256">
        <v>200</v>
      </c>
      <c r="F1256" t="s">
        <v>22</v>
      </c>
      <c r="G1256" t="s">
        <v>29</v>
      </c>
      <c r="H1256" t="s">
        <v>3</v>
      </c>
      <c r="I1256">
        <v>150</v>
      </c>
      <c r="J1256" t="s">
        <v>17</v>
      </c>
      <c r="K1256" t="s">
        <v>9</v>
      </c>
      <c r="L1256">
        <f>Table1[[#This Row],[Cost per item]]*Table1[[#This Row],[Quantity]]</f>
        <v>13500</v>
      </c>
      <c r="M1256">
        <f>Table1[[#This Row],[Price per item]]*Table1[[#This Row],[Quantity]]</f>
        <v>30000</v>
      </c>
    </row>
    <row r="1257" spans="1:13" x14ac:dyDescent="0.2">
      <c r="A1257" s="1">
        <v>43410</v>
      </c>
      <c r="B1257" t="s">
        <v>117</v>
      </c>
      <c r="C1257">
        <v>0.8</v>
      </c>
      <c r="D1257">
        <v>90</v>
      </c>
      <c r="E1257">
        <v>220</v>
      </c>
      <c r="F1257" t="s">
        <v>1</v>
      </c>
      <c r="G1257" t="s">
        <v>68</v>
      </c>
      <c r="H1257" t="s">
        <v>13</v>
      </c>
      <c r="I1257">
        <v>98</v>
      </c>
      <c r="J1257" t="s">
        <v>17</v>
      </c>
      <c r="K1257" t="s">
        <v>40</v>
      </c>
      <c r="L1257">
        <f>Table1[[#This Row],[Cost per item]]*Table1[[#This Row],[Quantity]]</f>
        <v>8820</v>
      </c>
      <c r="M1257">
        <f>Table1[[#This Row],[Price per item]]*Table1[[#This Row],[Quantity]]</f>
        <v>21560</v>
      </c>
    </row>
    <row r="1258" spans="1:13" x14ac:dyDescent="0.2">
      <c r="A1258" s="1">
        <v>43410</v>
      </c>
      <c r="B1258" t="s">
        <v>138</v>
      </c>
      <c r="C1258">
        <v>0.5</v>
      </c>
      <c r="D1258">
        <v>240</v>
      </c>
      <c r="E1258">
        <v>350</v>
      </c>
      <c r="F1258" t="s">
        <v>16</v>
      </c>
      <c r="G1258" t="s">
        <v>151</v>
      </c>
      <c r="H1258" t="s">
        <v>13</v>
      </c>
      <c r="I1258">
        <v>81</v>
      </c>
      <c r="J1258" t="s">
        <v>17</v>
      </c>
      <c r="K1258" t="s">
        <v>40</v>
      </c>
      <c r="L1258">
        <f>Table1[[#This Row],[Cost per item]]*Table1[[#This Row],[Quantity]]</f>
        <v>19440</v>
      </c>
      <c r="M1258">
        <f>Table1[[#This Row],[Price per item]]*Table1[[#This Row],[Quantity]]</f>
        <v>28350</v>
      </c>
    </row>
    <row r="1259" spans="1:13" x14ac:dyDescent="0.2">
      <c r="A1259" s="1">
        <v>43410</v>
      </c>
      <c r="B1259" t="s">
        <v>47</v>
      </c>
      <c r="C1259">
        <v>5.3</v>
      </c>
      <c r="D1259">
        <v>220</v>
      </c>
      <c r="E1259">
        <v>360</v>
      </c>
      <c r="F1259" t="s">
        <v>1</v>
      </c>
      <c r="G1259" t="s">
        <v>161</v>
      </c>
      <c r="H1259" t="s">
        <v>20</v>
      </c>
      <c r="I1259">
        <v>115</v>
      </c>
      <c r="J1259" t="s">
        <v>4</v>
      </c>
      <c r="K1259" t="s">
        <v>14</v>
      </c>
      <c r="L1259">
        <f>Table1[[#This Row],[Cost per item]]*Table1[[#This Row],[Quantity]]</f>
        <v>25300</v>
      </c>
      <c r="M1259">
        <f>Table1[[#This Row],[Price per item]]*Table1[[#This Row],[Quantity]]</f>
        <v>41400</v>
      </c>
    </row>
    <row r="1260" spans="1:13" x14ac:dyDescent="0.2">
      <c r="A1260" s="1">
        <v>43410</v>
      </c>
      <c r="B1260" t="s">
        <v>15</v>
      </c>
      <c r="C1260">
        <v>5.0999999999999996</v>
      </c>
      <c r="D1260">
        <v>20</v>
      </c>
      <c r="E1260">
        <v>160</v>
      </c>
      <c r="F1260" t="s">
        <v>16</v>
      </c>
      <c r="G1260" t="s">
        <v>46</v>
      </c>
      <c r="H1260" t="s">
        <v>28</v>
      </c>
      <c r="I1260">
        <v>107</v>
      </c>
      <c r="J1260" t="s">
        <v>8</v>
      </c>
      <c r="K1260" t="s">
        <v>14</v>
      </c>
      <c r="L1260">
        <f>Table1[[#This Row],[Cost per item]]*Table1[[#This Row],[Quantity]]</f>
        <v>2140</v>
      </c>
      <c r="M1260">
        <f>Table1[[#This Row],[Price per item]]*Table1[[#This Row],[Quantity]]</f>
        <v>17120</v>
      </c>
    </row>
    <row r="1261" spans="1:13" x14ac:dyDescent="0.2">
      <c r="A1261" s="1">
        <v>43411</v>
      </c>
      <c r="B1261" t="s">
        <v>162</v>
      </c>
      <c r="C1261">
        <v>0.5</v>
      </c>
      <c r="D1261">
        <v>20</v>
      </c>
      <c r="E1261">
        <v>190</v>
      </c>
      <c r="F1261" t="s">
        <v>16</v>
      </c>
      <c r="G1261" t="s">
        <v>76</v>
      </c>
      <c r="H1261" t="s">
        <v>20</v>
      </c>
      <c r="I1261">
        <v>123</v>
      </c>
      <c r="J1261" t="s">
        <v>8</v>
      </c>
      <c r="K1261" t="s">
        <v>40</v>
      </c>
      <c r="L1261">
        <f>Table1[[#This Row],[Cost per item]]*Table1[[#This Row],[Quantity]]</f>
        <v>2460</v>
      </c>
      <c r="M1261">
        <f>Table1[[#This Row],[Price per item]]*Table1[[#This Row],[Quantity]]</f>
        <v>23370</v>
      </c>
    </row>
    <row r="1262" spans="1:13" x14ac:dyDescent="0.2">
      <c r="A1262" s="1">
        <v>43411</v>
      </c>
      <c r="B1262" t="s">
        <v>138</v>
      </c>
      <c r="C1262">
        <v>0.5</v>
      </c>
      <c r="D1262">
        <v>240</v>
      </c>
      <c r="E1262">
        <v>350</v>
      </c>
      <c r="F1262" t="s">
        <v>16</v>
      </c>
      <c r="G1262" t="s">
        <v>113</v>
      </c>
      <c r="H1262" t="s">
        <v>20</v>
      </c>
      <c r="I1262">
        <v>87</v>
      </c>
      <c r="J1262" t="s">
        <v>4</v>
      </c>
      <c r="K1262" t="s">
        <v>40</v>
      </c>
      <c r="L1262">
        <f>Table1[[#This Row],[Cost per item]]*Table1[[#This Row],[Quantity]]</f>
        <v>20880</v>
      </c>
      <c r="M1262">
        <f>Table1[[#This Row],[Price per item]]*Table1[[#This Row],[Quantity]]</f>
        <v>30450</v>
      </c>
    </row>
    <row r="1263" spans="1:13" x14ac:dyDescent="0.2">
      <c r="A1263" s="1">
        <v>43411</v>
      </c>
      <c r="B1263" t="s">
        <v>100</v>
      </c>
      <c r="C1263">
        <v>0.7</v>
      </c>
      <c r="D1263">
        <v>130</v>
      </c>
      <c r="E1263">
        <v>330</v>
      </c>
      <c r="F1263" t="s">
        <v>11</v>
      </c>
      <c r="G1263" t="s">
        <v>77</v>
      </c>
      <c r="H1263" t="s">
        <v>3</v>
      </c>
      <c r="I1263">
        <v>128</v>
      </c>
      <c r="J1263" t="s">
        <v>17</v>
      </c>
      <c r="K1263" t="s">
        <v>40</v>
      </c>
      <c r="L1263">
        <f>Table1[[#This Row],[Cost per item]]*Table1[[#This Row],[Quantity]]</f>
        <v>16640</v>
      </c>
      <c r="M1263">
        <f>Table1[[#This Row],[Price per item]]*Table1[[#This Row],[Quantity]]</f>
        <v>42240</v>
      </c>
    </row>
    <row r="1264" spans="1:13" x14ac:dyDescent="0.2">
      <c r="A1264" s="1">
        <v>43411</v>
      </c>
      <c r="B1264" t="s">
        <v>124</v>
      </c>
      <c r="C1264">
        <v>9.5</v>
      </c>
      <c r="D1264">
        <v>130</v>
      </c>
      <c r="E1264">
        <v>330</v>
      </c>
      <c r="F1264" t="s">
        <v>16</v>
      </c>
      <c r="G1264" t="s">
        <v>70</v>
      </c>
      <c r="H1264" t="s">
        <v>20</v>
      </c>
      <c r="I1264">
        <v>82</v>
      </c>
      <c r="J1264" t="s">
        <v>4</v>
      </c>
      <c r="K1264" t="s">
        <v>5</v>
      </c>
      <c r="L1264">
        <f>Table1[[#This Row],[Cost per item]]*Table1[[#This Row],[Quantity]]</f>
        <v>10660</v>
      </c>
      <c r="M1264">
        <f>Table1[[#This Row],[Price per item]]*Table1[[#This Row],[Quantity]]</f>
        <v>27060</v>
      </c>
    </row>
    <row r="1265" spans="1:13" x14ac:dyDescent="0.2">
      <c r="A1265" s="1">
        <v>43411</v>
      </c>
      <c r="B1265" t="s">
        <v>96</v>
      </c>
      <c r="C1265">
        <v>5.6</v>
      </c>
      <c r="D1265">
        <v>120</v>
      </c>
      <c r="E1265">
        <v>260</v>
      </c>
      <c r="F1265" t="s">
        <v>16</v>
      </c>
      <c r="G1265" t="s">
        <v>69</v>
      </c>
      <c r="H1265" t="s">
        <v>3</v>
      </c>
      <c r="I1265">
        <v>25</v>
      </c>
      <c r="J1265" t="s">
        <v>8</v>
      </c>
      <c r="K1265" t="s">
        <v>9</v>
      </c>
      <c r="L1265">
        <f>Table1[[#This Row],[Cost per item]]*Table1[[#This Row],[Quantity]]</f>
        <v>3000</v>
      </c>
      <c r="M1265">
        <f>Table1[[#This Row],[Price per item]]*Table1[[#This Row],[Quantity]]</f>
        <v>6500</v>
      </c>
    </row>
    <row r="1266" spans="1:13" x14ac:dyDescent="0.2">
      <c r="A1266" s="1">
        <v>43412</v>
      </c>
      <c r="B1266" t="s">
        <v>163</v>
      </c>
      <c r="C1266">
        <v>3.1</v>
      </c>
      <c r="D1266">
        <v>140</v>
      </c>
      <c r="E1266">
        <v>300</v>
      </c>
      <c r="F1266" t="s">
        <v>16</v>
      </c>
      <c r="G1266" t="s">
        <v>64</v>
      </c>
      <c r="H1266" t="s">
        <v>28</v>
      </c>
      <c r="I1266">
        <v>60</v>
      </c>
      <c r="J1266" t="s">
        <v>8</v>
      </c>
      <c r="K1266" t="s">
        <v>5</v>
      </c>
      <c r="L1266">
        <f>Table1[[#This Row],[Cost per item]]*Table1[[#This Row],[Quantity]]</f>
        <v>8400</v>
      </c>
      <c r="M1266">
        <f>Table1[[#This Row],[Price per item]]*Table1[[#This Row],[Quantity]]</f>
        <v>18000</v>
      </c>
    </row>
    <row r="1267" spans="1:13" x14ac:dyDescent="0.2">
      <c r="A1267" s="1">
        <v>43412</v>
      </c>
      <c r="B1267" t="s">
        <v>144</v>
      </c>
      <c r="C1267">
        <v>0</v>
      </c>
      <c r="D1267">
        <v>250</v>
      </c>
      <c r="E1267">
        <v>350</v>
      </c>
      <c r="F1267" t="s">
        <v>11</v>
      </c>
      <c r="G1267" t="s">
        <v>79</v>
      </c>
      <c r="H1267" t="s">
        <v>3</v>
      </c>
      <c r="I1267">
        <v>181</v>
      </c>
      <c r="J1267" t="s">
        <v>4</v>
      </c>
      <c r="K1267" t="s">
        <v>5</v>
      </c>
      <c r="L1267">
        <f>Table1[[#This Row],[Cost per item]]*Table1[[#This Row],[Quantity]]</f>
        <v>45250</v>
      </c>
      <c r="M1267">
        <f>Table1[[#This Row],[Price per item]]*Table1[[#This Row],[Quantity]]</f>
        <v>63350</v>
      </c>
    </row>
    <row r="1268" spans="1:13" x14ac:dyDescent="0.2">
      <c r="A1268" s="1">
        <v>43412</v>
      </c>
      <c r="B1268" t="s">
        <v>115</v>
      </c>
      <c r="C1268">
        <v>2.1</v>
      </c>
      <c r="D1268">
        <v>180</v>
      </c>
      <c r="E1268">
        <v>360</v>
      </c>
      <c r="F1268" t="s">
        <v>1</v>
      </c>
      <c r="G1268" t="s">
        <v>19</v>
      </c>
      <c r="H1268" t="s">
        <v>20</v>
      </c>
      <c r="I1268">
        <v>127</v>
      </c>
      <c r="J1268" t="s">
        <v>8</v>
      </c>
      <c r="K1268" t="s">
        <v>14</v>
      </c>
      <c r="L1268">
        <f>Table1[[#This Row],[Cost per item]]*Table1[[#This Row],[Quantity]]</f>
        <v>22860</v>
      </c>
      <c r="M1268">
        <f>Table1[[#This Row],[Price per item]]*Table1[[#This Row],[Quantity]]</f>
        <v>45720</v>
      </c>
    </row>
    <row r="1269" spans="1:13" x14ac:dyDescent="0.2">
      <c r="A1269" s="1">
        <v>43412</v>
      </c>
      <c r="B1269" t="s">
        <v>140</v>
      </c>
      <c r="C1269">
        <v>8.9</v>
      </c>
      <c r="D1269">
        <v>190</v>
      </c>
      <c r="E1269">
        <v>340</v>
      </c>
      <c r="F1269" t="s">
        <v>1</v>
      </c>
      <c r="G1269" t="s">
        <v>86</v>
      </c>
      <c r="H1269" t="s">
        <v>28</v>
      </c>
      <c r="I1269">
        <v>58</v>
      </c>
      <c r="J1269" t="s">
        <v>8</v>
      </c>
      <c r="K1269" t="s">
        <v>40</v>
      </c>
      <c r="L1269">
        <f>Table1[[#This Row],[Cost per item]]*Table1[[#This Row],[Quantity]]</f>
        <v>11020</v>
      </c>
      <c r="M1269">
        <f>Table1[[#This Row],[Price per item]]*Table1[[#This Row],[Quantity]]</f>
        <v>19720</v>
      </c>
    </row>
    <row r="1270" spans="1:13" x14ac:dyDescent="0.2">
      <c r="A1270" s="1">
        <v>43412</v>
      </c>
      <c r="B1270" t="s">
        <v>117</v>
      </c>
      <c r="C1270">
        <v>3.2</v>
      </c>
      <c r="D1270">
        <v>60</v>
      </c>
      <c r="E1270">
        <v>190</v>
      </c>
      <c r="F1270" t="s">
        <v>16</v>
      </c>
      <c r="G1270" t="s">
        <v>105</v>
      </c>
      <c r="H1270" t="s">
        <v>3</v>
      </c>
      <c r="I1270">
        <v>27</v>
      </c>
      <c r="J1270" t="s">
        <v>4</v>
      </c>
      <c r="K1270" t="s">
        <v>40</v>
      </c>
      <c r="L1270">
        <f>Table1[[#This Row],[Cost per item]]*Table1[[#This Row],[Quantity]]</f>
        <v>1620</v>
      </c>
      <c r="M1270">
        <f>Table1[[#This Row],[Price per item]]*Table1[[#This Row],[Quantity]]</f>
        <v>5130</v>
      </c>
    </row>
    <row r="1271" spans="1:13" x14ac:dyDescent="0.2">
      <c r="A1271" s="1">
        <v>43412</v>
      </c>
      <c r="B1271" t="s">
        <v>80</v>
      </c>
      <c r="C1271">
        <v>1.9</v>
      </c>
      <c r="D1271">
        <v>250</v>
      </c>
      <c r="E1271">
        <v>360</v>
      </c>
      <c r="F1271" t="s">
        <v>1</v>
      </c>
      <c r="G1271" t="s">
        <v>76</v>
      </c>
      <c r="H1271" t="s">
        <v>20</v>
      </c>
      <c r="I1271">
        <v>193</v>
      </c>
      <c r="J1271" t="s">
        <v>17</v>
      </c>
      <c r="K1271" t="s">
        <v>14</v>
      </c>
      <c r="L1271">
        <f>Table1[[#This Row],[Cost per item]]*Table1[[#This Row],[Quantity]]</f>
        <v>48250</v>
      </c>
      <c r="M1271">
        <f>Table1[[#This Row],[Price per item]]*Table1[[#This Row],[Quantity]]</f>
        <v>69480</v>
      </c>
    </row>
    <row r="1272" spans="1:13" x14ac:dyDescent="0.2">
      <c r="A1272" s="1">
        <v>43412</v>
      </c>
      <c r="B1272" t="s">
        <v>65</v>
      </c>
      <c r="C1272">
        <v>6.6</v>
      </c>
      <c r="D1272">
        <v>100</v>
      </c>
      <c r="E1272">
        <v>260</v>
      </c>
      <c r="F1272" t="s">
        <v>7</v>
      </c>
      <c r="G1272" t="s">
        <v>69</v>
      </c>
      <c r="H1272" t="s">
        <v>3</v>
      </c>
      <c r="I1272">
        <v>120</v>
      </c>
      <c r="J1272" t="s">
        <v>4</v>
      </c>
      <c r="K1272" t="s">
        <v>9</v>
      </c>
      <c r="L1272">
        <f>Table1[[#This Row],[Cost per item]]*Table1[[#This Row],[Quantity]]</f>
        <v>12000</v>
      </c>
      <c r="M1272">
        <f>Table1[[#This Row],[Price per item]]*Table1[[#This Row],[Quantity]]</f>
        <v>31200</v>
      </c>
    </row>
    <row r="1273" spans="1:13" x14ac:dyDescent="0.2">
      <c r="A1273" s="1">
        <v>43413</v>
      </c>
      <c r="B1273" t="s">
        <v>119</v>
      </c>
      <c r="C1273">
        <v>3.1</v>
      </c>
      <c r="D1273">
        <v>130</v>
      </c>
      <c r="E1273">
        <v>310</v>
      </c>
      <c r="F1273" t="s">
        <v>11</v>
      </c>
      <c r="G1273" t="s">
        <v>69</v>
      </c>
      <c r="H1273" t="s">
        <v>3</v>
      </c>
      <c r="I1273">
        <v>86</v>
      </c>
      <c r="J1273" t="s">
        <v>8</v>
      </c>
      <c r="K1273" t="s">
        <v>40</v>
      </c>
      <c r="L1273">
        <f>Table1[[#This Row],[Cost per item]]*Table1[[#This Row],[Quantity]]</f>
        <v>11180</v>
      </c>
      <c r="M1273">
        <f>Table1[[#This Row],[Price per item]]*Table1[[#This Row],[Quantity]]</f>
        <v>26660</v>
      </c>
    </row>
    <row r="1274" spans="1:13" x14ac:dyDescent="0.2">
      <c r="A1274" s="1">
        <v>43413</v>
      </c>
      <c r="B1274" t="s">
        <v>41</v>
      </c>
      <c r="C1274">
        <v>0.3</v>
      </c>
      <c r="D1274">
        <v>100</v>
      </c>
      <c r="E1274">
        <v>260</v>
      </c>
      <c r="F1274" t="s">
        <v>22</v>
      </c>
      <c r="G1274" t="s">
        <v>86</v>
      </c>
      <c r="H1274" t="s">
        <v>28</v>
      </c>
      <c r="I1274">
        <v>50</v>
      </c>
      <c r="J1274" t="s">
        <v>8</v>
      </c>
      <c r="K1274" t="s">
        <v>14</v>
      </c>
      <c r="L1274">
        <f>Table1[[#This Row],[Cost per item]]*Table1[[#This Row],[Quantity]]</f>
        <v>5000</v>
      </c>
      <c r="M1274">
        <f>Table1[[#This Row],[Price per item]]*Table1[[#This Row],[Quantity]]</f>
        <v>13000</v>
      </c>
    </row>
    <row r="1275" spans="1:13" x14ac:dyDescent="0.2">
      <c r="A1275" s="1">
        <v>43413</v>
      </c>
      <c r="B1275" t="s">
        <v>129</v>
      </c>
      <c r="C1275">
        <v>4.2</v>
      </c>
      <c r="D1275">
        <v>180</v>
      </c>
      <c r="E1275">
        <v>320</v>
      </c>
      <c r="F1275" t="s">
        <v>22</v>
      </c>
      <c r="G1275" t="s">
        <v>34</v>
      </c>
      <c r="H1275" t="s">
        <v>28</v>
      </c>
      <c r="I1275">
        <v>159</v>
      </c>
      <c r="J1275" t="s">
        <v>17</v>
      </c>
      <c r="K1275" t="s">
        <v>9</v>
      </c>
      <c r="L1275">
        <f>Table1[[#This Row],[Cost per item]]*Table1[[#This Row],[Quantity]]</f>
        <v>28620</v>
      </c>
      <c r="M1275">
        <f>Table1[[#This Row],[Price per item]]*Table1[[#This Row],[Quantity]]</f>
        <v>50880</v>
      </c>
    </row>
    <row r="1276" spans="1:13" x14ac:dyDescent="0.2">
      <c r="A1276" s="1">
        <v>43413</v>
      </c>
      <c r="B1276" t="s">
        <v>63</v>
      </c>
      <c r="C1276">
        <v>0.9</v>
      </c>
      <c r="D1276">
        <v>140</v>
      </c>
      <c r="E1276">
        <v>250</v>
      </c>
      <c r="F1276" t="s">
        <v>1</v>
      </c>
      <c r="G1276" t="s">
        <v>139</v>
      </c>
      <c r="H1276" t="s">
        <v>20</v>
      </c>
      <c r="I1276">
        <v>186</v>
      </c>
      <c r="J1276" t="s">
        <v>4</v>
      </c>
      <c r="K1276" t="s">
        <v>40</v>
      </c>
      <c r="L1276">
        <f>Table1[[#This Row],[Cost per item]]*Table1[[#This Row],[Quantity]]</f>
        <v>26040</v>
      </c>
      <c r="M1276">
        <f>Table1[[#This Row],[Price per item]]*Table1[[#This Row],[Quantity]]</f>
        <v>46500</v>
      </c>
    </row>
    <row r="1277" spans="1:13" x14ac:dyDescent="0.2">
      <c r="A1277" s="1">
        <v>43413</v>
      </c>
      <c r="B1277" t="s">
        <v>133</v>
      </c>
      <c r="C1277">
        <v>1.2</v>
      </c>
      <c r="D1277">
        <v>150</v>
      </c>
      <c r="E1277">
        <v>270</v>
      </c>
      <c r="F1277" t="s">
        <v>7</v>
      </c>
      <c r="G1277" t="s">
        <v>147</v>
      </c>
      <c r="H1277" t="s">
        <v>28</v>
      </c>
      <c r="I1277">
        <v>45</v>
      </c>
      <c r="J1277" t="s">
        <v>4</v>
      </c>
      <c r="K1277" t="s">
        <v>14</v>
      </c>
      <c r="L1277">
        <f>Table1[[#This Row],[Cost per item]]*Table1[[#This Row],[Quantity]]</f>
        <v>6750</v>
      </c>
      <c r="M1277">
        <f>Table1[[#This Row],[Price per item]]*Table1[[#This Row],[Quantity]]</f>
        <v>12150</v>
      </c>
    </row>
    <row r="1278" spans="1:13" x14ac:dyDescent="0.2">
      <c r="A1278" s="1">
        <v>43413</v>
      </c>
      <c r="B1278" t="s">
        <v>131</v>
      </c>
      <c r="C1278">
        <v>8.3000000000000007</v>
      </c>
      <c r="D1278">
        <v>140</v>
      </c>
      <c r="E1278">
        <v>340</v>
      </c>
      <c r="F1278" t="s">
        <v>11</v>
      </c>
      <c r="G1278" t="s">
        <v>69</v>
      </c>
      <c r="H1278" t="s">
        <v>3</v>
      </c>
      <c r="I1278">
        <v>177</v>
      </c>
      <c r="J1278" t="s">
        <v>4</v>
      </c>
      <c r="K1278" t="s">
        <v>5</v>
      </c>
      <c r="L1278">
        <f>Table1[[#This Row],[Cost per item]]*Table1[[#This Row],[Quantity]]</f>
        <v>24780</v>
      </c>
      <c r="M1278">
        <f>Table1[[#This Row],[Price per item]]*Table1[[#This Row],[Quantity]]</f>
        <v>60180</v>
      </c>
    </row>
    <row r="1279" spans="1:13" x14ac:dyDescent="0.2">
      <c r="A1279" s="1">
        <v>43414</v>
      </c>
      <c r="B1279" t="s">
        <v>10</v>
      </c>
      <c r="C1279">
        <v>3.3</v>
      </c>
      <c r="D1279">
        <v>120</v>
      </c>
      <c r="E1279">
        <v>230</v>
      </c>
      <c r="F1279" t="s">
        <v>11</v>
      </c>
      <c r="G1279" t="s">
        <v>128</v>
      </c>
      <c r="H1279" t="s">
        <v>20</v>
      </c>
      <c r="I1279">
        <v>46</v>
      </c>
      <c r="J1279" t="s">
        <v>8</v>
      </c>
      <c r="K1279" t="s">
        <v>14</v>
      </c>
      <c r="L1279">
        <f>Table1[[#This Row],[Cost per item]]*Table1[[#This Row],[Quantity]]</f>
        <v>5520</v>
      </c>
      <c r="M1279">
        <f>Table1[[#This Row],[Price per item]]*Table1[[#This Row],[Quantity]]</f>
        <v>10580</v>
      </c>
    </row>
    <row r="1280" spans="1:13" x14ac:dyDescent="0.2">
      <c r="A1280" s="1">
        <v>43414</v>
      </c>
      <c r="B1280" t="s">
        <v>157</v>
      </c>
      <c r="C1280">
        <v>1</v>
      </c>
      <c r="D1280">
        <v>100</v>
      </c>
      <c r="E1280">
        <v>270</v>
      </c>
      <c r="F1280" t="s">
        <v>1</v>
      </c>
      <c r="G1280" t="s">
        <v>128</v>
      </c>
      <c r="H1280" t="s">
        <v>20</v>
      </c>
      <c r="I1280">
        <v>104</v>
      </c>
      <c r="J1280" t="s">
        <v>4</v>
      </c>
      <c r="K1280" t="s">
        <v>9</v>
      </c>
      <c r="L1280">
        <f>Table1[[#This Row],[Cost per item]]*Table1[[#This Row],[Quantity]]</f>
        <v>10400</v>
      </c>
      <c r="M1280">
        <f>Table1[[#This Row],[Price per item]]*Table1[[#This Row],[Quantity]]</f>
        <v>28080</v>
      </c>
    </row>
    <row r="1281" spans="1:13" x14ac:dyDescent="0.2">
      <c r="A1281" s="1">
        <v>43415</v>
      </c>
      <c r="B1281" t="s">
        <v>165</v>
      </c>
      <c r="C1281">
        <v>1.1000000000000001</v>
      </c>
      <c r="D1281">
        <v>170</v>
      </c>
      <c r="E1281">
        <v>310</v>
      </c>
      <c r="F1281" t="s">
        <v>16</v>
      </c>
      <c r="G1281" t="s">
        <v>72</v>
      </c>
      <c r="H1281" t="s">
        <v>13</v>
      </c>
      <c r="I1281">
        <v>82</v>
      </c>
      <c r="J1281" t="s">
        <v>4</v>
      </c>
      <c r="K1281" t="s">
        <v>9</v>
      </c>
      <c r="L1281">
        <f>Table1[[#This Row],[Cost per item]]*Table1[[#This Row],[Quantity]]</f>
        <v>13940</v>
      </c>
      <c r="M1281">
        <f>Table1[[#This Row],[Price per item]]*Table1[[#This Row],[Quantity]]</f>
        <v>25420</v>
      </c>
    </row>
    <row r="1282" spans="1:13" x14ac:dyDescent="0.2">
      <c r="A1282" s="1">
        <v>43415</v>
      </c>
      <c r="B1282" t="s">
        <v>49</v>
      </c>
      <c r="C1282">
        <v>4.4000000000000004</v>
      </c>
      <c r="D1282">
        <v>20</v>
      </c>
      <c r="E1282">
        <v>150</v>
      </c>
      <c r="F1282" t="s">
        <v>7</v>
      </c>
      <c r="G1282" t="s">
        <v>37</v>
      </c>
      <c r="H1282" t="s">
        <v>20</v>
      </c>
      <c r="I1282">
        <v>125</v>
      </c>
      <c r="J1282" t="s">
        <v>17</v>
      </c>
      <c r="K1282" t="s">
        <v>9</v>
      </c>
      <c r="L1282">
        <f>Table1[[#This Row],[Cost per item]]*Table1[[#This Row],[Quantity]]</f>
        <v>2500</v>
      </c>
      <c r="M1282">
        <f>Table1[[#This Row],[Price per item]]*Table1[[#This Row],[Quantity]]</f>
        <v>18750</v>
      </c>
    </row>
    <row r="1283" spans="1:13" x14ac:dyDescent="0.2">
      <c r="A1283" s="1">
        <v>43415</v>
      </c>
      <c r="B1283" t="s">
        <v>146</v>
      </c>
      <c r="C1283">
        <v>1.7</v>
      </c>
      <c r="D1283">
        <v>140</v>
      </c>
      <c r="E1283">
        <v>300</v>
      </c>
      <c r="F1283" t="s">
        <v>7</v>
      </c>
      <c r="G1283" t="s">
        <v>85</v>
      </c>
      <c r="H1283" t="s">
        <v>3</v>
      </c>
      <c r="I1283">
        <v>107</v>
      </c>
      <c r="J1283" t="s">
        <v>17</v>
      </c>
      <c r="K1283" t="s">
        <v>9</v>
      </c>
      <c r="L1283">
        <f>Table1[[#This Row],[Cost per item]]*Table1[[#This Row],[Quantity]]</f>
        <v>14980</v>
      </c>
      <c r="M1283">
        <f>Table1[[#This Row],[Price per item]]*Table1[[#This Row],[Quantity]]</f>
        <v>32100</v>
      </c>
    </row>
    <row r="1284" spans="1:13" x14ac:dyDescent="0.2">
      <c r="A1284" s="1">
        <v>43415</v>
      </c>
      <c r="B1284" t="s">
        <v>143</v>
      </c>
      <c r="C1284">
        <v>2.2000000000000002</v>
      </c>
      <c r="D1284">
        <v>220</v>
      </c>
      <c r="E1284">
        <v>360</v>
      </c>
      <c r="F1284" t="s">
        <v>1</v>
      </c>
      <c r="G1284" t="s">
        <v>50</v>
      </c>
      <c r="H1284" t="s">
        <v>20</v>
      </c>
      <c r="I1284">
        <v>33</v>
      </c>
      <c r="J1284" t="s">
        <v>4</v>
      </c>
      <c r="K1284" t="s">
        <v>9</v>
      </c>
      <c r="L1284">
        <f>Table1[[#This Row],[Cost per item]]*Table1[[#This Row],[Quantity]]</f>
        <v>7260</v>
      </c>
      <c r="M1284">
        <f>Table1[[#This Row],[Price per item]]*Table1[[#This Row],[Quantity]]</f>
        <v>11880</v>
      </c>
    </row>
    <row r="1285" spans="1:13" x14ac:dyDescent="0.2">
      <c r="A1285" s="1">
        <v>43415</v>
      </c>
      <c r="B1285" t="s">
        <v>163</v>
      </c>
      <c r="C1285">
        <v>3.1</v>
      </c>
      <c r="D1285">
        <v>140</v>
      </c>
      <c r="E1285">
        <v>300</v>
      </c>
      <c r="F1285" t="s">
        <v>22</v>
      </c>
      <c r="G1285" t="s">
        <v>34</v>
      </c>
      <c r="H1285" t="s">
        <v>28</v>
      </c>
      <c r="I1285">
        <v>86</v>
      </c>
      <c r="J1285" t="s">
        <v>4</v>
      </c>
      <c r="K1285" t="s">
        <v>5</v>
      </c>
      <c r="L1285">
        <f>Table1[[#This Row],[Cost per item]]*Table1[[#This Row],[Quantity]]</f>
        <v>12040</v>
      </c>
      <c r="M1285">
        <f>Table1[[#This Row],[Price per item]]*Table1[[#This Row],[Quantity]]</f>
        <v>25800</v>
      </c>
    </row>
    <row r="1286" spans="1:13" x14ac:dyDescent="0.2">
      <c r="A1286" s="1">
        <v>43415</v>
      </c>
      <c r="B1286" t="s">
        <v>0</v>
      </c>
      <c r="C1286">
        <v>4.7</v>
      </c>
      <c r="D1286">
        <v>190</v>
      </c>
      <c r="E1286">
        <v>340</v>
      </c>
      <c r="F1286" t="s">
        <v>11</v>
      </c>
      <c r="G1286" t="s">
        <v>86</v>
      </c>
      <c r="H1286" t="s">
        <v>28</v>
      </c>
      <c r="I1286">
        <v>6</v>
      </c>
      <c r="J1286" t="s">
        <v>17</v>
      </c>
      <c r="K1286" t="s">
        <v>5</v>
      </c>
      <c r="L1286">
        <f>Table1[[#This Row],[Cost per item]]*Table1[[#This Row],[Quantity]]</f>
        <v>1140</v>
      </c>
      <c r="M1286">
        <f>Table1[[#This Row],[Price per item]]*Table1[[#This Row],[Quantity]]</f>
        <v>2040</v>
      </c>
    </row>
    <row r="1287" spans="1:13" x14ac:dyDescent="0.2">
      <c r="A1287" s="1">
        <v>43415</v>
      </c>
      <c r="B1287" t="s">
        <v>48</v>
      </c>
      <c r="C1287">
        <v>0.8</v>
      </c>
      <c r="D1287">
        <v>90</v>
      </c>
      <c r="E1287">
        <v>250</v>
      </c>
      <c r="F1287" t="s">
        <v>11</v>
      </c>
      <c r="G1287" t="s">
        <v>151</v>
      </c>
      <c r="H1287" t="s">
        <v>13</v>
      </c>
      <c r="I1287">
        <v>39</v>
      </c>
      <c r="J1287" t="s">
        <v>4</v>
      </c>
      <c r="K1287" t="s">
        <v>5</v>
      </c>
      <c r="L1287">
        <f>Table1[[#This Row],[Cost per item]]*Table1[[#This Row],[Quantity]]</f>
        <v>3510</v>
      </c>
      <c r="M1287">
        <f>Table1[[#This Row],[Price per item]]*Table1[[#This Row],[Quantity]]</f>
        <v>9750</v>
      </c>
    </row>
    <row r="1288" spans="1:13" x14ac:dyDescent="0.2">
      <c r="A1288" s="1">
        <v>43415</v>
      </c>
      <c r="B1288" t="s">
        <v>35</v>
      </c>
      <c r="C1288">
        <v>3.9</v>
      </c>
      <c r="D1288">
        <v>40</v>
      </c>
      <c r="E1288">
        <v>220</v>
      </c>
      <c r="F1288" t="s">
        <v>7</v>
      </c>
      <c r="G1288" t="s">
        <v>86</v>
      </c>
      <c r="H1288" t="s">
        <v>28</v>
      </c>
      <c r="I1288">
        <v>68</v>
      </c>
      <c r="J1288" t="s">
        <v>17</v>
      </c>
      <c r="K1288" t="s">
        <v>5</v>
      </c>
      <c r="L1288">
        <f>Table1[[#This Row],[Cost per item]]*Table1[[#This Row],[Quantity]]</f>
        <v>2720</v>
      </c>
      <c r="M1288">
        <f>Table1[[#This Row],[Price per item]]*Table1[[#This Row],[Quantity]]</f>
        <v>14960</v>
      </c>
    </row>
    <row r="1289" spans="1:13" x14ac:dyDescent="0.2">
      <c r="A1289" s="1">
        <v>43415</v>
      </c>
      <c r="B1289" t="s">
        <v>112</v>
      </c>
      <c r="C1289">
        <v>0</v>
      </c>
      <c r="D1289">
        <v>120</v>
      </c>
      <c r="E1289">
        <v>290</v>
      </c>
      <c r="F1289" t="s">
        <v>1</v>
      </c>
      <c r="G1289" t="s">
        <v>86</v>
      </c>
      <c r="H1289" t="s">
        <v>28</v>
      </c>
      <c r="I1289">
        <v>138</v>
      </c>
      <c r="J1289" t="s">
        <v>17</v>
      </c>
      <c r="K1289" t="s">
        <v>9</v>
      </c>
      <c r="L1289">
        <f>Table1[[#This Row],[Cost per item]]*Table1[[#This Row],[Quantity]]</f>
        <v>16560</v>
      </c>
      <c r="M1289">
        <f>Table1[[#This Row],[Price per item]]*Table1[[#This Row],[Quantity]]</f>
        <v>40020</v>
      </c>
    </row>
    <row r="1290" spans="1:13" x14ac:dyDescent="0.2">
      <c r="A1290" s="1">
        <v>43416</v>
      </c>
      <c r="B1290" t="s">
        <v>133</v>
      </c>
      <c r="C1290">
        <v>1.2</v>
      </c>
      <c r="D1290">
        <v>150</v>
      </c>
      <c r="E1290">
        <v>270</v>
      </c>
      <c r="F1290" t="s">
        <v>7</v>
      </c>
      <c r="G1290" t="s">
        <v>68</v>
      </c>
      <c r="H1290" t="s">
        <v>13</v>
      </c>
      <c r="I1290">
        <v>111</v>
      </c>
      <c r="J1290" t="s">
        <v>8</v>
      </c>
      <c r="K1290" t="s">
        <v>14</v>
      </c>
      <c r="L1290">
        <f>Table1[[#This Row],[Cost per item]]*Table1[[#This Row],[Quantity]]</f>
        <v>16650</v>
      </c>
      <c r="M1290">
        <f>Table1[[#This Row],[Price per item]]*Table1[[#This Row],[Quantity]]</f>
        <v>29970</v>
      </c>
    </row>
    <row r="1291" spans="1:13" x14ac:dyDescent="0.2">
      <c r="A1291" s="1">
        <v>43416</v>
      </c>
      <c r="B1291" t="s">
        <v>145</v>
      </c>
      <c r="C1291">
        <v>0</v>
      </c>
      <c r="D1291">
        <v>20</v>
      </c>
      <c r="E1291">
        <v>130</v>
      </c>
      <c r="F1291" t="s">
        <v>11</v>
      </c>
      <c r="G1291" t="s">
        <v>69</v>
      </c>
      <c r="H1291" t="s">
        <v>3</v>
      </c>
      <c r="I1291">
        <v>147</v>
      </c>
      <c r="J1291" t="s">
        <v>8</v>
      </c>
      <c r="K1291" t="s">
        <v>40</v>
      </c>
      <c r="L1291">
        <f>Table1[[#This Row],[Cost per item]]*Table1[[#This Row],[Quantity]]</f>
        <v>2940</v>
      </c>
      <c r="M1291">
        <f>Table1[[#This Row],[Price per item]]*Table1[[#This Row],[Quantity]]</f>
        <v>19110</v>
      </c>
    </row>
    <row r="1292" spans="1:13" x14ac:dyDescent="0.2">
      <c r="A1292" s="1">
        <v>43416</v>
      </c>
      <c r="B1292" t="s">
        <v>57</v>
      </c>
      <c r="C1292">
        <v>7.9</v>
      </c>
      <c r="D1292">
        <v>240</v>
      </c>
      <c r="E1292">
        <v>420</v>
      </c>
      <c r="F1292" t="s">
        <v>22</v>
      </c>
      <c r="G1292" t="s">
        <v>62</v>
      </c>
      <c r="H1292" t="s">
        <v>3</v>
      </c>
      <c r="I1292">
        <v>111</v>
      </c>
      <c r="J1292" t="s">
        <v>17</v>
      </c>
      <c r="K1292" t="s">
        <v>14</v>
      </c>
      <c r="L1292">
        <f>Table1[[#This Row],[Cost per item]]*Table1[[#This Row],[Quantity]]</f>
        <v>26640</v>
      </c>
      <c r="M1292">
        <f>Table1[[#This Row],[Price per item]]*Table1[[#This Row],[Quantity]]</f>
        <v>46620</v>
      </c>
    </row>
    <row r="1293" spans="1:13" x14ac:dyDescent="0.2">
      <c r="A1293" s="1">
        <v>43416</v>
      </c>
      <c r="B1293" t="s">
        <v>101</v>
      </c>
      <c r="C1293">
        <v>4.8</v>
      </c>
      <c r="D1293">
        <v>50</v>
      </c>
      <c r="E1293">
        <v>210</v>
      </c>
      <c r="F1293" t="s">
        <v>1</v>
      </c>
      <c r="G1293" t="s">
        <v>60</v>
      </c>
      <c r="H1293" t="s">
        <v>13</v>
      </c>
      <c r="I1293">
        <v>71</v>
      </c>
      <c r="J1293" t="s">
        <v>17</v>
      </c>
      <c r="K1293" t="s">
        <v>9</v>
      </c>
      <c r="L1293">
        <f>Table1[[#This Row],[Cost per item]]*Table1[[#This Row],[Quantity]]</f>
        <v>3550</v>
      </c>
      <c r="M1293">
        <f>Table1[[#This Row],[Price per item]]*Table1[[#This Row],[Quantity]]</f>
        <v>14910</v>
      </c>
    </row>
    <row r="1294" spans="1:13" x14ac:dyDescent="0.2">
      <c r="A1294" s="1">
        <v>43416</v>
      </c>
      <c r="B1294" t="s">
        <v>80</v>
      </c>
      <c r="C1294">
        <v>1.9</v>
      </c>
      <c r="D1294">
        <v>250</v>
      </c>
      <c r="E1294">
        <v>360</v>
      </c>
      <c r="F1294" t="s">
        <v>11</v>
      </c>
      <c r="G1294" t="s">
        <v>105</v>
      </c>
      <c r="H1294" t="s">
        <v>3</v>
      </c>
      <c r="I1294">
        <v>152</v>
      </c>
      <c r="J1294" t="s">
        <v>17</v>
      </c>
      <c r="K1294" t="s">
        <v>14</v>
      </c>
      <c r="L1294">
        <f>Table1[[#This Row],[Cost per item]]*Table1[[#This Row],[Quantity]]</f>
        <v>38000</v>
      </c>
      <c r="M1294">
        <f>Table1[[#This Row],[Price per item]]*Table1[[#This Row],[Quantity]]</f>
        <v>54720</v>
      </c>
    </row>
    <row r="1295" spans="1:13" x14ac:dyDescent="0.2">
      <c r="A1295" s="1">
        <v>43416</v>
      </c>
      <c r="B1295" t="s">
        <v>115</v>
      </c>
      <c r="C1295">
        <v>2.1</v>
      </c>
      <c r="D1295">
        <v>180</v>
      </c>
      <c r="E1295">
        <v>360</v>
      </c>
      <c r="F1295" t="s">
        <v>16</v>
      </c>
      <c r="G1295" t="s">
        <v>56</v>
      </c>
      <c r="H1295" t="s">
        <v>20</v>
      </c>
      <c r="I1295">
        <v>55</v>
      </c>
      <c r="J1295" t="s">
        <v>4</v>
      </c>
      <c r="K1295" t="s">
        <v>14</v>
      </c>
      <c r="L1295">
        <f>Table1[[#This Row],[Cost per item]]*Table1[[#This Row],[Quantity]]</f>
        <v>9900</v>
      </c>
      <c r="M1295">
        <f>Table1[[#This Row],[Price per item]]*Table1[[#This Row],[Quantity]]</f>
        <v>19800</v>
      </c>
    </row>
    <row r="1296" spans="1:13" x14ac:dyDescent="0.2">
      <c r="A1296" s="1">
        <v>43416</v>
      </c>
      <c r="B1296" t="s">
        <v>102</v>
      </c>
      <c r="C1296">
        <v>0.5</v>
      </c>
      <c r="D1296">
        <v>120</v>
      </c>
      <c r="E1296">
        <v>270</v>
      </c>
      <c r="F1296" t="s">
        <v>1</v>
      </c>
      <c r="G1296" t="s">
        <v>151</v>
      </c>
      <c r="H1296" t="s">
        <v>13</v>
      </c>
      <c r="I1296">
        <v>52</v>
      </c>
      <c r="J1296" t="s">
        <v>8</v>
      </c>
      <c r="K1296" t="s">
        <v>5</v>
      </c>
      <c r="L1296">
        <f>Table1[[#This Row],[Cost per item]]*Table1[[#This Row],[Quantity]]</f>
        <v>6240</v>
      </c>
      <c r="M1296">
        <f>Table1[[#This Row],[Price per item]]*Table1[[#This Row],[Quantity]]</f>
        <v>14040</v>
      </c>
    </row>
    <row r="1297" spans="1:13" x14ac:dyDescent="0.2">
      <c r="A1297" s="1">
        <v>43417</v>
      </c>
      <c r="B1297" t="s">
        <v>123</v>
      </c>
      <c r="C1297">
        <v>2.6</v>
      </c>
      <c r="D1297">
        <v>180</v>
      </c>
      <c r="E1297">
        <v>370</v>
      </c>
      <c r="F1297" t="s">
        <v>22</v>
      </c>
      <c r="G1297" t="s">
        <v>147</v>
      </c>
      <c r="H1297" t="s">
        <v>28</v>
      </c>
      <c r="I1297">
        <v>132</v>
      </c>
      <c r="J1297" t="s">
        <v>17</v>
      </c>
      <c r="K1297" t="s">
        <v>14</v>
      </c>
      <c r="L1297">
        <f>Table1[[#This Row],[Cost per item]]*Table1[[#This Row],[Quantity]]</f>
        <v>23760</v>
      </c>
      <c r="M1297">
        <f>Table1[[#This Row],[Price per item]]*Table1[[#This Row],[Quantity]]</f>
        <v>48840</v>
      </c>
    </row>
    <row r="1298" spans="1:13" x14ac:dyDescent="0.2">
      <c r="A1298" s="1">
        <v>43417</v>
      </c>
      <c r="B1298" t="s">
        <v>88</v>
      </c>
      <c r="C1298">
        <v>0</v>
      </c>
      <c r="D1298">
        <v>40</v>
      </c>
      <c r="E1298">
        <v>160</v>
      </c>
      <c r="F1298" t="s">
        <v>7</v>
      </c>
      <c r="G1298" t="s">
        <v>31</v>
      </c>
      <c r="H1298" t="s">
        <v>13</v>
      </c>
      <c r="I1298">
        <v>190</v>
      </c>
      <c r="J1298" t="s">
        <v>8</v>
      </c>
      <c r="K1298" t="s">
        <v>5</v>
      </c>
      <c r="L1298">
        <f>Table1[[#This Row],[Cost per item]]*Table1[[#This Row],[Quantity]]</f>
        <v>7600</v>
      </c>
      <c r="M1298">
        <f>Table1[[#This Row],[Price per item]]*Table1[[#This Row],[Quantity]]</f>
        <v>30400</v>
      </c>
    </row>
    <row r="1299" spans="1:13" x14ac:dyDescent="0.2">
      <c r="A1299" s="1">
        <v>43417</v>
      </c>
      <c r="B1299" t="s">
        <v>143</v>
      </c>
      <c r="C1299">
        <v>2.2000000000000002</v>
      </c>
      <c r="D1299">
        <v>220</v>
      </c>
      <c r="E1299">
        <v>360</v>
      </c>
      <c r="F1299" t="s">
        <v>1</v>
      </c>
      <c r="G1299" t="s">
        <v>79</v>
      </c>
      <c r="H1299" t="s">
        <v>3</v>
      </c>
      <c r="I1299">
        <v>170</v>
      </c>
      <c r="J1299" t="s">
        <v>8</v>
      </c>
      <c r="K1299" t="s">
        <v>9</v>
      </c>
      <c r="L1299">
        <f>Table1[[#This Row],[Cost per item]]*Table1[[#This Row],[Quantity]]</f>
        <v>37400</v>
      </c>
      <c r="M1299">
        <f>Table1[[#This Row],[Price per item]]*Table1[[#This Row],[Quantity]]</f>
        <v>61200</v>
      </c>
    </row>
    <row r="1300" spans="1:13" x14ac:dyDescent="0.2">
      <c r="A1300" s="1">
        <v>43417</v>
      </c>
      <c r="B1300" t="s">
        <v>109</v>
      </c>
      <c r="C1300">
        <v>3.5</v>
      </c>
      <c r="D1300">
        <v>190</v>
      </c>
      <c r="E1300">
        <v>320</v>
      </c>
      <c r="F1300" t="s">
        <v>16</v>
      </c>
      <c r="G1300" t="s">
        <v>39</v>
      </c>
      <c r="H1300" t="s">
        <v>13</v>
      </c>
      <c r="I1300">
        <v>199</v>
      </c>
      <c r="J1300" t="s">
        <v>4</v>
      </c>
      <c r="K1300" t="s">
        <v>14</v>
      </c>
      <c r="L1300">
        <f>Table1[[#This Row],[Cost per item]]*Table1[[#This Row],[Quantity]]</f>
        <v>37810</v>
      </c>
      <c r="M1300">
        <f>Table1[[#This Row],[Price per item]]*Table1[[#This Row],[Quantity]]</f>
        <v>63680</v>
      </c>
    </row>
    <row r="1301" spans="1:13" x14ac:dyDescent="0.2">
      <c r="A1301" s="1">
        <v>43417</v>
      </c>
      <c r="B1301" t="s">
        <v>18</v>
      </c>
      <c r="C1301">
        <v>7.3</v>
      </c>
      <c r="D1301">
        <v>210</v>
      </c>
      <c r="E1301">
        <v>400</v>
      </c>
      <c r="F1301" t="s">
        <v>11</v>
      </c>
      <c r="G1301" t="s">
        <v>31</v>
      </c>
      <c r="H1301" t="s">
        <v>13</v>
      </c>
      <c r="I1301">
        <v>9</v>
      </c>
      <c r="J1301" t="s">
        <v>17</v>
      </c>
      <c r="K1301" t="s">
        <v>9</v>
      </c>
      <c r="L1301">
        <f>Table1[[#This Row],[Cost per item]]*Table1[[#This Row],[Quantity]]</f>
        <v>1890</v>
      </c>
      <c r="M1301">
        <f>Table1[[#This Row],[Price per item]]*Table1[[#This Row],[Quantity]]</f>
        <v>3600</v>
      </c>
    </row>
    <row r="1302" spans="1:13" x14ac:dyDescent="0.2">
      <c r="A1302" s="1">
        <v>43417</v>
      </c>
      <c r="B1302" t="s">
        <v>120</v>
      </c>
      <c r="C1302">
        <v>5.2</v>
      </c>
      <c r="D1302">
        <v>110</v>
      </c>
      <c r="E1302">
        <v>260</v>
      </c>
      <c r="F1302" t="s">
        <v>1</v>
      </c>
      <c r="G1302" t="s">
        <v>110</v>
      </c>
      <c r="H1302" t="s">
        <v>13</v>
      </c>
      <c r="I1302">
        <v>162</v>
      </c>
      <c r="J1302" t="s">
        <v>4</v>
      </c>
      <c r="K1302" t="s">
        <v>9</v>
      </c>
      <c r="L1302">
        <f>Table1[[#This Row],[Cost per item]]*Table1[[#This Row],[Quantity]]</f>
        <v>17820</v>
      </c>
      <c r="M1302">
        <f>Table1[[#This Row],[Price per item]]*Table1[[#This Row],[Quantity]]</f>
        <v>42120</v>
      </c>
    </row>
    <row r="1303" spans="1:13" x14ac:dyDescent="0.2">
      <c r="A1303" s="1">
        <v>43418</v>
      </c>
      <c r="B1303" t="s">
        <v>48</v>
      </c>
      <c r="C1303">
        <v>0.8</v>
      </c>
      <c r="D1303">
        <v>90</v>
      </c>
      <c r="E1303">
        <v>250</v>
      </c>
      <c r="F1303" t="s">
        <v>16</v>
      </c>
      <c r="G1303" t="s">
        <v>54</v>
      </c>
      <c r="H1303" t="s">
        <v>13</v>
      </c>
      <c r="I1303">
        <v>93</v>
      </c>
      <c r="J1303" t="s">
        <v>4</v>
      </c>
      <c r="K1303" t="s">
        <v>5</v>
      </c>
      <c r="L1303">
        <f>Table1[[#This Row],[Cost per item]]*Table1[[#This Row],[Quantity]]</f>
        <v>8370</v>
      </c>
      <c r="M1303">
        <f>Table1[[#This Row],[Price per item]]*Table1[[#This Row],[Quantity]]</f>
        <v>23250</v>
      </c>
    </row>
    <row r="1304" spans="1:13" x14ac:dyDescent="0.2">
      <c r="A1304" s="1">
        <v>43419</v>
      </c>
      <c r="B1304" t="s">
        <v>91</v>
      </c>
      <c r="C1304">
        <v>1.2</v>
      </c>
      <c r="D1304">
        <v>100</v>
      </c>
      <c r="E1304">
        <v>270</v>
      </c>
      <c r="F1304" t="s">
        <v>16</v>
      </c>
      <c r="G1304" t="s">
        <v>72</v>
      </c>
      <c r="H1304" t="s">
        <v>13</v>
      </c>
      <c r="I1304">
        <v>43</v>
      </c>
      <c r="J1304" t="s">
        <v>17</v>
      </c>
      <c r="K1304" t="s">
        <v>14</v>
      </c>
      <c r="L1304">
        <f>Table1[[#This Row],[Cost per item]]*Table1[[#This Row],[Quantity]]</f>
        <v>4300</v>
      </c>
      <c r="M1304">
        <f>Table1[[#This Row],[Price per item]]*Table1[[#This Row],[Quantity]]</f>
        <v>11610</v>
      </c>
    </row>
    <row r="1305" spans="1:13" x14ac:dyDescent="0.2">
      <c r="A1305" s="1">
        <v>43419</v>
      </c>
      <c r="B1305" t="s">
        <v>58</v>
      </c>
      <c r="C1305">
        <v>0.7</v>
      </c>
      <c r="D1305">
        <v>210</v>
      </c>
      <c r="E1305">
        <v>390</v>
      </c>
      <c r="F1305" t="s">
        <v>1</v>
      </c>
      <c r="G1305" t="s">
        <v>37</v>
      </c>
      <c r="H1305" t="s">
        <v>20</v>
      </c>
      <c r="I1305">
        <v>188</v>
      </c>
      <c r="J1305" t="s">
        <v>8</v>
      </c>
      <c r="K1305" t="s">
        <v>9</v>
      </c>
      <c r="L1305">
        <f>Table1[[#This Row],[Cost per item]]*Table1[[#This Row],[Quantity]]</f>
        <v>39480</v>
      </c>
      <c r="M1305">
        <f>Table1[[#This Row],[Price per item]]*Table1[[#This Row],[Quantity]]</f>
        <v>73320</v>
      </c>
    </row>
    <row r="1306" spans="1:13" x14ac:dyDescent="0.2">
      <c r="A1306" s="1">
        <v>43419</v>
      </c>
      <c r="B1306" t="s">
        <v>100</v>
      </c>
      <c r="C1306">
        <v>0.7</v>
      </c>
      <c r="D1306">
        <v>130</v>
      </c>
      <c r="E1306">
        <v>330</v>
      </c>
      <c r="F1306" t="s">
        <v>7</v>
      </c>
      <c r="G1306" t="s">
        <v>23</v>
      </c>
      <c r="H1306" t="s">
        <v>13</v>
      </c>
      <c r="I1306">
        <v>187</v>
      </c>
      <c r="J1306" t="s">
        <v>4</v>
      </c>
      <c r="K1306" t="s">
        <v>40</v>
      </c>
      <c r="L1306">
        <f>Table1[[#This Row],[Cost per item]]*Table1[[#This Row],[Quantity]]</f>
        <v>24310</v>
      </c>
      <c r="M1306">
        <f>Table1[[#This Row],[Price per item]]*Table1[[#This Row],[Quantity]]</f>
        <v>61710</v>
      </c>
    </row>
    <row r="1307" spans="1:13" x14ac:dyDescent="0.2">
      <c r="A1307" s="1">
        <v>43419</v>
      </c>
      <c r="B1307" t="s">
        <v>114</v>
      </c>
      <c r="C1307">
        <v>2.7</v>
      </c>
      <c r="D1307">
        <v>170</v>
      </c>
      <c r="E1307">
        <v>270</v>
      </c>
      <c r="F1307" t="s">
        <v>7</v>
      </c>
      <c r="G1307" t="s">
        <v>50</v>
      </c>
      <c r="H1307" t="s">
        <v>20</v>
      </c>
      <c r="I1307">
        <v>161</v>
      </c>
      <c r="J1307" t="s">
        <v>4</v>
      </c>
      <c r="K1307" t="s">
        <v>40</v>
      </c>
      <c r="L1307">
        <f>Table1[[#This Row],[Cost per item]]*Table1[[#This Row],[Quantity]]</f>
        <v>27370</v>
      </c>
      <c r="M1307">
        <f>Table1[[#This Row],[Price per item]]*Table1[[#This Row],[Quantity]]</f>
        <v>43470</v>
      </c>
    </row>
    <row r="1308" spans="1:13" x14ac:dyDescent="0.2">
      <c r="A1308" s="1">
        <v>43419</v>
      </c>
      <c r="B1308" t="s">
        <v>164</v>
      </c>
      <c r="C1308">
        <v>8.6</v>
      </c>
      <c r="D1308">
        <v>20</v>
      </c>
      <c r="E1308">
        <v>160</v>
      </c>
      <c r="F1308" t="s">
        <v>22</v>
      </c>
      <c r="G1308" t="s">
        <v>54</v>
      </c>
      <c r="H1308" t="s">
        <v>13</v>
      </c>
      <c r="I1308">
        <v>67</v>
      </c>
      <c r="J1308" t="s">
        <v>8</v>
      </c>
      <c r="K1308" t="s">
        <v>40</v>
      </c>
      <c r="L1308">
        <f>Table1[[#This Row],[Cost per item]]*Table1[[#This Row],[Quantity]]</f>
        <v>1340</v>
      </c>
      <c r="M1308">
        <f>Table1[[#This Row],[Price per item]]*Table1[[#This Row],[Quantity]]</f>
        <v>10720</v>
      </c>
    </row>
    <row r="1309" spans="1:13" x14ac:dyDescent="0.2">
      <c r="A1309" s="1">
        <v>43420</v>
      </c>
      <c r="B1309" t="s">
        <v>122</v>
      </c>
      <c r="C1309">
        <v>2.7</v>
      </c>
      <c r="D1309">
        <v>160</v>
      </c>
      <c r="E1309">
        <v>260</v>
      </c>
      <c r="F1309" t="s">
        <v>22</v>
      </c>
      <c r="G1309" t="s">
        <v>139</v>
      </c>
      <c r="H1309" t="s">
        <v>20</v>
      </c>
      <c r="I1309">
        <v>140</v>
      </c>
      <c r="J1309" t="s">
        <v>8</v>
      </c>
      <c r="K1309" t="s">
        <v>9</v>
      </c>
      <c r="L1309">
        <f>Table1[[#This Row],[Cost per item]]*Table1[[#This Row],[Quantity]]</f>
        <v>22400</v>
      </c>
      <c r="M1309">
        <f>Table1[[#This Row],[Price per item]]*Table1[[#This Row],[Quantity]]</f>
        <v>36400</v>
      </c>
    </row>
    <row r="1310" spans="1:13" x14ac:dyDescent="0.2">
      <c r="A1310" s="1">
        <v>43420</v>
      </c>
      <c r="B1310" t="s">
        <v>131</v>
      </c>
      <c r="C1310">
        <v>8.3000000000000007</v>
      </c>
      <c r="D1310">
        <v>140</v>
      </c>
      <c r="E1310">
        <v>340</v>
      </c>
      <c r="F1310" t="s">
        <v>22</v>
      </c>
      <c r="G1310" t="s">
        <v>31</v>
      </c>
      <c r="H1310" t="s">
        <v>13</v>
      </c>
      <c r="I1310">
        <v>50</v>
      </c>
      <c r="J1310" t="s">
        <v>8</v>
      </c>
      <c r="K1310" t="s">
        <v>5</v>
      </c>
      <c r="L1310">
        <f>Table1[[#This Row],[Cost per item]]*Table1[[#This Row],[Quantity]]</f>
        <v>7000</v>
      </c>
      <c r="M1310">
        <f>Table1[[#This Row],[Price per item]]*Table1[[#This Row],[Quantity]]</f>
        <v>17000</v>
      </c>
    </row>
    <row r="1311" spans="1:13" x14ac:dyDescent="0.2">
      <c r="A1311" s="1">
        <v>43420</v>
      </c>
      <c r="B1311" t="s">
        <v>95</v>
      </c>
      <c r="C1311">
        <v>2.6</v>
      </c>
      <c r="D1311">
        <v>130</v>
      </c>
      <c r="E1311">
        <v>230</v>
      </c>
      <c r="F1311" t="s">
        <v>16</v>
      </c>
      <c r="G1311" t="s">
        <v>19</v>
      </c>
      <c r="H1311" t="s">
        <v>20</v>
      </c>
      <c r="I1311">
        <v>93</v>
      </c>
      <c r="J1311" t="s">
        <v>4</v>
      </c>
      <c r="K1311" t="s">
        <v>40</v>
      </c>
      <c r="L1311">
        <f>Table1[[#This Row],[Cost per item]]*Table1[[#This Row],[Quantity]]</f>
        <v>12090</v>
      </c>
      <c r="M1311">
        <f>Table1[[#This Row],[Price per item]]*Table1[[#This Row],[Quantity]]</f>
        <v>21390</v>
      </c>
    </row>
    <row r="1312" spans="1:13" x14ac:dyDescent="0.2">
      <c r="A1312" s="1">
        <v>43420</v>
      </c>
      <c r="B1312" t="s">
        <v>143</v>
      </c>
      <c r="C1312">
        <v>2.2000000000000002</v>
      </c>
      <c r="D1312">
        <v>220</v>
      </c>
      <c r="E1312">
        <v>360</v>
      </c>
      <c r="F1312" t="s">
        <v>1</v>
      </c>
      <c r="G1312" t="s">
        <v>71</v>
      </c>
      <c r="H1312" t="s">
        <v>28</v>
      </c>
      <c r="I1312">
        <v>127</v>
      </c>
      <c r="J1312" t="s">
        <v>4</v>
      </c>
      <c r="K1312" t="s">
        <v>9</v>
      </c>
      <c r="L1312">
        <f>Table1[[#This Row],[Cost per item]]*Table1[[#This Row],[Quantity]]</f>
        <v>27940</v>
      </c>
      <c r="M1312">
        <f>Table1[[#This Row],[Price per item]]*Table1[[#This Row],[Quantity]]</f>
        <v>45720</v>
      </c>
    </row>
    <row r="1313" spans="1:13" x14ac:dyDescent="0.2">
      <c r="A1313" s="1">
        <v>43421</v>
      </c>
      <c r="B1313" t="s">
        <v>132</v>
      </c>
      <c r="C1313">
        <v>5.8</v>
      </c>
      <c r="D1313">
        <v>90</v>
      </c>
      <c r="E1313">
        <v>200</v>
      </c>
      <c r="F1313" t="s">
        <v>1</v>
      </c>
      <c r="G1313" t="s">
        <v>29</v>
      </c>
      <c r="H1313" t="s">
        <v>3</v>
      </c>
      <c r="I1313">
        <v>55</v>
      </c>
      <c r="J1313" t="s">
        <v>17</v>
      </c>
      <c r="K1313" t="s">
        <v>9</v>
      </c>
      <c r="L1313">
        <f>Table1[[#This Row],[Cost per item]]*Table1[[#This Row],[Quantity]]</f>
        <v>4950</v>
      </c>
      <c r="M1313">
        <f>Table1[[#This Row],[Price per item]]*Table1[[#This Row],[Quantity]]</f>
        <v>11000</v>
      </c>
    </row>
    <row r="1314" spans="1:13" x14ac:dyDescent="0.2">
      <c r="A1314" s="1">
        <v>43421</v>
      </c>
      <c r="B1314" t="s">
        <v>65</v>
      </c>
      <c r="C1314">
        <v>6.6</v>
      </c>
      <c r="D1314">
        <v>100</v>
      </c>
      <c r="E1314">
        <v>260</v>
      </c>
      <c r="F1314" t="s">
        <v>7</v>
      </c>
      <c r="G1314" t="s">
        <v>151</v>
      </c>
      <c r="H1314" t="s">
        <v>13</v>
      </c>
      <c r="I1314">
        <v>115</v>
      </c>
      <c r="J1314" t="s">
        <v>4</v>
      </c>
      <c r="K1314" t="s">
        <v>9</v>
      </c>
      <c r="L1314">
        <f>Table1[[#This Row],[Cost per item]]*Table1[[#This Row],[Quantity]]</f>
        <v>11500</v>
      </c>
      <c r="M1314">
        <f>Table1[[#This Row],[Price per item]]*Table1[[#This Row],[Quantity]]</f>
        <v>29900</v>
      </c>
    </row>
    <row r="1315" spans="1:13" x14ac:dyDescent="0.2">
      <c r="A1315" s="1">
        <v>43421</v>
      </c>
      <c r="B1315" t="s">
        <v>58</v>
      </c>
      <c r="C1315">
        <v>0.7</v>
      </c>
      <c r="D1315">
        <v>210</v>
      </c>
      <c r="E1315">
        <v>390</v>
      </c>
      <c r="F1315" t="s">
        <v>1</v>
      </c>
      <c r="G1315" t="s">
        <v>76</v>
      </c>
      <c r="H1315" t="s">
        <v>20</v>
      </c>
      <c r="I1315">
        <v>42</v>
      </c>
      <c r="J1315" t="s">
        <v>8</v>
      </c>
      <c r="K1315" t="s">
        <v>9</v>
      </c>
      <c r="L1315">
        <f>Table1[[#This Row],[Cost per item]]*Table1[[#This Row],[Quantity]]</f>
        <v>8820</v>
      </c>
      <c r="M1315">
        <f>Table1[[#This Row],[Price per item]]*Table1[[#This Row],[Quantity]]</f>
        <v>16380</v>
      </c>
    </row>
    <row r="1316" spans="1:13" x14ac:dyDescent="0.2">
      <c r="A1316" s="1">
        <v>43421</v>
      </c>
      <c r="B1316" t="s">
        <v>99</v>
      </c>
      <c r="C1316">
        <v>2.1</v>
      </c>
      <c r="D1316">
        <v>180</v>
      </c>
      <c r="E1316">
        <v>360</v>
      </c>
      <c r="F1316" t="s">
        <v>11</v>
      </c>
      <c r="G1316" t="s">
        <v>76</v>
      </c>
      <c r="H1316" t="s">
        <v>20</v>
      </c>
      <c r="I1316">
        <v>127</v>
      </c>
      <c r="J1316" t="s">
        <v>8</v>
      </c>
      <c r="K1316" t="s">
        <v>5</v>
      </c>
      <c r="L1316">
        <f>Table1[[#This Row],[Cost per item]]*Table1[[#This Row],[Quantity]]</f>
        <v>22860</v>
      </c>
      <c r="M1316">
        <f>Table1[[#This Row],[Price per item]]*Table1[[#This Row],[Quantity]]</f>
        <v>45720</v>
      </c>
    </row>
    <row r="1317" spans="1:13" x14ac:dyDescent="0.2">
      <c r="A1317" s="1">
        <v>43421</v>
      </c>
      <c r="B1317" t="s">
        <v>91</v>
      </c>
      <c r="C1317">
        <v>1.2</v>
      </c>
      <c r="D1317">
        <v>100</v>
      </c>
      <c r="E1317">
        <v>270</v>
      </c>
      <c r="F1317" t="s">
        <v>11</v>
      </c>
      <c r="G1317" t="s">
        <v>69</v>
      </c>
      <c r="H1317" t="s">
        <v>3</v>
      </c>
      <c r="I1317">
        <v>25</v>
      </c>
      <c r="J1317" t="s">
        <v>4</v>
      </c>
      <c r="K1317" t="s">
        <v>14</v>
      </c>
      <c r="L1317">
        <f>Table1[[#This Row],[Cost per item]]*Table1[[#This Row],[Quantity]]</f>
        <v>2500</v>
      </c>
      <c r="M1317">
        <f>Table1[[#This Row],[Price per item]]*Table1[[#This Row],[Quantity]]</f>
        <v>6750</v>
      </c>
    </row>
    <row r="1318" spans="1:13" x14ac:dyDescent="0.2">
      <c r="A1318" s="1">
        <v>43421</v>
      </c>
      <c r="B1318" t="s">
        <v>99</v>
      </c>
      <c r="C1318">
        <v>2.1</v>
      </c>
      <c r="D1318">
        <v>180</v>
      </c>
      <c r="E1318">
        <v>360</v>
      </c>
      <c r="F1318" t="s">
        <v>1</v>
      </c>
      <c r="G1318" t="s">
        <v>34</v>
      </c>
      <c r="H1318" t="s">
        <v>28</v>
      </c>
      <c r="I1318">
        <v>147</v>
      </c>
      <c r="J1318" t="s">
        <v>17</v>
      </c>
      <c r="K1318" t="s">
        <v>5</v>
      </c>
      <c r="L1318">
        <f>Table1[[#This Row],[Cost per item]]*Table1[[#This Row],[Quantity]]</f>
        <v>26460</v>
      </c>
      <c r="M1318">
        <f>Table1[[#This Row],[Price per item]]*Table1[[#This Row],[Quantity]]</f>
        <v>52920</v>
      </c>
    </row>
    <row r="1319" spans="1:13" x14ac:dyDescent="0.2">
      <c r="A1319" s="1">
        <v>43422</v>
      </c>
      <c r="B1319" t="s">
        <v>142</v>
      </c>
      <c r="C1319">
        <v>8.1999999999999993</v>
      </c>
      <c r="D1319">
        <v>50</v>
      </c>
      <c r="E1319">
        <v>240</v>
      </c>
      <c r="F1319" t="s">
        <v>7</v>
      </c>
      <c r="G1319" t="s">
        <v>161</v>
      </c>
      <c r="H1319" t="s">
        <v>20</v>
      </c>
      <c r="I1319">
        <v>168</v>
      </c>
      <c r="J1319" t="s">
        <v>8</v>
      </c>
      <c r="K1319" t="s">
        <v>5</v>
      </c>
      <c r="L1319">
        <f>Table1[[#This Row],[Cost per item]]*Table1[[#This Row],[Quantity]]</f>
        <v>8400</v>
      </c>
      <c r="M1319">
        <f>Table1[[#This Row],[Price per item]]*Table1[[#This Row],[Quantity]]</f>
        <v>40320</v>
      </c>
    </row>
    <row r="1320" spans="1:13" x14ac:dyDescent="0.2">
      <c r="A1320" s="1">
        <v>43422</v>
      </c>
      <c r="B1320" t="s">
        <v>48</v>
      </c>
      <c r="C1320">
        <v>0.8</v>
      </c>
      <c r="D1320">
        <v>90</v>
      </c>
      <c r="E1320">
        <v>250</v>
      </c>
      <c r="F1320" t="s">
        <v>1</v>
      </c>
      <c r="G1320" t="s">
        <v>155</v>
      </c>
      <c r="H1320" t="s">
        <v>20</v>
      </c>
      <c r="I1320">
        <v>59</v>
      </c>
      <c r="J1320" t="s">
        <v>17</v>
      </c>
      <c r="K1320" t="s">
        <v>5</v>
      </c>
      <c r="L1320">
        <f>Table1[[#This Row],[Cost per item]]*Table1[[#This Row],[Quantity]]</f>
        <v>5310</v>
      </c>
      <c r="M1320">
        <f>Table1[[#This Row],[Price per item]]*Table1[[#This Row],[Quantity]]</f>
        <v>14750</v>
      </c>
    </row>
    <row r="1321" spans="1:13" x14ac:dyDescent="0.2">
      <c r="A1321" s="1">
        <v>43422</v>
      </c>
      <c r="B1321" t="s">
        <v>160</v>
      </c>
      <c r="C1321">
        <v>1.2</v>
      </c>
      <c r="D1321">
        <v>20</v>
      </c>
      <c r="E1321">
        <v>160</v>
      </c>
      <c r="F1321" t="s">
        <v>22</v>
      </c>
      <c r="G1321" t="s">
        <v>76</v>
      </c>
      <c r="H1321" t="s">
        <v>20</v>
      </c>
      <c r="I1321">
        <v>75</v>
      </c>
      <c r="J1321" t="s">
        <v>8</v>
      </c>
      <c r="K1321" t="s">
        <v>9</v>
      </c>
      <c r="L1321">
        <f>Table1[[#This Row],[Cost per item]]*Table1[[#This Row],[Quantity]]</f>
        <v>1500</v>
      </c>
      <c r="M1321">
        <f>Table1[[#This Row],[Price per item]]*Table1[[#This Row],[Quantity]]</f>
        <v>12000</v>
      </c>
    </row>
    <row r="1322" spans="1:13" x14ac:dyDescent="0.2">
      <c r="A1322" s="1">
        <v>43423</v>
      </c>
      <c r="B1322" t="s">
        <v>117</v>
      </c>
      <c r="C1322">
        <v>3.2</v>
      </c>
      <c r="D1322">
        <v>60</v>
      </c>
      <c r="E1322">
        <v>190</v>
      </c>
      <c r="F1322" t="s">
        <v>1</v>
      </c>
      <c r="G1322" t="s">
        <v>152</v>
      </c>
      <c r="H1322" t="s">
        <v>3</v>
      </c>
      <c r="I1322">
        <v>89</v>
      </c>
      <c r="J1322" t="s">
        <v>17</v>
      </c>
      <c r="K1322" t="s">
        <v>40</v>
      </c>
      <c r="L1322">
        <f>Table1[[#This Row],[Cost per item]]*Table1[[#This Row],[Quantity]]</f>
        <v>5340</v>
      </c>
      <c r="M1322">
        <f>Table1[[#This Row],[Price per item]]*Table1[[#This Row],[Quantity]]</f>
        <v>16910</v>
      </c>
    </row>
    <row r="1323" spans="1:13" x14ac:dyDescent="0.2">
      <c r="A1323" s="1">
        <v>43423</v>
      </c>
      <c r="B1323" t="s">
        <v>47</v>
      </c>
      <c r="C1323">
        <v>5.3</v>
      </c>
      <c r="D1323">
        <v>220</v>
      </c>
      <c r="E1323">
        <v>360</v>
      </c>
      <c r="F1323" t="s">
        <v>16</v>
      </c>
      <c r="G1323" t="s">
        <v>64</v>
      </c>
      <c r="H1323" t="s">
        <v>28</v>
      </c>
      <c r="I1323">
        <v>67</v>
      </c>
      <c r="J1323" t="s">
        <v>4</v>
      </c>
      <c r="K1323" t="s">
        <v>14</v>
      </c>
      <c r="L1323">
        <f>Table1[[#This Row],[Cost per item]]*Table1[[#This Row],[Quantity]]</f>
        <v>14740</v>
      </c>
      <c r="M1323">
        <f>Table1[[#This Row],[Price per item]]*Table1[[#This Row],[Quantity]]</f>
        <v>24120</v>
      </c>
    </row>
    <row r="1324" spans="1:13" x14ac:dyDescent="0.2">
      <c r="A1324" s="1">
        <v>43423</v>
      </c>
      <c r="B1324" t="s">
        <v>81</v>
      </c>
      <c r="C1324">
        <v>3</v>
      </c>
      <c r="D1324">
        <v>230</v>
      </c>
      <c r="E1324">
        <v>390</v>
      </c>
      <c r="F1324" t="s">
        <v>22</v>
      </c>
      <c r="G1324" t="s">
        <v>60</v>
      </c>
      <c r="H1324" t="s">
        <v>13</v>
      </c>
      <c r="I1324">
        <v>46</v>
      </c>
      <c r="J1324" t="s">
        <v>4</v>
      </c>
      <c r="K1324" t="s">
        <v>5</v>
      </c>
      <c r="L1324">
        <f>Table1[[#This Row],[Cost per item]]*Table1[[#This Row],[Quantity]]</f>
        <v>10580</v>
      </c>
      <c r="M1324">
        <f>Table1[[#This Row],[Price per item]]*Table1[[#This Row],[Quantity]]</f>
        <v>17940</v>
      </c>
    </row>
    <row r="1325" spans="1:13" x14ac:dyDescent="0.2">
      <c r="A1325" s="1">
        <v>43424</v>
      </c>
      <c r="B1325" t="s">
        <v>126</v>
      </c>
      <c r="C1325">
        <v>7.1</v>
      </c>
      <c r="D1325">
        <v>180</v>
      </c>
      <c r="E1325">
        <v>280</v>
      </c>
      <c r="F1325" t="s">
        <v>16</v>
      </c>
      <c r="G1325" t="s">
        <v>46</v>
      </c>
      <c r="H1325" t="s">
        <v>28</v>
      </c>
      <c r="I1325">
        <v>189</v>
      </c>
      <c r="J1325" t="s">
        <v>8</v>
      </c>
      <c r="K1325" t="s">
        <v>9</v>
      </c>
      <c r="L1325">
        <f>Table1[[#This Row],[Cost per item]]*Table1[[#This Row],[Quantity]]</f>
        <v>34020</v>
      </c>
      <c r="M1325">
        <f>Table1[[#This Row],[Price per item]]*Table1[[#This Row],[Quantity]]</f>
        <v>52920</v>
      </c>
    </row>
    <row r="1326" spans="1:13" x14ac:dyDescent="0.2">
      <c r="A1326" s="1">
        <v>43424</v>
      </c>
      <c r="B1326" t="s">
        <v>130</v>
      </c>
      <c r="C1326">
        <v>9.3000000000000007</v>
      </c>
      <c r="D1326">
        <v>250</v>
      </c>
      <c r="E1326">
        <v>360</v>
      </c>
      <c r="F1326" t="s">
        <v>7</v>
      </c>
      <c r="G1326" t="s">
        <v>46</v>
      </c>
      <c r="H1326" t="s">
        <v>28</v>
      </c>
      <c r="I1326">
        <v>86</v>
      </c>
      <c r="J1326" t="s">
        <v>4</v>
      </c>
      <c r="K1326" t="s">
        <v>9</v>
      </c>
      <c r="L1326">
        <f>Table1[[#This Row],[Cost per item]]*Table1[[#This Row],[Quantity]]</f>
        <v>21500</v>
      </c>
      <c r="M1326">
        <f>Table1[[#This Row],[Price per item]]*Table1[[#This Row],[Quantity]]</f>
        <v>30960</v>
      </c>
    </row>
    <row r="1327" spans="1:13" x14ac:dyDescent="0.2">
      <c r="A1327" s="1">
        <v>43424</v>
      </c>
      <c r="B1327" t="s">
        <v>120</v>
      </c>
      <c r="C1327">
        <v>5.2</v>
      </c>
      <c r="D1327">
        <v>110</v>
      </c>
      <c r="E1327">
        <v>260</v>
      </c>
      <c r="F1327" t="s">
        <v>7</v>
      </c>
      <c r="G1327" t="s">
        <v>71</v>
      </c>
      <c r="H1327" t="s">
        <v>28</v>
      </c>
      <c r="I1327">
        <v>97</v>
      </c>
      <c r="J1327" t="s">
        <v>8</v>
      </c>
      <c r="K1327" t="s">
        <v>9</v>
      </c>
      <c r="L1327">
        <f>Table1[[#This Row],[Cost per item]]*Table1[[#This Row],[Quantity]]</f>
        <v>10670</v>
      </c>
      <c r="M1327">
        <f>Table1[[#This Row],[Price per item]]*Table1[[#This Row],[Quantity]]</f>
        <v>25220</v>
      </c>
    </row>
    <row r="1328" spans="1:13" x14ac:dyDescent="0.2">
      <c r="A1328" s="1">
        <v>43424</v>
      </c>
      <c r="B1328" t="s">
        <v>101</v>
      </c>
      <c r="C1328">
        <v>4.8</v>
      </c>
      <c r="D1328">
        <v>50</v>
      </c>
      <c r="E1328">
        <v>210</v>
      </c>
      <c r="F1328" t="s">
        <v>22</v>
      </c>
      <c r="G1328" t="s">
        <v>128</v>
      </c>
      <c r="H1328" t="s">
        <v>20</v>
      </c>
      <c r="I1328">
        <v>5</v>
      </c>
      <c r="J1328" t="s">
        <v>17</v>
      </c>
      <c r="K1328" t="s">
        <v>9</v>
      </c>
      <c r="L1328">
        <f>Table1[[#This Row],[Cost per item]]*Table1[[#This Row],[Quantity]]</f>
        <v>250</v>
      </c>
      <c r="M1328">
        <f>Table1[[#This Row],[Price per item]]*Table1[[#This Row],[Quantity]]</f>
        <v>1050</v>
      </c>
    </row>
    <row r="1329" spans="1:13" x14ac:dyDescent="0.2">
      <c r="A1329" s="1">
        <v>43424</v>
      </c>
      <c r="B1329" t="s">
        <v>102</v>
      </c>
      <c r="C1329">
        <v>0.5</v>
      </c>
      <c r="D1329">
        <v>120</v>
      </c>
      <c r="E1329">
        <v>270</v>
      </c>
      <c r="F1329" t="s">
        <v>7</v>
      </c>
      <c r="G1329" t="s">
        <v>64</v>
      </c>
      <c r="H1329" t="s">
        <v>28</v>
      </c>
      <c r="I1329">
        <v>82</v>
      </c>
      <c r="J1329" t="s">
        <v>4</v>
      </c>
      <c r="K1329" t="s">
        <v>5</v>
      </c>
      <c r="L1329">
        <f>Table1[[#This Row],[Cost per item]]*Table1[[#This Row],[Quantity]]</f>
        <v>9840</v>
      </c>
      <c r="M1329">
        <f>Table1[[#This Row],[Price per item]]*Table1[[#This Row],[Quantity]]</f>
        <v>22140</v>
      </c>
    </row>
    <row r="1330" spans="1:13" x14ac:dyDescent="0.2">
      <c r="A1330" s="1">
        <v>43424</v>
      </c>
      <c r="B1330" t="s">
        <v>154</v>
      </c>
      <c r="C1330">
        <v>5.5</v>
      </c>
      <c r="D1330">
        <v>40</v>
      </c>
      <c r="E1330">
        <v>240</v>
      </c>
      <c r="F1330" t="s">
        <v>1</v>
      </c>
      <c r="G1330" t="s">
        <v>90</v>
      </c>
      <c r="H1330" t="s">
        <v>3</v>
      </c>
      <c r="I1330">
        <v>83</v>
      </c>
      <c r="J1330" t="s">
        <v>4</v>
      </c>
      <c r="K1330" t="s">
        <v>9</v>
      </c>
      <c r="L1330">
        <f>Table1[[#This Row],[Cost per item]]*Table1[[#This Row],[Quantity]]</f>
        <v>3320</v>
      </c>
      <c r="M1330">
        <f>Table1[[#This Row],[Price per item]]*Table1[[#This Row],[Quantity]]</f>
        <v>19920</v>
      </c>
    </row>
    <row r="1331" spans="1:13" x14ac:dyDescent="0.2">
      <c r="A1331" s="1">
        <v>43424</v>
      </c>
      <c r="B1331" t="s">
        <v>109</v>
      </c>
      <c r="C1331">
        <v>3.5</v>
      </c>
      <c r="D1331">
        <v>190</v>
      </c>
      <c r="E1331">
        <v>320</v>
      </c>
      <c r="F1331" t="s">
        <v>22</v>
      </c>
      <c r="G1331" t="s">
        <v>46</v>
      </c>
      <c r="H1331" t="s">
        <v>28</v>
      </c>
      <c r="I1331">
        <v>105</v>
      </c>
      <c r="J1331" t="s">
        <v>17</v>
      </c>
      <c r="K1331" t="s">
        <v>14</v>
      </c>
      <c r="L1331">
        <f>Table1[[#This Row],[Cost per item]]*Table1[[#This Row],[Quantity]]</f>
        <v>19950</v>
      </c>
      <c r="M1331">
        <f>Table1[[#This Row],[Price per item]]*Table1[[#This Row],[Quantity]]</f>
        <v>33600</v>
      </c>
    </row>
    <row r="1332" spans="1:13" x14ac:dyDescent="0.2">
      <c r="A1332" s="1">
        <v>43424</v>
      </c>
      <c r="B1332" t="s">
        <v>125</v>
      </c>
      <c r="C1332">
        <v>0.6</v>
      </c>
      <c r="D1332">
        <v>160</v>
      </c>
      <c r="E1332">
        <v>300</v>
      </c>
      <c r="F1332" t="s">
        <v>1</v>
      </c>
      <c r="G1332" t="s">
        <v>136</v>
      </c>
      <c r="H1332" t="s">
        <v>3</v>
      </c>
      <c r="I1332">
        <v>11</v>
      </c>
      <c r="J1332" t="s">
        <v>4</v>
      </c>
      <c r="K1332" t="s">
        <v>5</v>
      </c>
      <c r="L1332">
        <f>Table1[[#This Row],[Cost per item]]*Table1[[#This Row],[Quantity]]</f>
        <v>1760</v>
      </c>
      <c r="M1332">
        <f>Table1[[#This Row],[Price per item]]*Table1[[#This Row],[Quantity]]</f>
        <v>3300</v>
      </c>
    </row>
    <row r="1333" spans="1:13" x14ac:dyDescent="0.2">
      <c r="A1333" s="1">
        <v>43424</v>
      </c>
      <c r="B1333" t="s">
        <v>141</v>
      </c>
      <c r="C1333">
        <v>1.4</v>
      </c>
      <c r="D1333">
        <v>50</v>
      </c>
      <c r="E1333">
        <v>170</v>
      </c>
      <c r="F1333" t="s">
        <v>16</v>
      </c>
      <c r="G1333" t="s">
        <v>56</v>
      </c>
      <c r="H1333" t="s">
        <v>20</v>
      </c>
      <c r="I1333">
        <v>159</v>
      </c>
      <c r="J1333" t="s">
        <v>4</v>
      </c>
      <c r="K1333" t="s">
        <v>9</v>
      </c>
      <c r="L1333">
        <f>Table1[[#This Row],[Cost per item]]*Table1[[#This Row],[Quantity]]</f>
        <v>7950</v>
      </c>
      <c r="M1333">
        <f>Table1[[#This Row],[Price per item]]*Table1[[#This Row],[Quantity]]</f>
        <v>27030</v>
      </c>
    </row>
    <row r="1334" spans="1:13" x14ac:dyDescent="0.2">
      <c r="A1334" s="1">
        <v>43425</v>
      </c>
      <c r="B1334" t="s">
        <v>87</v>
      </c>
      <c r="C1334">
        <v>0.7</v>
      </c>
      <c r="D1334">
        <v>130</v>
      </c>
      <c r="E1334">
        <v>270</v>
      </c>
      <c r="F1334" t="s">
        <v>22</v>
      </c>
      <c r="G1334" t="s">
        <v>60</v>
      </c>
      <c r="H1334" t="s">
        <v>13</v>
      </c>
      <c r="I1334">
        <v>6</v>
      </c>
      <c r="J1334" t="s">
        <v>17</v>
      </c>
      <c r="K1334" t="s">
        <v>14</v>
      </c>
      <c r="L1334">
        <f>Table1[[#This Row],[Cost per item]]*Table1[[#This Row],[Quantity]]</f>
        <v>780</v>
      </c>
      <c r="M1334">
        <f>Table1[[#This Row],[Price per item]]*Table1[[#This Row],[Quantity]]</f>
        <v>1620</v>
      </c>
    </row>
    <row r="1335" spans="1:13" x14ac:dyDescent="0.2">
      <c r="A1335" s="1">
        <v>43425</v>
      </c>
      <c r="B1335" t="s">
        <v>107</v>
      </c>
      <c r="C1335">
        <v>5.6</v>
      </c>
      <c r="D1335">
        <v>240</v>
      </c>
      <c r="E1335">
        <v>380</v>
      </c>
      <c r="F1335" t="s">
        <v>11</v>
      </c>
      <c r="G1335" t="s">
        <v>42</v>
      </c>
      <c r="H1335" t="s">
        <v>20</v>
      </c>
      <c r="I1335">
        <v>110</v>
      </c>
      <c r="J1335" t="s">
        <v>8</v>
      </c>
      <c r="K1335" t="s">
        <v>40</v>
      </c>
      <c r="L1335">
        <f>Table1[[#This Row],[Cost per item]]*Table1[[#This Row],[Quantity]]</f>
        <v>26400</v>
      </c>
      <c r="M1335">
        <f>Table1[[#This Row],[Price per item]]*Table1[[#This Row],[Quantity]]</f>
        <v>41800</v>
      </c>
    </row>
    <row r="1336" spans="1:13" x14ac:dyDescent="0.2">
      <c r="A1336" s="1">
        <v>43425</v>
      </c>
      <c r="B1336" t="s">
        <v>107</v>
      </c>
      <c r="C1336">
        <v>5.6</v>
      </c>
      <c r="D1336">
        <v>240</v>
      </c>
      <c r="E1336">
        <v>380</v>
      </c>
      <c r="F1336" t="s">
        <v>11</v>
      </c>
      <c r="G1336" t="s">
        <v>83</v>
      </c>
      <c r="H1336" t="s">
        <v>20</v>
      </c>
      <c r="I1336">
        <v>50</v>
      </c>
      <c r="J1336" t="s">
        <v>17</v>
      </c>
      <c r="K1336" t="s">
        <v>40</v>
      </c>
      <c r="L1336">
        <f>Table1[[#This Row],[Cost per item]]*Table1[[#This Row],[Quantity]]</f>
        <v>12000</v>
      </c>
      <c r="M1336">
        <f>Table1[[#This Row],[Price per item]]*Table1[[#This Row],[Quantity]]</f>
        <v>19000</v>
      </c>
    </row>
    <row r="1337" spans="1:13" x14ac:dyDescent="0.2">
      <c r="A1337" s="1">
        <v>43426</v>
      </c>
      <c r="B1337" t="s">
        <v>65</v>
      </c>
      <c r="C1337">
        <v>6.6</v>
      </c>
      <c r="D1337">
        <v>100</v>
      </c>
      <c r="E1337">
        <v>260</v>
      </c>
      <c r="F1337" t="s">
        <v>16</v>
      </c>
      <c r="G1337" t="s">
        <v>72</v>
      </c>
      <c r="H1337" t="s">
        <v>13</v>
      </c>
      <c r="I1337">
        <v>8</v>
      </c>
      <c r="J1337" t="s">
        <v>4</v>
      </c>
      <c r="K1337" t="s">
        <v>9</v>
      </c>
      <c r="L1337">
        <f>Table1[[#This Row],[Cost per item]]*Table1[[#This Row],[Quantity]]</f>
        <v>800</v>
      </c>
      <c r="M1337">
        <f>Table1[[#This Row],[Price per item]]*Table1[[#This Row],[Quantity]]</f>
        <v>2080</v>
      </c>
    </row>
    <row r="1338" spans="1:13" x14ac:dyDescent="0.2">
      <c r="A1338" s="1">
        <v>43426</v>
      </c>
      <c r="B1338" t="s">
        <v>102</v>
      </c>
      <c r="C1338">
        <v>0.5</v>
      </c>
      <c r="D1338">
        <v>120</v>
      </c>
      <c r="E1338">
        <v>270</v>
      </c>
      <c r="F1338" t="s">
        <v>22</v>
      </c>
      <c r="G1338" t="s">
        <v>139</v>
      </c>
      <c r="H1338" t="s">
        <v>20</v>
      </c>
      <c r="I1338">
        <v>163</v>
      </c>
      <c r="J1338" t="s">
        <v>17</v>
      </c>
      <c r="K1338" t="s">
        <v>5</v>
      </c>
      <c r="L1338">
        <f>Table1[[#This Row],[Cost per item]]*Table1[[#This Row],[Quantity]]</f>
        <v>19560</v>
      </c>
      <c r="M1338">
        <f>Table1[[#This Row],[Price per item]]*Table1[[#This Row],[Quantity]]</f>
        <v>44010</v>
      </c>
    </row>
    <row r="1339" spans="1:13" x14ac:dyDescent="0.2">
      <c r="A1339" s="1">
        <v>43426</v>
      </c>
      <c r="B1339" t="s">
        <v>122</v>
      </c>
      <c r="C1339">
        <v>2.7</v>
      </c>
      <c r="D1339">
        <v>160</v>
      </c>
      <c r="E1339">
        <v>260</v>
      </c>
      <c r="F1339" t="s">
        <v>22</v>
      </c>
      <c r="G1339" t="s">
        <v>32</v>
      </c>
      <c r="H1339" t="s">
        <v>13</v>
      </c>
      <c r="I1339">
        <v>159</v>
      </c>
      <c r="J1339" t="s">
        <v>4</v>
      </c>
      <c r="K1339" t="s">
        <v>9</v>
      </c>
      <c r="L1339">
        <f>Table1[[#This Row],[Cost per item]]*Table1[[#This Row],[Quantity]]</f>
        <v>25440</v>
      </c>
      <c r="M1339">
        <f>Table1[[#This Row],[Price per item]]*Table1[[#This Row],[Quantity]]</f>
        <v>41340</v>
      </c>
    </row>
    <row r="1340" spans="1:13" x14ac:dyDescent="0.2">
      <c r="A1340" s="1">
        <v>43426</v>
      </c>
      <c r="B1340" t="s">
        <v>30</v>
      </c>
      <c r="C1340">
        <v>0.4</v>
      </c>
      <c r="D1340">
        <v>140</v>
      </c>
      <c r="E1340">
        <v>300</v>
      </c>
      <c r="F1340" t="s">
        <v>11</v>
      </c>
      <c r="G1340" t="s">
        <v>85</v>
      </c>
      <c r="H1340" t="s">
        <v>3</v>
      </c>
      <c r="I1340">
        <v>104</v>
      </c>
      <c r="J1340" t="s">
        <v>4</v>
      </c>
      <c r="K1340" t="s">
        <v>14</v>
      </c>
      <c r="L1340">
        <f>Table1[[#This Row],[Cost per item]]*Table1[[#This Row],[Quantity]]</f>
        <v>14560</v>
      </c>
      <c r="M1340">
        <f>Table1[[#This Row],[Price per item]]*Table1[[#This Row],[Quantity]]</f>
        <v>31200</v>
      </c>
    </row>
    <row r="1341" spans="1:13" x14ac:dyDescent="0.2">
      <c r="A1341" s="1">
        <v>43426</v>
      </c>
      <c r="B1341" t="s">
        <v>140</v>
      </c>
      <c r="C1341">
        <v>8.9</v>
      </c>
      <c r="D1341">
        <v>190</v>
      </c>
      <c r="E1341">
        <v>340</v>
      </c>
      <c r="F1341" t="s">
        <v>1</v>
      </c>
      <c r="G1341" t="s">
        <v>19</v>
      </c>
      <c r="H1341" t="s">
        <v>20</v>
      </c>
      <c r="I1341">
        <v>188</v>
      </c>
      <c r="J1341" t="s">
        <v>17</v>
      </c>
      <c r="K1341" t="s">
        <v>40</v>
      </c>
      <c r="L1341">
        <f>Table1[[#This Row],[Cost per item]]*Table1[[#This Row],[Quantity]]</f>
        <v>35720</v>
      </c>
      <c r="M1341">
        <f>Table1[[#This Row],[Price per item]]*Table1[[#This Row],[Quantity]]</f>
        <v>63920</v>
      </c>
    </row>
    <row r="1342" spans="1:13" x14ac:dyDescent="0.2">
      <c r="A1342" s="1">
        <v>43426</v>
      </c>
      <c r="B1342" t="s">
        <v>45</v>
      </c>
      <c r="C1342">
        <v>1.1000000000000001</v>
      </c>
      <c r="D1342">
        <v>20</v>
      </c>
      <c r="E1342">
        <v>170</v>
      </c>
      <c r="F1342" t="s">
        <v>1</v>
      </c>
      <c r="G1342" t="s">
        <v>113</v>
      </c>
      <c r="H1342" t="s">
        <v>20</v>
      </c>
      <c r="I1342">
        <v>190</v>
      </c>
      <c r="J1342" t="s">
        <v>4</v>
      </c>
      <c r="K1342" t="s">
        <v>14</v>
      </c>
      <c r="L1342">
        <f>Table1[[#This Row],[Cost per item]]*Table1[[#This Row],[Quantity]]</f>
        <v>3800</v>
      </c>
      <c r="M1342">
        <f>Table1[[#This Row],[Price per item]]*Table1[[#This Row],[Quantity]]</f>
        <v>32300</v>
      </c>
    </row>
    <row r="1343" spans="1:13" x14ac:dyDescent="0.2">
      <c r="A1343" s="1">
        <v>43427</v>
      </c>
      <c r="B1343" t="s">
        <v>150</v>
      </c>
      <c r="C1343">
        <v>6.7</v>
      </c>
      <c r="D1343">
        <v>180</v>
      </c>
      <c r="E1343">
        <v>370</v>
      </c>
      <c r="F1343" t="s">
        <v>22</v>
      </c>
      <c r="G1343" t="s">
        <v>79</v>
      </c>
      <c r="H1343" t="s">
        <v>3</v>
      </c>
      <c r="I1343">
        <v>124</v>
      </c>
      <c r="J1343" t="s">
        <v>4</v>
      </c>
      <c r="K1343" t="s">
        <v>40</v>
      </c>
      <c r="L1343">
        <f>Table1[[#This Row],[Cost per item]]*Table1[[#This Row],[Quantity]]</f>
        <v>22320</v>
      </c>
      <c r="M1343">
        <f>Table1[[#This Row],[Price per item]]*Table1[[#This Row],[Quantity]]</f>
        <v>45880</v>
      </c>
    </row>
    <row r="1344" spans="1:13" x14ac:dyDescent="0.2">
      <c r="A1344" s="1">
        <v>43427</v>
      </c>
      <c r="B1344" t="s">
        <v>125</v>
      </c>
      <c r="C1344">
        <v>0.6</v>
      </c>
      <c r="D1344">
        <v>160</v>
      </c>
      <c r="E1344">
        <v>300</v>
      </c>
      <c r="F1344" t="s">
        <v>22</v>
      </c>
      <c r="G1344" t="s">
        <v>83</v>
      </c>
      <c r="H1344" t="s">
        <v>20</v>
      </c>
      <c r="I1344">
        <v>30</v>
      </c>
      <c r="J1344" t="s">
        <v>8</v>
      </c>
      <c r="K1344" t="s">
        <v>5</v>
      </c>
      <c r="L1344">
        <f>Table1[[#This Row],[Cost per item]]*Table1[[#This Row],[Quantity]]</f>
        <v>4800</v>
      </c>
      <c r="M1344">
        <f>Table1[[#This Row],[Price per item]]*Table1[[#This Row],[Quantity]]</f>
        <v>9000</v>
      </c>
    </row>
    <row r="1345" spans="1:13" x14ac:dyDescent="0.2">
      <c r="A1345" s="1">
        <v>43427</v>
      </c>
      <c r="B1345" t="s">
        <v>115</v>
      </c>
      <c r="C1345">
        <v>2.1</v>
      </c>
      <c r="D1345">
        <v>180</v>
      </c>
      <c r="E1345">
        <v>360</v>
      </c>
      <c r="F1345" t="s">
        <v>1</v>
      </c>
      <c r="G1345" t="s">
        <v>29</v>
      </c>
      <c r="H1345" t="s">
        <v>3</v>
      </c>
      <c r="I1345">
        <v>152</v>
      </c>
      <c r="J1345" t="s">
        <v>17</v>
      </c>
      <c r="K1345" t="s">
        <v>14</v>
      </c>
      <c r="L1345">
        <f>Table1[[#This Row],[Cost per item]]*Table1[[#This Row],[Quantity]]</f>
        <v>27360</v>
      </c>
      <c r="M1345">
        <f>Table1[[#This Row],[Price per item]]*Table1[[#This Row],[Quantity]]</f>
        <v>54720</v>
      </c>
    </row>
    <row r="1346" spans="1:13" x14ac:dyDescent="0.2">
      <c r="A1346" s="1">
        <v>43427</v>
      </c>
      <c r="B1346" t="s">
        <v>6</v>
      </c>
      <c r="C1346">
        <v>0.2</v>
      </c>
      <c r="D1346">
        <v>170</v>
      </c>
      <c r="E1346">
        <v>320</v>
      </c>
      <c r="F1346" t="s">
        <v>7</v>
      </c>
      <c r="G1346" t="s">
        <v>62</v>
      </c>
      <c r="H1346" t="s">
        <v>3</v>
      </c>
      <c r="I1346">
        <v>162</v>
      </c>
      <c r="J1346" t="s">
        <v>4</v>
      </c>
      <c r="K1346" t="s">
        <v>9</v>
      </c>
      <c r="L1346">
        <f>Table1[[#This Row],[Cost per item]]*Table1[[#This Row],[Quantity]]</f>
        <v>27540</v>
      </c>
      <c r="M1346">
        <f>Table1[[#This Row],[Price per item]]*Table1[[#This Row],[Quantity]]</f>
        <v>51840</v>
      </c>
    </row>
    <row r="1347" spans="1:13" x14ac:dyDescent="0.2">
      <c r="A1347" s="1">
        <v>43427</v>
      </c>
      <c r="B1347" t="s">
        <v>134</v>
      </c>
      <c r="C1347">
        <v>6.6</v>
      </c>
      <c r="D1347">
        <v>150</v>
      </c>
      <c r="E1347">
        <v>270</v>
      </c>
      <c r="F1347" t="s">
        <v>11</v>
      </c>
      <c r="G1347" t="s">
        <v>36</v>
      </c>
      <c r="H1347" t="s">
        <v>20</v>
      </c>
      <c r="I1347">
        <v>180</v>
      </c>
      <c r="J1347" t="s">
        <v>8</v>
      </c>
      <c r="K1347" t="s">
        <v>14</v>
      </c>
      <c r="L1347">
        <f>Table1[[#This Row],[Cost per item]]*Table1[[#This Row],[Quantity]]</f>
        <v>27000</v>
      </c>
      <c r="M1347">
        <f>Table1[[#This Row],[Price per item]]*Table1[[#This Row],[Quantity]]</f>
        <v>48600</v>
      </c>
    </row>
    <row r="1348" spans="1:13" x14ac:dyDescent="0.2">
      <c r="A1348" s="1">
        <v>43427</v>
      </c>
      <c r="B1348" t="s">
        <v>43</v>
      </c>
      <c r="C1348">
        <v>1.3</v>
      </c>
      <c r="D1348">
        <v>130</v>
      </c>
      <c r="E1348">
        <v>260</v>
      </c>
      <c r="F1348" t="s">
        <v>22</v>
      </c>
      <c r="G1348" t="s">
        <v>128</v>
      </c>
      <c r="H1348" t="s">
        <v>20</v>
      </c>
      <c r="I1348">
        <v>24</v>
      </c>
      <c r="J1348" t="s">
        <v>17</v>
      </c>
      <c r="K1348" t="s">
        <v>40</v>
      </c>
      <c r="L1348">
        <f>Table1[[#This Row],[Cost per item]]*Table1[[#This Row],[Quantity]]</f>
        <v>3120</v>
      </c>
      <c r="M1348">
        <f>Table1[[#This Row],[Price per item]]*Table1[[#This Row],[Quantity]]</f>
        <v>6240</v>
      </c>
    </row>
    <row r="1349" spans="1:13" x14ac:dyDescent="0.2">
      <c r="A1349" s="1">
        <v>43428</v>
      </c>
      <c r="B1349" t="s">
        <v>51</v>
      </c>
      <c r="C1349">
        <v>1.9</v>
      </c>
      <c r="D1349">
        <v>140</v>
      </c>
      <c r="E1349">
        <v>250</v>
      </c>
      <c r="F1349" t="s">
        <v>11</v>
      </c>
      <c r="G1349" t="s">
        <v>68</v>
      </c>
      <c r="H1349" t="s">
        <v>13</v>
      </c>
      <c r="I1349">
        <v>171</v>
      </c>
      <c r="J1349" t="s">
        <v>4</v>
      </c>
      <c r="K1349" t="s">
        <v>14</v>
      </c>
      <c r="L1349">
        <f>Table1[[#This Row],[Cost per item]]*Table1[[#This Row],[Quantity]]</f>
        <v>23940</v>
      </c>
      <c r="M1349">
        <f>Table1[[#This Row],[Price per item]]*Table1[[#This Row],[Quantity]]</f>
        <v>42750</v>
      </c>
    </row>
    <row r="1350" spans="1:13" x14ac:dyDescent="0.2">
      <c r="A1350" s="1">
        <v>43428</v>
      </c>
      <c r="B1350" t="s">
        <v>55</v>
      </c>
      <c r="C1350">
        <v>2.2999999999999998</v>
      </c>
      <c r="D1350">
        <v>170</v>
      </c>
      <c r="E1350">
        <v>300</v>
      </c>
      <c r="F1350" t="s">
        <v>22</v>
      </c>
      <c r="G1350" t="s">
        <v>12</v>
      </c>
      <c r="H1350" t="s">
        <v>13</v>
      </c>
      <c r="I1350">
        <v>180</v>
      </c>
      <c r="J1350" t="s">
        <v>4</v>
      </c>
      <c r="K1350" t="s">
        <v>9</v>
      </c>
      <c r="L1350">
        <f>Table1[[#This Row],[Cost per item]]*Table1[[#This Row],[Quantity]]</f>
        <v>30600</v>
      </c>
      <c r="M1350">
        <f>Table1[[#This Row],[Price per item]]*Table1[[#This Row],[Quantity]]</f>
        <v>54000</v>
      </c>
    </row>
    <row r="1351" spans="1:13" x14ac:dyDescent="0.2">
      <c r="A1351" s="1">
        <v>43428</v>
      </c>
      <c r="B1351" t="s">
        <v>10</v>
      </c>
      <c r="C1351">
        <v>3.3</v>
      </c>
      <c r="D1351">
        <v>120</v>
      </c>
      <c r="E1351">
        <v>230</v>
      </c>
      <c r="F1351" t="s">
        <v>7</v>
      </c>
      <c r="G1351" t="s">
        <v>69</v>
      </c>
      <c r="H1351" t="s">
        <v>3</v>
      </c>
      <c r="I1351">
        <v>34</v>
      </c>
      <c r="J1351" t="s">
        <v>4</v>
      </c>
      <c r="K1351" t="s">
        <v>14</v>
      </c>
      <c r="L1351">
        <f>Table1[[#This Row],[Cost per item]]*Table1[[#This Row],[Quantity]]</f>
        <v>4080</v>
      </c>
      <c r="M1351">
        <f>Table1[[#This Row],[Price per item]]*Table1[[#This Row],[Quantity]]</f>
        <v>7820</v>
      </c>
    </row>
    <row r="1352" spans="1:13" x14ac:dyDescent="0.2">
      <c r="A1352" s="1">
        <v>43429</v>
      </c>
      <c r="B1352" t="s">
        <v>45</v>
      </c>
      <c r="C1352">
        <v>1.1000000000000001</v>
      </c>
      <c r="D1352">
        <v>20</v>
      </c>
      <c r="E1352">
        <v>170</v>
      </c>
      <c r="F1352" t="s">
        <v>1</v>
      </c>
      <c r="G1352" t="s">
        <v>32</v>
      </c>
      <c r="H1352" t="s">
        <v>13</v>
      </c>
      <c r="I1352">
        <v>109</v>
      </c>
      <c r="J1352" t="s">
        <v>4</v>
      </c>
      <c r="K1352" t="s">
        <v>14</v>
      </c>
      <c r="L1352">
        <f>Table1[[#This Row],[Cost per item]]*Table1[[#This Row],[Quantity]]</f>
        <v>2180</v>
      </c>
      <c r="M1352">
        <f>Table1[[#This Row],[Price per item]]*Table1[[#This Row],[Quantity]]</f>
        <v>18530</v>
      </c>
    </row>
    <row r="1353" spans="1:13" x14ac:dyDescent="0.2">
      <c r="A1353" s="1">
        <v>43429</v>
      </c>
      <c r="B1353" t="s">
        <v>127</v>
      </c>
      <c r="C1353">
        <v>4.5999999999999996</v>
      </c>
      <c r="D1353">
        <v>190</v>
      </c>
      <c r="E1353">
        <v>350</v>
      </c>
      <c r="F1353" t="s">
        <v>16</v>
      </c>
      <c r="G1353" t="s">
        <v>27</v>
      </c>
      <c r="H1353" t="s">
        <v>28</v>
      </c>
      <c r="I1353">
        <v>151</v>
      </c>
      <c r="J1353" t="s">
        <v>4</v>
      </c>
      <c r="K1353" t="s">
        <v>14</v>
      </c>
      <c r="L1353">
        <f>Table1[[#This Row],[Cost per item]]*Table1[[#This Row],[Quantity]]</f>
        <v>28690</v>
      </c>
      <c r="M1353">
        <f>Table1[[#This Row],[Price per item]]*Table1[[#This Row],[Quantity]]</f>
        <v>52850</v>
      </c>
    </row>
    <row r="1354" spans="1:13" x14ac:dyDescent="0.2">
      <c r="A1354" s="1">
        <v>43429</v>
      </c>
      <c r="B1354" t="s">
        <v>165</v>
      </c>
      <c r="C1354">
        <v>1.1000000000000001</v>
      </c>
      <c r="D1354">
        <v>170</v>
      </c>
      <c r="E1354">
        <v>310</v>
      </c>
      <c r="F1354" t="s">
        <v>1</v>
      </c>
      <c r="G1354" t="s">
        <v>105</v>
      </c>
      <c r="H1354" t="s">
        <v>3</v>
      </c>
      <c r="I1354">
        <v>127</v>
      </c>
      <c r="J1354" t="s">
        <v>8</v>
      </c>
      <c r="K1354" t="s">
        <v>9</v>
      </c>
      <c r="L1354">
        <f>Table1[[#This Row],[Cost per item]]*Table1[[#This Row],[Quantity]]</f>
        <v>21590</v>
      </c>
      <c r="M1354">
        <f>Table1[[#This Row],[Price per item]]*Table1[[#This Row],[Quantity]]</f>
        <v>39370</v>
      </c>
    </row>
    <row r="1355" spans="1:13" x14ac:dyDescent="0.2">
      <c r="A1355" s="1">
        <v>43429</v>
      </c>
      <c r="B1355" t="s">
        <v>120</v>
      </c>
      <c r="C1355">
        <v>5.2</v>
      </c>
      <c r="D1355">
        <v>110</v>
      </c>
      <c r="E1355">
        <v>260</v>
      </c>
      <c r="F1355" t="s">
        <v>11</v>
      </c>
      <c r="G1355" t="s">
        <v>46</v>
      </c>
      <c r="H1355" t="s">
        <v>28</v>
      </c>
      <c r="I1355">
        <v>148</v>
      </c>
      <c r="J1355" t="s">
        <v>8</v>
      </c>
      <c r="K1355" t="s">
        <v>9</v>
      </c>
      <c r="L1355">
        <f>Table1[[#This Row],[Cost per item]]*Table1[[#This Row],[Quantity]]</f>
        <v>16280</v>
      </c>
      <c r="M1355">
        <f>Table1[[#This Row],[Price per item]]*Table1[[#This Row],[Quantity]]</f>
        <v>38480</v>
      </c>
    </row>
    <row r="1356" spans="1:13" x14ac:dyDescent="0.2">
      <c r="A1356" s="1">
        <v>43429</v>
      </c>
      <c r="B1356" t="s">
        <v>49</v>
      </c>
      <c r="C1356">
        <v>4.4000000000000004</v>
      </c>
      <c r="D1356">
        <v>20</v>
      </c>
      <c r="E1356">
        <v>150</v>
      </c>
      <c r="F1356" t="s">
        <v>7</v>
      </c>
      <c r="G1356" t="s">
        <v>86</v>
      </c>
      <c r="H1356" t="s">
        <v>28</v>
      </c>
      <c r="I1356">
        <v>40</v>
      </c>
      <c r="J1356" t="s">
        <v>8</v>
      </c>
      <c r="K1356" t="s">
        <v>9</v>
      </c>
      <c r="L1356">
        <f>Table1[[#This Row],[Cost per item]]*Table1[[#This Row],[Quantity]]</f>
        <v>800</v>
      </c>
      <c r="M1356">
        <f>Table1[[#This Row],[Price per item]]*Table1[[#This Row],[Quantity]]</f>
        <v>6000</v>
      </c>
    </row>
    <row r="1357" spans="1:13" x14ac:dyDescent="0.2">
      <c r="A1357" s="1">
        <v>43429</v>
      </c>
      <c r="B1357" t="s">
        <v>109</v>
      </c>
      <c r="C1357">
        <v>3.5</v>
      </c>
      <c r="D1357">
        <v>190</v>
      </c>
      <c r="E1357">
        <v>320</v>
      </c>
      <c r="F1357" t="s">
        <v>11</v>
      </c>
      <c r="G1357" t="s">
        <v>39</v>
      </c>
      <c r="H1357" t="s">
        <v>13</v>
      </c>
      <c r="I1357">
        <v>52</v>
      </c>
      <c r="J1357" t="s">
        <v>4</v>
      </c>
      <c r="K1357" t="s">
        <v>14</v>
      </c>
      <c r="L1357">
        <f>Table1[[#This Row],[Cost per item]]*Table1[[#This Row],[Quantity]]</f>
        <v>9880</v>
      </c>
      <c r="M1357">
        <f>Table1[[#This Row],[Price per item]]*Table1[[#This Row],[Quantity]]</f>
        <v>16640</v>
      </c>
    </row>
    <row r="1358" spans="1:13" x14ac:dyDescent="0.2">
      <c r="A1358" s="1">
        <v>43430</v>
      </c>
      <c r="B1358" t="s">
        <v>57</v>
      </c>
      <c r="C1358">
        <v>7.9</v>
      </c>
      <c r="D1358">
        <v>240</v>
      </c>
      <c r="E1358">
        <v>420</v>
      </c>
      <c r="F1358" t="s">
        <v>22</v>
      </c>
      <c r="G1358" t="s">
        <v>68</v>
      </c>
      <c r="H1358" t="s">
        <v>13</v>
      </c>
      <c r="I1358">
        <v>133</v>
      </c>
      <c r="J1358" t="s">
        <v>4</v>
      </c>
      <c r="K1358" t="s">
        <v>14</v>
      </c>
      <c r="L1358">
        <f>Table1[[#This Row],[Cost per item]]*Table1[[#This Row],[Quantity]]</f>
        <v>31920</v>
      </c>
      <c r="M1358">
        <f>Table1[[#This Row],[Price per item]]*Table1[[#This Row],[Quantity]]</f>
        <v>55860</v>
      </c>
    </row>
    <row r="1359" spans="1:13" x14ac:dyDescent="0.2">
      <c r="A1359" s="1">
        <v>43430</v>
      </c>
      <c r="B1359" t="s">
        <v>38</v>
      </c>
      <c r="C1359">
        <v>1</v>
      </c>
      <c r="D1359">
        <v>110</v>
      </c>
      <c r="E1359">
        <v>280</v>
      </c>
      <c r="F1359" t="s">
        <v>7</v>
      </c>
      <c r="G1359" t="s">
        <v>53</v>
      </c>
      <c r="H1359" t="s">
        <v>28</v>
      </c>
      <c r="I1359">
        <v>117</v>
      </c>
      <c r="J1359" t="s">
        <v>4</v>
      </c>
      <c r="K1359" t="s">
        <v>40</v>
      </c>
      <c r="L1359">
        <f>Table1[[#This Row],[Cost per item]]*Table1[[#This Row],[Quantity]]</f>
        <v>12870</v>
      </c>
      <c r="M1359">
        <f>Table1[[#This Row],[Price per item]]*Table1[[#This Row],[Quantity]]</f>
        <v>32760</v>
      </c>
    </row>
    <row r="1360" spans="1:13" x14ac:dyDescent="0.2">
      <c r="A1360" s="1">
        <v>43430</v>
      </c>
      <c r="B1360" t="s">
        <v>117</v>
      </c>
      <c r="C1360">
        <v>0.8</v>
      </c>
      <c r="D1360">
        <v>90</v>
      </c>
      <c r="E1360">
        <v>220</v>
      </c>
      <c r="F1360" t="s">
        <v>11</v>
      </c>
      <c r="G1360" t="s">
        <v>19</v>
      </c>
      <c r="H1360" t="s">
        <v>20</v>
      </c>
      <c r="I1360">
        <v>141</v>
      </c>
      <c r="J1360" t="s">
        <v>4</v>
      </c>
      <c r="K1360" t="s">
        <v>40</v>
      </c>
      <c r="L1360">
        <f>Table1[[#This Row],[Cost per item]]*Table1[[#This Row],[Quantity]]</f>
        <v>12690</v>
      </c>
      <c r="M1360">
        <f>Table1[[#This Row],[Price per item]]*Table1[[#This Row],[Quantity]]</f>
        <v>31020</v>
      </c>
    </row>
    <row r="1361" spans="1:13" x14ac:dyDescent="0.2">
      <c r="A1361" s="1">
        <v>43430</v>
      </c>
      <c r="B1361" t="s">
        <v>111</v>
      </c>
      <c r="C1361">
        <v>2.8</v>
      </c>
      <c r="D1361">
        <v>50</v>
      </c>
      <c r="E1361">
        <v>230</v>
      </c>
      <c r="F1361" t="s">
        <v>22</v>
      </c>
      <c r="G1361" t="s">
        <v>110</v>
      </c>
      <c r="H1361" t="s">
        <v>13</v>
      </c>
      <c r="I1361">
        <v>194</v>
      </c>
      <c r="J1361" t="s">
        <v>17</v>
      </c>
      <c r="K1361" t="s">
        <v>9</v>
      </c>
      <c r="L1361">
        <f>Table1[[#This Row],[Cost per item]]*Table1[[#This Row],[Quantity]]</f>
        <v>9700</v>
      </c>
      <c r="M1361">
        <f>Table1[[#This Row],[Price per item]]*Table1[[#This Row],[Quantity]]</f>
        <v>44620</v>
      </c>
    </row>
    <row r="1362" spans="1:13" x14ac:dyDescent="0.2">
      <c r="A1362" s="1">
        <v>43430</v>
      </c>
      <c r="B1362" t="s">
        <v>107</v>
      </c>
      <c r="C1362">
        <v>5.6</v>
      </c>
      <c r="D1362">
        <v>240</v>
      </c>
      <c r="E1362">
        <v>380</v>
      </c>
      <c r="F1362" t="s">
        <v>16</v>
      </c>
      <c r="G1362" t="s">
        <v>68</v>
      </c>
      <c r="H1362" t="s">
        <v>13</v>
      </c>
      <c r="I1362">
        <v>13</v>
      </c>
      <c r="J1362" t="s">
        <v>4</v>
      </c>
      <c r="K1362" t="s">
        <v>40</v>
      </c>
      <c r="L1362">
        <f>Table1[[#This Row],[Cost per item]]*Table1[[#This Row],[Quantity]]</f>
        <v>3120</v>
      </c>
      <c r="M1362">
        <f>Table1[[#This Row],[Price per item]]*Table1[[#This Row],[Quantity]]</f>
        <v>4940</v>
      </c>
    </row>
    <row r="1363" spans="1:13" x14ac:dyDescent="0.2">
      <c r="A1363" s="1">
        <v>43431</v>
      </c>
      <c r="B1363" t="s">
        <v>65</v>
      </c>
      <c r="C1363">
        <v>6.6</v>
      </c>
      <c r="D1363">
        <v>100</v>
      </c>
      <c r="E1363">
        <v>260</v>
      </c>
      <c r="F1363" t="s">
        <v>16</v>
      </c>
      <c r="G1363" t="s">
        <v>113</v>
      </c>
      <c r="H1363" t="s">
        <v>20</v>
      </c>
      <c r="I1363">
        <v>113</v>
      </c>
      <c r="J1363" t="s">
        <v>8</v>
      </c>
      <c r="K1363" t="s">
        <v>9</v>
      </c>
      <c r="L1363">
        <f>Table1[[#This Row],[Cost per item]]*Table1[[#This Row],[Quantity]]</f>
        <v>11300</v>
      </c>
      <c r="M1363">
        <f>Table1[[#This Row],[Price per item]]*Table1[[#This Row],[Quantity]]</f>
        <v>29380</v>
      </c>
    </row>
    <row r="1364" spans="1:13" x14ac:dyDescent="0.2">
      <c r="A1364" s="1">
        <v>43431</v>
      </c>
      <c r="B1364" t="s">
        <v>162</v>
      </c>
      <c r="C1364">
        <v>0.5</v>
      </c>
      <c r="D1364">
        <v>20</v>
      </c>
      <c r="E1364">
        <v>190</v>
      </c>
      <c r="F1364" t="s">
        <v>22</v>
      </c>
      <c r="G1364" t="s">
        <v>147</v>
      </c>
      <c r="H1364" t="s">
        <v>28</v>
      </c>
      <c r="I1364">
        <v>29</v>
      </c>
      <c r="J1364" t="s">
        <v>4</v>
      </c>
      <c r="K1364" t="s">
        <v>40</v>
      </c>
      <c r="L1364">
        <f>Table1[[#This Row],[Cost per item]]*Table1[[#This Row],[Quantity]]</f>
        <v>580</v>
      </c>
      <c r="M1364">
        <f>Table1[[#This Row],[Price per item]]*Table1[[#This Row],[Quantity]]</f>
        <v>5510</v>
      </c>
    </row>
    <row r="1365" spans="1:13" x14ac:dyDescent="0.2">
      <c r="A1365" s="1">
        <v>43432</v>
      </c>
      <c r="B1365" t="s">
        <v>156</v>
      </c>
      <c r="C1365">
        <v>3.8</v>
      </c>
      <c r="D1365">
        <v>20</v>
      </c>
      <c r="E1365">
        <v>150</v>
      </c>
      <c r="F1365" t="s">
        <v>1</v>
      </c>
      <c r="G1365" t="s">
        <v>98</v>
      </c>
      <c r="H1365" t="s">
        <v>20</v>
      </c>
      <c r="I1365">
        <v>22</v>
      </c>
      <c r="J1365" t="s">
        <v>17</v>
      </c>
      <c r="K1365" t="s">
        <v>9</v>
      </c>
      <c r="L1365">
        <f>Table1[[#This Row],[Cost per item]]*Table1[[#This Row],[Quantity]]</f>
        <v>440</v>
      </c>
      <c r="M1365">
        <f>Table1[[#This Row],[Price per item]]*Table1[[#This Row],[Quantity]]</f>
        <v>3300</v>
      </c>
    </row>
    <row r="1366" spans="1:13" x14ac:dyDescent="0.2">
      <c r="A1366" s="1">
        <v>43432</v>
      </c>
      <c r="B1366" t="s">
        <v>157</v>
      </c>
      <c r="C1366">
        <v>1</v>
      </c>
      <c r="D1366">
        <v>100</v>
      </c>
      <c r="E1366">
        <v>270</v>
      </c>
      <c r="F1366" t="s">
        <v>16</v>
      </c>
      <c r="G1366" t="s">
        <v>83</v>
      </c>
      <c r="H1366" t="s">
        <v>20</v>
      </c>
      <c r="I1366">
        <v>80</v>
      </c>
      <c r="J1366" t="s">
        <v>17</v>
      </c>
      <c r="K1366" t="s">
        <v>9</v>
      </c>
      <c r="L1366">
        <f>Table1[[#This Row],[Cost per item]]*Table1[[#This Row],[Quantity]]</f>
        <v>8000</v>
      </c>
      <c r="M1366">
        <f>Table1[[#This Row],[Price per item]]*Table1[[#This Row],[Quantity]]</f>
        <v>21600</v>
      </c>
    </row>
    <row r="1367" spans="1:13" x14ac:dyDescent="0.2">
      <c r="A1367" s="1">
        <v>43433</v>
      </c>
      <c r="B1367" t="s">
        <v>24</v>
      </c>
      <c r="C1367">
        <v>0.4</v>
      </c>
      <c r="D1367">
        <v>70</v>
      </c>
      <c r="E1367">
        <v>210</v>
      </c>
      <c r="F1367" t="s">
        <v>11</v>
      </c>
      <c r="G1367" t="s">
        <v>90</v>
      </c>
      <c r="H1367" t="s">
        <v>3</v>
      </c>
      <c r="I1367">
        <v>90</v>
      </c>
      <c r="J1367" t="s">
        <v>17</v>
      </c>
      <c r="K1367" t="s">
        <v>9</v>
      </c>
      <c r="L1367">
        <f>Table1[[#This Row],[Cost per item]]*Table1[[#This Row],[Quantity]]</f>
        <v>6300</v>
      </c>
      <c r="M1367">
        <f>Table1[[#This Row],[Price per item]]*Table1[[#This Row],[Quantity]]</f>
        <v>18900</v>
      </c>
    </row>
    <row r="1368" spans="1:13" x14ac:dyDescent="0.2">
      <c r="A1368" s="1">
        <v>43433</v>
      </c>
      <c r="B1368" t="s">
        <v>148</v>
      </c>
      <c r="C1368">
        <v>4.4000000000000004</v>
      </c>
      <c r="D1368">
        <v>240</v>
      </c>
      <c r="E1368">
        <v>410</v>
      </c>
      <c r="F1368" t="s">
        <v>22</v>
      </c>
      <c r="G1368" t="s">
        <v>151</v>
      </c>
      <c r="H1368" t="s">
        <v>13</v>
      </c>
      <c r="I1368">
        <v>22</v>
      </c>
      <c r="J1368" t="s">
        <v>8</v>
      </c>
      <c r="K1368" t="s">
        <v>14</v>
      </c>
      <c r="L1368">
        <f>Table1[[#This Row],[Cost per item]]*Table1[[#This Row],[Quantity]]</f>
        <v>5280</v>
      </c>
      <c r="M1368">
        <f>Table1[[#This Row],[Price per item]]*Table1[[#This Row],[Quantity]]</f>
        <v>9020</v>
      </c>
    </row>
    <row r="1369" spans="1:13" x14ac:dyDescent="0.2">
      <c r="A1369" s="1">
        <v>43433</v>
      </c>
      <c r="B1369" t="s">
        <v>134</v>
      </c>
      <c r="C1369">
        <v>6.6</v>
      </c>
      <c r="D1369">
        <v>150</v>
      </c>
      <c r="E1369">
        <v>270</v>
      </c>
      <c r="F1369" t="s">
        <v>7</v>
      </c>
      <c r="G1369" t="s">
        <v>62</v>
      </c>
      <c r="H1369" t="s">
        <v>3</v>
      </c>
      <c r="I1369">
        <v>73</v>
      </c>
      <c r="J1369" t="s">
        <v>8</v>
      </c>
      <c r="K1369" t="s">
        <v>14</v>
      </c>
      <c r="L1369">
        <f>Table1[[#This Row],[Cost per item]]*Table1[[#This Row],[Quantity]]</f>
        <v>10950</v>
      </c>
      <c r="M1369">
        <f>Table1[[#This Row],[Price per item]]*Table1[[#This Row],[Quantity]]</f>
        <v>19710</v>
      </c>
    </row>
    <row r="1370" spans="1:13" x14ac:dyDescent="0.2">
      <c r="A1370" s="1">
        <v>43434</v>
      </c>
      <c r="B1370" t="s">
        <v>82</v>
      </c>
      <c r="C1370">
        <v>1.7</v>
      </c>
      <c r="D1370">
        <v>80</v>
      </c>
      <c r="E1370">
        <v>200</v>
      </c>
      <c r="F1370" t="s">
        <v>7</v>
      </c>
      <c r="G1370" t="s">
        <v>139</v>
      </c>
      <c r="H1370" t="s">
        <v>20</v>
      </c>
      <c r="I1370">
        <v>92</v>
      </c>
      <c r="J1370" t="s">
        <v>17</v>
      </c>
      <c r="K1370" t="s">
        <v>14</v>
      </c>
      <c r="L1370">
        <f>Table1[[#This Row],[Cost per item]]*Table1[[#This Row],[Quantity]]</f>
        <v>7360</v>
      </c>
      <c r="M1370">
        <f>Table1[[#This Row],[Price per item]]*Table1[[#This Row],[Quantity]]</f>
        <v>18400</v>
      </c>
    </row>
    <row r="1371" spans="1:13" x14ac:dyDescent="0.2">
      <c r="A1371" s="1">
        <v>43434</v>
      </c>
      <c r="B1371" t="s">
        <v>121</v>
      </c>
      <c r="C1371">
        <v>7.4</v>
      </c>
      <c r="D1371">
        <v>160</v>
      </c>
      <c r="E1371">
        <v>280</v>
      </c>
      <c r="F1371" t="s">
        <v>22</v>
      </c>
      <c r="G1371" t="s">
        <v>155</v>
      </c>
      <c r="H1371" t="s">
        <v>20</v>
      </c>
      <c r="I1371">
        <v>200</v>
      </c>
      <c r="J1371" t="s">
        <v>17</v>
      </c>
      <c r="K1371" t="s">
        <v>5</v>
      </c>
      <c r="L1371">
        <f>Table1[[#This Row],[Cost per item]]*Table1[[#This Row],[Quantity]]</f>
        <v>32000</v>
      </c>
      <c r="M1371">
        <f>Table1[[#This Row],[Price per item]]*Table1[[#This Row],[Quantity]]</f>
        <v>56000</v>
      </c>
    </row>
    <row r="1372" spans="1:13" x14ac:dyDescent="0.2">
      <c r="A1372" s="1">
        <v>43434</v>
      </c>
      <c r="B1372" t="s">
        <v>141</v>
      </c>
      <c r="C1372">
        <v>1.4</v>
      </c>
      <c r="D1372">
        <v>50</v>
      </c>
      <c r="E1372">
        <v>170</v>
      </c>
      <c r="F1372" t="s">
        <v>16</v>
      </c>
      <c r="G1372" t="s">
        <v>39</v>
      </c>
      <c r="H1372" t="s">
        <v>13</v>
      </c>
      <c r="I1372">
        <v>173</v>
      </c>
      <c r="J1372" t="s">
        <v>17</v>
      </c>
      <c r="K1372" t="s">
        <v>9</v>
      </c>
      <c r="L1372">
        <f>Table1[[#This Row],[Cost per item]]*Table1[[#This Row],[Quantity]]</f>
        <v>8650</v>
      </c>
      <c r="M1372">
        <f>Table1[[#This Row],[Price per item]]*Table1[[#This Row],[Quantity]]</f>
        <v>29410</v>
      </c>
    </row>
    <row r="1373" spans="1:13" x14ac:dyDescent="0.2">
      <c r="A1373" s="1">
        <v>43434</v>
      </c>
      <c r="B1373" t="s">
        <v>106</v>
      </c>
      <c r="C1373">
        <v>2.9</v>
      </c>
      <c r="D1373">
        <v>50</v>
      </c>
      <c r="E1373">
        <v>210</v>
      </c>
      <c r="F1373" t="s">
        <v>16</v>
      </c>
      <c r="G1373" t="s">
        <v>151</v>
      </c>
      <c r="H1373" t="s">
        <v>13</v>
      </c>
      <c r="I1373">
        <v>196</v>
      </c>
      <c r="J1373" t="s">
        <v>17</v>
      </c>
      <c r="K1373" t="s">
        <v>9</v>
      </c>
      <c r="L1373">
        <f>Table1[[#This Row],[Cost per item]]*Table1[[#This Row],[Quantity]]</f>
        <v>9800</v>
      </c>
      <c r="M1373">
        <f>Table1[[#This Row],[Price per item]]*Table1[[#This Row],[Quantity]]</f>
        <v>41160</v>
      </c>
    </row>
    <row r="1374" spans="1:13" x14ac:dyDescent="0.2">
      <c r="A1374" s="1">
        <v>43434</v>
      </c>
      <c r="B1374" t="s">
        <v>80</v>
      </c>
      <c r="C1374">
        <v>1.9</v>
      </c>
      <c r="D1374">
        <v>250</v>
      </c>
      <c r="E1374">
        <v>360</v>
      </c>
      <c r="F1374" t="s">
        <v>22</v>
      </c>
      <c r="G1374" t="s">
        <v>31</v>
      </c>
      <c r="H1374" t="s">
        <v>13</v>
      </c>
      <c r="I1374">
        <v>2</v>
      </c>
      <c r="J1374" t="s">
        <v>17</v>
      </c>
      <c r="K1374" t="s">
        <v>14</v>
      </c>
      <c r="L1374">
        <f>Table1[[#This Row],[Cost per item]]*Table1[[#This Row],[Quantity]]</f>
        <v>500</v>
      </c>
      <c r="M1374">
        <f>Table1[[#This Row],[Price per item]]*Table1[[#This Row],[Quantity]]</f>
        <v>720</v>
      </c>
    </row>
    <row r="1375" spans="1:13" x14ac:dyDescent="0.2">
      <c r="A1375" s="1">
        <v>43435</v>
      </c>
      <c r="B1375" t="s">
        <v>82</v>
      </c>
      <c r="C1375">
        <v>1.7</v>
      </c>
      <c r="D1375">
        <v>80</v>
      </c>
      <c r="E1375">
        <v>200</v>
      </c>
      <c r="F1375" t="s">
        <v>7</v>
      </c>
      <c r="G1375" t="s">
        <v>66</v>
      </c>
      <c r="H1375" t="s">
        <v>3</v>
      </c>
      <c r="I1375">
        <v>19</v>
      </c>
      <c r="J1375" t="s">
        <v>4</v>
      </c>
      <c r="K1375" t="s">
        <v>14</v>
      </c>
      <c r="L1375">
        <f>Table1[[#This Row],[Cost per item]]*Table1[[#This Row],[Quantity]]</f>
        <v>1520</v>
      </c>
      <c r="M1375">
        <f>Table1[[#This Row],[Price per item]]*Table1[[#This Row],[Quantity]]</f>
        <v>3800</v>
      </c>
    </row>
    <row r="1376" spans="1:13" x14ac:dyDescent="0.2">
      <c r="A1376" s="1">
        <v>43435</v>
      </c>
      <c r="B1376" t="s">
        <v>101</v>
      </c>
      <c r="C1376">
        <v>4.8</v>
      </c>
      <c r="D1376">
        <v>50</v>
      </c>
      <c r="E1376">
        <v>210</v>
      </c>
      <c r="F1376" t="s">
        <v>11</v>
      </c>
      <c r="G1376" t="s">
        <v>76</v>
      </c>
      <c r="H1376" t="s">
        <v>20</v>
      </c>
      <c r="I1376">
        <v>178</v>
      </c>
      <c r="J1376" t="s">
        <v>8</v>
      </c>
      <c r="K1376" t="s">
        <v>9</v>
      </c>
      <c r="L1376">
        <f>Table1[[#This Row],[Cost per item]]*Table1[[#This Row],[Quantity]]</f>
        <v>8900</v>
      </c>
      <c r="M1376">
        <f>Table1[[#This Row],[Price per item]]*Table1[[#This Row],[Quantity]]</f>
        <v>37380</v>
      </c>
    </row>
    <row r="1377" spans="1:13" x14ac:dyDescent="0.2">
      <c r="A1377" s="1">
        <v>43435</v>
      </c>
      <c r="B1377" t="s">
        <v>159</v>
      </c>
      <c r="C1377">
        <v>6</v>
      </c>
      <c r="D1377">
        <v>130</v>
      </c>
      <c r="E1377">
        <v>290</v>
      </c>
      <c r="F1377" t="s">
        <v>1</v>
      </c>
      <c r="G1377" t="s">
        <v>36</v>
      </c>
      <c r="H1377" t="s">
        <v>20</v>
      </c>
      <c r="I1377">
        <v>72</v>
      </c>
      <c r="J1377" t="s">
        <v>8</v>
      </c>
      <c r="K1377" t="s">
        <v>9</v>
      </c>
      <c r="L1377">
        <f>Table1[[#This Row],[Cost per item]]*Table1[[#This Row],[Quantity]]</f>
        <v>9360</v>
      </c>
      <c r="M1377">
        <f>Table1[[#This Row],[Price per item]]*Table1[[#This Row],[Quantity]]</f>
        <v>20880</v>
      </c>
    </row>
    <row r="1378" spans="1:13" x14ac:dyDescent="0.2">
      <c r="A1378" s="1">
        <v>43435</v>
      </c>
      <c r="B1378" t="s">
        <v>25</v>
      </c>
      <c r="C1378">
        <v>1.5</v>
      </c>
      <c r="D1378">
        <v>70</v>
      </c>
      <c r="E1378">
        <v>260</v>
      </c>
      <c r="F1378" t="s">
        <v>1</v>
      </c>
      <c r="G1378" t="s">
        <v>60</v>
      </c>
      <c r="H1378" t="s">
        <v>13</v>
      </c>
      <c r="I1378">
        <v>112</v>
      </c>
      <c r="J1378" t="s">
        <v>4</v>
      </c>
      <c r="K1378" t="s">
        <v>9</v>
      </c>
      <c r="L1378">
        <f>Table1[[#This Row],[Cost per item]]*Table1[[#This Row],[Quantity]]</f>
        <v>7840</v>
      </c>
      <c r="M1378">
        <f>Table1[[#This Row],[Price per item]]*Table1[[#This Row],[Quantity]]</f>
        <v>29120</v>
      </c>
    </row>
    <row r="1379" spans="1:13" x14ac:dyDescent="0.2">
      <c r="A1379" s="1">
        <v>43435</v>
      </c>
      <c r="B1379" t="s">
        <v>154</v>
      </c>
      <c r="C1379">
        <v>5.5</v>
      </c>
      <c r="D1379">
        <v>40</v>
      </c>
      <c r="E1379">
        <v>240</v>
      </c>
      <c r="F1379" t="s">
        <v>16</v>
      </c>
      <c r="G1379" t="s">
        <v>12</v>
      </c>
      <c r="H1379" t="s">
        <v>13</v>
      </c>
      <c r="I1379">
        <v>189</v>
      </c>
      <c r="J1379" t="s">
        <v>8</v>
      </c>
      <c r="K1379" t="s">
        <v>9</v>
      </c>
      <c r="L1379">
        <f>Table1[[#This Row],[Cost per item]]*Table1[[#This Row],[Quantity]]</f>
        <v>7560</v>
      </c>
      <c r="M1379">
        <f>Table1[[#This Row],[Price per item]]*Table1[[#This Row],[Quantity]]</f>
        <v>45360</v>
      </c>
    </row>
    <row r="1380" spans="1:13" x14ac:dyDescent="0.2">
      <c r="A1380" s="1">
        <v>43435</v>
      </c>
      <c r="B1380" t="s">
        <v>111</v>
      </c>
      <c r="C1380">
        <v>2.8</v>
      </c>
      <c r="D1380">
        <v>50</v>
      </c>
      <c r="E1380">
        <v>230</v>
      </c>
      <c r="F1380" t="s">
        <v>22</v>
      </c>
      <c r="G1380" t="s">
        <v>73</v>
      </c>
      <c r="H1380" t="s">
        <v>20</v>
      </c>
      <c r="I1380">
        <v>179</v>
      </c>
      <c r="J1380" t="s">
        <v>17</v>
      </c>
      <c r="K1380" t="s">
        <v>9</v>
      </c>
      <c r="L1380">
        <f>Table1[[#This Row],[Cost per item]]*Table1[[#This Row],[Quantity]]</f>
        <v>8950</v>
      </c>
      <c r="M1380">
        <f>Table1[[#This Row],[Price per item]]*Table1[[#This Row],[Quantity]]</f>
        <v>41170</v>
      </c>
    </row>
    <row r="1381" spans="1:13" x14ac:dyDescent="0.2">
      <c r="A1381" s="1">
        <v>43435</v>
      </c>
      <c r="B1381" t="s">
        <v>81</v>
      </c>
      <c r="C1381">
        <v>3</v>
      </c>
      <c r="D1381">
        <v>230</v>
      </c>
      <c r="E1381">
        <v>390</v>
      </c>
      <c r="F1381" t="s">
        <v>16</v>
      </c>
      <c r="G1381" t="s">
        <v>72</v>
      </c>
      <c r="H1381" t="s">
        <v>13</v>
      </c>
      <c r="I1381">
        <v>42</v>
      </c>
      <c r="J1381" t="s">
        <v>4</v>
      </c>
      <c r="K1381" t="s">
        <v>5</v>
      </c>
      <c r="L1381">
        <f>Table1[[#This Row],[Cost per item]]*Table1[[#This Row],[Quantity]]</f>
        <v>9660</v>
      </c>
      <c r="M1381">
        <f>Table1[[#This Row],[Price per item]]*Table1[[#This Row],[Quantity]]</f>
        <v>16380</v>
      </c>
    </row>
    <row r="1382" spans="1:13" x14ac:dyDescent="0.2">
      <c r="A1382" s="1">
        <v>43436</v>
      </c>
      <c r="B1382" t="s">
        <v>80</v>
      </c>
      <c r="C1382">
        <v>1.9</v>
      </c>
      <c r="D1382">
        <v>250</v>
      </c>
      <c r="E1382">
        <v>360</v>
      </c>
      <c r="F1382" t="s">
        <v>1</v>
      </c>
      <c r="G1382" t="s">
        <v>62</v>
      </c>
      <c r="H1382" t="s">
        <v>3</v>
      </c>
      <c r="I1382">
        <v>141</v>
      </c>
      <c r="J1382" t="s">
        <v>17</v>
      </c>
      <c r="K1382" t="s">
        <v>14</v>
      </c>
      <c r="L1382">
        <f>Table1[[#This Row],[Cost per item]]*Table1[[#This Row],[Quantity]]</f>
        <v>35250</v>
      </c>
      <c r="M1382">
        <f>Table1[[#This Row],[Price per item]]*Table1[[#This Row],[Quantity]]</f>
        <v>50760</v>
      </c>
    </row>
    <row r="1383" spans="1:13" x14ac:dyDescent="0.2">
      <c r="A1383" s="1">
        <v>43436</v>
      </c>
      <c r="B1383" t="s">
        <v>141</v>
      </c>
      <c r="C1383">
        <v>1.4</v>
      </c>
      <c r="D1383">
        <v>50</v>
      </c>
      <c r="E1383">
        <v>170</v>
      </c>
      <c r="F1383" t="s">
        <v>16</v>
      </c>
      <c r="G1383" t="s">
        <v>110</v>
      </c>
      <c r="H1383" t="s">
        <v>13</v>
      </c>
      <c r="I1383">
        <v>153</v>
      </c>
      <c r="J1383" t="s">
        <v>17</v>
      </c>
      <c r="K1383" t="s">
        <v>9</v>
      </c>
      <c r="L1383">
        <f>Table1[[#This Row],[Cost per item]]*Table1[[#This Row],[Quantity]]</f>
        <v>7650</v>
      </c>
      <c r="M1383">
        <f>Table1[[#This Row],[Price per item]]*Table1[[#This Row],[Quantity]]</f>
        <v>26010</v>
      </c>
    </row>
    <row r="1384" spans="1:13" x14ac:dyDescent="0.2">
      <c r="A1384" s="1">
        <v>43436</v>
      </c>
      <c r="B1384" t="s">
        <v>41</v>
      </c>
      <c r="C1384">
        <v>0.3</v>
      </c>
      <c r="D1384">
        <v>100</v>
      </c>
      <c r="E1384">
        <v>260</v>
      </c>
      <c r="F1384" t="s">
        <v>22</v>
      </c>
      <c r="G1384" t="s">
        <v>152</v>
      </c>
      <c r="H1384" t="s">
        <v>3</v>
      </c>
      <c r="I1384">
        <v>125</v>
      </c>
      <c r="J1384" t="s">
        <v>4</v>
      </c>
      <c r="K1384" t="s">
        <v>14</v>
      </c>
      <c r="L1384">
        <f>Table1[[#This Row],[Cost per item]]*Table1[[#This Row],[Quantity]]</f>
        <v>12500</v>
      </c>
      <c r="M1384">
        <f>Table1[[#This Row],[Price per item]]*Table1[[#This Row],[Quantity]]</f>
        <v>32500</v>
      </c>
    </row>
    <row r="1385" spans="1:13" x14ac:dyDescent="0.2">
      <c r="A1385" s="1">
        <v>43436</v>
      </c>
      <c r="B1385" t="s">
        <v>126</v>
      </c>
      <c r="C1385">
        <v>7.1</v>
      </c>
      <c r="D1385">
        <v>180</v>
      </c>
      <c r="E1385">
        <v>280</v>
      </c>
      <c r="F1385" t="s">
        <v>22</v>
      </c>
      <c r="G1385" t="s">
        <v>46</v>
      </c>
      <c r="H1385" t="s">
        <v>28</v>
      </c>
      <c r="I1385">
        <v>138</v>
      </c>
      <c r="J1385" t="s">
        <v>4</v>
      </c>
      <c r="K1385" t="s">
        <v>9</v>
      </c>
      <c r="L1385">
        <f>Table1[[#This Row],[Cost per item]]*Table1[[#This Row],[Quantity]]</f>
        <v>24840</v>
      </c>
      <c r="M1385">
        <f>Table1[[#This Row],[Price per item]]*Table1[[#This Row],[Quantity]]</f>
        <v>38640</v>
      </c>
    </row>
    <row r="1386" spans="1:13" x14ac:dyDescent="0.2">
      <c r="A1386" s="1">
        <v>43437</v>
      </c>
      <c r="B1386" t="s">
        <v>35</v>
      </c>
      <c r="C1386">
        <v>3.9</v>
      </c>
      <c r="D1386">
        <v>40</v>
      </c>
      <c r="E1386">
        <v>220</v>
      </c>
      <c r="F1386" t="s">
        <v>7</v>
      </c>
      <c r="G1386" t="s">
        <v>155</v>
      </c>
      <c r="H1386" t="s">
        <v>20</v>
      </c>
      <c r="I1386">
        <v>105</v>
      </c>
      <c r="J1386" t="s">
        <v>4</v>
      </c>
      <c r="K1386" t="s">
        <v>5</v>
      </c>
      <c r="L1386">
        <f>Table1[[#This Row],[Cost per item]]*Table1[[#This Row],[Quantity]]</f>
        <v>4200</v>
      </c>
      <c r="M1386">
        <f>Table1[[#This Row],[Price per item]]*Table1[[#This Row],[Quantity]]</f>
        <v>23100</v>
      </c>
    </row>
    <row r="1387" spans="1:13" x14ac:dyDescent="0.2">
      <c r="A1387" s="1">
        <v>43437</v>
      </c>
      <c r="B1387" t="s">
        <v>78</v>
      </c>
      <c r="C1387">
        <v>7.2</v>
      </c>
      <c r="D1387">
        <v>10</v>
      </c>
      <c r="E1387">
        <v>140</v>
      </c>
      <c r="F1387" t="s">
        <v>7</v>
      </c>
      <c r="G1387" t="s">
        <v>54</v>
      </c>
      <c r="H1387" t="s">
        <v>13</v>
      </c>
      <c r="I1387">
        <v>16</v>
      </c>
      <c r="J1387" t="s">
        <v>8</v>
      </c>
      <c r="K1387" t="s">
        <v>40</v>
      </c>
      <c r="L1387">
        <f>Table1[[#This Row],[Cost per item]]*Table1[[#This Row],[Quantity]]</f>
        <v>160</v>
      </c>
      <c r="M1387">
        <f>Table1[[#This Row],[Price per item]]*Table1[[#This Row],[Quantity]]</f>
        <v>2240</v>
      </c>
    </row>
    <row r="1388" spans="1:13" x14ac:dyDescent="0.2">
      <c r="A1388" s="1">
        <v>43437</v>
      </c>
      <c r="B1388" t="s">
        <v>135</v>
      </c>
      <c r="C1388">
        <v>0.3</v>
      </c>
      <c r="D1388">
        <v>130</v>
      </c>
      <c r="E1388">
        <v>260</v>
      </c>
      <c r="F1388" t="s">
        <v>16</v>
      </c>
      <c r="G1388" t="s">
        <v>46</v>
      </c>
      <c r="H1388" t="s">
        <v>28</v>
      </c>
      <c r="I1388">
        <v>37</v>
      </c>
      <c r="J1388" t="s">
        <v>8</v>
      </c>
      <c r="K1388" t="s">
        <v>14</v>
      </c>
      <c r="L1388">
        <f>Table1[[#This Row],[Cost per item]]*Table1[[#This Row],[Quantity]]</f>
        <v>4810</v>
      </c>
      <c r="M1388">
        <f>Table1[[#This Row],[Price per item]]*Table1[[#This Row],[Quantity]]</f>
        <v>9620</v>
      </c>
    </row>
    <row r="1389" spans="1:13" x14ac:dyDescent="0.2">
      <c r="A1389" s="1">
        <v>43438</v>
      </c>
      <c r="B1389" t="s">
        <v>116</v>
      </c>
      <c r="C1389">
        <v>4.9000000000000004</v>
      </c>
      <c r="D1389">
        <v>30</v>
      </c>
      <c r="E1389">
        <v>190</v>
      </c>
      <c r="F1389" t="s">
        <v>16</v>
      </c>
      <c r="G1389" t="s">
        <v>85</v>
      </c>
      <c r="H1389" t="s">
        <v>3</v>
      </c>
      <c r="I1389">
        <v>15</v>
      </c>
      <c r="J1389" t="s">
        <v>17</v>
      </c>
      <c r="K1389" t="s">
        <v>9</v>
      </c>
      <c r="L1389">
        <f>Table1[[#This Row],[Cost per item]]*Table1[[#This Row],[Quantity]]</f>
        <v>450</v>
      </c>
      <c r="M1389">
        <f>Table1[[#This Row],[Price per item]]*Table1[[#This Row],[Quantity]]</f>
        <v>2850</v>
      </c>
    </row>
    <row r="1390" spans="1:13" x14ac:dyDescent="0.2">
      <c r="A1390" s="1">
        <v>43438</v>
      </c>
      <c r="B1390" t="s">
        <v>80</v>
      </c>
      <c r="C1390">
        <v>1.9</v>
      </c>
      <c r="D1390">
        <v>250</v>
      </c>
      <c r="E1390">
        <v>360</v>
      </c>
      <c r="F1390" t="s">
        <v>1</v>
      </c>
      <c r="G1390" t="s">
        <v>12</v>
      </c>
      <c r="H1390" t="s">
        <v>13</v>
      </c>
      <c r="I1390">
        <v>21</v>
      </c>
      <c r="J1390" t="s">
        <v>17</v>
      </c>
      <c r="K1390" t="s">
        <v>14</v>
      </c>
      <c r="L1390">
        <f>Table1[[#This Row],[Cost per item]]*Table1[[#This Row],[Quantity]]</f>
        <v>5250</v>
      </c>
      <c r="M1390">
        <f>Table1[[#This Row],[Price per item]]*Table1[[#This Row],[Quantity]]</f>
        <v>7560</v>
      </c>
    </row>
    <row r="1391" spans="1:13" x14ac:dyDescent="0.2">
      <c r="A1391" s="1">
        <v>43438</v>
      </c>
      <c r="B1391" t="s">
        <v>45</v>
      </c>
      <c r="C1391">
        <v>1.1000000000000001</v>
      </c>
      <c r="D1391">
        <v>20</v>
      </c>
      <c r="E1391">
        <v>170</v>
      </c>
      <c r="F1391" t="s">
        <v>22</v>
      </c>
      <c r="G1391" t="s">
        <v>136</v>
      </c>
      <c r="H1391" t="s">
        <v>3</v>
      </c>
      <c r="I1391">
        <v>85</v>
      </c>
      <c r="J1391" t="s">
        <v>17</v>
      </c>
      <c r="K1391" t="s">
        <v>14</v>
      </c>
      <c r="L1391">
        <f>Table1[[#This Row],[Cost per item]]*Table1[[#This Row],[Quantity]]</f>
        <v>1700</v>
      </c>
      <c r="M1391">
        <f>Table1[[#This Row],[Price per item]]*Table1[[#This Row],[Quantity]]</f>
        <v>14450</v>
      </c>
    </row>
    <row r="1392" spans="1:13" x14ac:dyDescent="0.2">
      <c r="A1392" s="1">
        <v>43439</v>
      </c>
      <c r="B1392" t="s">
        <v>158</v>
      </c>
      <c r="C1392">
        <v>4.9000000000000004</v>
      </c>
      <c r="D1392">
        <v>120</v>
      </c>
      <c r="E1392">
        <v>260</v>
      </c>
      <c r="F1392" t="s">
        <v>16</v>
      </c>
      <c r="G1392" t="s">
        <v>98</v>
      </c>
      <c r="H1392" t="s">
        <v>20</v>
      </c>
      <c r="I1392">
        <v>12</v>
      </c>
      <c r="J1392" t="s">
        <v>8</v>
      </c>
      <c r="K1392" t="s">
        <v>40</v>
      </c>
      <c r="L1392">
        <f>Table1[[#This Row],[Cost per item]]*Table1[[#This Row],[Quantity]]</f>
        <v>1440</v>
      </c>
      <c r="M1392">
        <f>Table1[[#This Row],[Price per item]]*Table1[[#This Row],[Quantity]]</f>
        <v>3120</v>
      </c>
    </row>
    <row r="1393" spans="1:13" x14ac:dyDescent="0.2">
      <c r="A1393" s="1">
        <v>43439</v>
      </c>
      <c r="B1393" t="s">
        <v>162</v>
      </c>
      <c r="C1393">
        <v>0.5</v>
      </c>
      <c r="D1393">
        <v>20</v>
      </c>
      <c r="E1393">
        <v>190</v>
      </c>
      <c r="F1393" t="s">
        <v>7</v>
      </c>
      <c r="G1393" t="s">
        <v>60</v>
      </c>
      <c r="H1393" t="s">
        <v>13</v>
      </c>
      <c r="I1393">
        <v>111</v>
      </c>
      <c r="J1393" t="s">
        <v>17</v>
      </c>
      <c r="K1393" t="s">
        <v>40</v>
      </c>
      <c r="L1393">
        <f>Table1[[#This Row],[Cost per item]]*Table1[[#This Row],[Quantity]]</f>
        <v>2220</v>
      </c>
      <c r="M1393">
        <f>Table1[[#This Row],[Price per item]]*Table1[[#This Row],[Quantity]]</f>
        <v>21090</v>
      </c>
    </row>
    <row r="1394" spans="1:13" x14ac:dyDescent="0.2">
      <c r="A1394" s="1">
        <v>43439</v>
      </c>
      <c r="B1394" t="s">
        <v>157</v>
      </c>
      <c r="C1394">
        <v>1</v>
      </c>
      <c r="D1394">
        <v>100</v>
      </c>
      <c r="E1394">
        <v>270</v>
      </c>
      <c r="F1394" t="s">
        <v>11</v>
      </c>
      <c r="G1394" t="s">
        <v>2</v>
      </c>
      <c r="H1394" t="s">
        <v>3</v>
      </c>
      <c r="I1394">
        <v>78</v>
      </c>
      <c r="J1394" t="s">
        <v>8</v>
      </c>
      <c r="K1394" t="s">
        <v>9</v>
      </c>
      <c r="L1394">
        <f>Table1[[#This Row],[Cost per item]]*Table1[[#This Row],[Quantity]]</f>
        <v>7800</v>
      </c>
      <c r="M1394">
        <f>Table1[[#This Row],[Price per item]]*Table1[[#This Row],[Quantity]]</f>
        <v>21060</v>
      </c>
    </row>
    <row r="1395" spans="1:13" x14ac:dyDescent="0.2">
      <c r="A1395" s="1">
        <v>43441</v>
      </c>
      <c r="B1395" t="s">
        <v>6</v>
      </c>
      <c r="C1395">
        <v>0.2</v>
      </c>
      <c r="D1395">
        <v>170</v>
      </c>
      <c r="E1395">
        <v>320</v>
      </c>
      <c r="F1395" t="s">
        <v>16</v>
      </c>
      <c r="G1395" t="s">
        <v>77</v>
      </c>
      <c r="H1395" t="s">
        <v>3</v>
      </c>
      <c r="I1395">
        <v>74</v>
      </c>
      <c r="J1395" t="s">
        <v>8</v>
      </c>
      <c r="K1395" t="s">
        <v>9</v>
      </c>
      <c r="L1395">
        <f>Table1[[#This Row],[Cost per item]]*Table1[[#This Row],[Quantity]]</f>
        <v>12580</v>
      </c>
      <c r="M1395">
        <f>Table1[[#This Row],[Price per item]]*Table1[[#This Row],[Quantity]]</f>
        <v>23680</v>
      </c>
    </row>
    <row r="1396" spans="1:13" x14ac:dyDescent="0.2">
      <c r="A1396" s="1">
        <v>43441</v>
      </c>
      <c r="B1396" t="s">
        <v>97</v>
      </c>
      <c r="C1396">
        <v>2.2000000000000002</v>
      </c>
      <c r="D1396">
        <v>100</v>
      </c>
      <c r="E1396">
        <v>230</v>
      </c>
      <c r="F1396" t="s">
        <v>11</v>
      </c>
      <c r="G1396" t="s">
        <v>70</v>
      </c>
      <c r="H1396" t="s">
        <v>20</v>
      </c>
      <c r="I1396">
        <v>86</v>
      </c>
      <c r="J1396" t="s">
        <v>17</v>
      </c>
      <c r="K1396" t="s">
        <v>40</v>
      </c>
      <c r="L1396">
        <f>Table1[[#This Row],[Cost per item]]*Table1[[#This Row],[Quantity]]</f>
        <v>8600</v>
      </c>
      <c r="M1396">
        <f>Table1[[#This Row],[Price per item]]*Table1[[#This Row],[Quantity]]</f>
        <v>19780</v>
      </c>
    </row>
    <row r="1397" spans="1:13" x14ac:dyDescent="0.2">
      <c r="A1397" s="1">
        <v>43441</v>
      </c>
      <c r="B1397" t="s">
        <v>130</v>
      </c>
      <c r="C1397">
        <v>9.3000000000000007</v>
      </c>
      <c r="D1397">
        <v>250</v>
      </c>
      <c r="E1397">
        <v>360</v>
      </c>
      <c r="F1397" t="s">
        <v>16</v>
      </c>
      <c r="G1397" t="s">
        <v>85</v>
      </c>
      <c r="H1397" t="s">
        <v>3</v>
      </c>
      <c r="I1397">
        <v>76</v>
      </c>
      <c r="J1397" t="s">
        <v>4</v>
      </c>
      <c r="K1397" t="s">
        <v>9</v>
      </c>
      <c r="L1397">
        <f>Table1[[#This Row],[Cost per item]]*Table1[[#This Row],[Quantity]]</f>
        <v>19000</v>
      </c>
      <c r="M1397">
        <f>Table1[[#This Row],[Price per item]]*Table1[[#This Row],[Quantity]]</f>
        <v>27360</v>
      </c>
    </row>
    <row r="1398" spans="1:13" x14ac:dyDescent="0.2">
      <c r="A1398" s="1">
        <v>43441</v>
      </c>
      <c r="B1398" t="s">
        <v>129</v>
      </c>
      <c r="C1398">
        <v>4.2</v>
      </c>
      <c r="D1398">
        <v>180</v>
      </c>
      <c r="E1398">
        <v>320</v>
      </c>
      <c r="F1398" t="s">
        <v>1</v>
      </c>
      <c r="G1398" t="s">
        <v>56</v>
      </c>
      <c r="H1398" t="s">
        <v>20</v>
      </c>
      <c r="I1398">
        <v>95</v>
      </c>
      <c r="J1398" t="s">
        <v>4</v>
      </c>
      <c r="K1398" t="s">
        <v>9</v>
      </c>
      <c r="L1398">
        <f>Table1[[#This Row],[Cost per item]]*Table1[[#This Row],[Quantity]]</f>
        <v>17100</v>
      </c>
      <c r="M1398">
        <f>Table1[[#This Row],[Price per item]]*Table1[[#This Row],[Quantity]]</f>
        <v>30400</v>
      </c>
    </row>
    <row r="1399" spans="1:13" x14ac:dyDescent="0.2">
      <c r="A1399" s="1">
        <v>43441</v>
      </c>
      <c r="B1399" t="s">
        <v>63</v>
      </c>
      <c r="C1399">
        <v>0.9</v>
      </c>
      <c r="D1399">
        <v>140</v>
      </c>
      <c r="E1399">
        <v>250</v>
      </c>
      <c r="F1399" t="s">
        <v>1</v>
      </c>
      <c r="G1399" t="s">
        <v>155</v>
      </c>
      <c r="H1399" t="s">
        <v>20</v>
      </c>
      <c r="I1399">
        <v>49</v>
      </c>
      <c r="J1399" t="s">
        <v>17</v>
      </c>
      <c r="K1399" t="s">
        <v>40</v>
      </c>
      <c r="L1399">
        <f>Table1[[#This Row],[Cost per item]]*Table1[[#This Row],[Quantity]]</f>
        <v>6860</v>
      </c>
      <c r="M1399">
        <f>Table1[[#This Row],[Price per item]]*Table1[[#This Row],[Quantity]]</f>
        <v>12250</v>
      </c>
    </row>
    <row r="1400" spans="1:13" x14ac:dyDescent="0.2">
      <c r="A1400" s="1">
        <v>43442</v>
      </c>
      <c r="B1400" t="s">
        <v>30</v>
      </c>
      <c r="C1400">
        <v>0.4</v>
      </c>
      <c r="D1400">
        <v>140</v>
      </c>
      <c r="E1400">
        <v>300</v>
      </c>
      <c r="F1400" t="s">
        <v>16</v>
      </c>
      <c r="G1400" t="s">
        <v>23</v>
      </c>
      <c r="H1400" t="s">
        <v>13</v>
      </c>
      <c r="I1400">
        <v>38</v>
      </c>
      <c r="J1400" t="s">
        <v>17</v>
      </c>
      <c r="K1400" t="s">
        <v>14</v>
      </c>
      <c r="L1400">
        <f>Table1[[#This Row],[Cost per item]]*Table1[[#This Row],[Quantity]]</f>
        <v>5320</v>
      </c>
      <c r="M1400">
        <f>Table1[[#This Row],[Price per item]]*Table1[[#This Row],[Quantity]]</f>
        <v>11400</v>
      </c>
    </row>
    <row r="1401" spans="1:13" x14ac:dyDescent="0.2">
      <c r="A1401" s="1">
        <v>43442</v>
      </c>
      <c r="B1401" t="s">
        <v>123</v>
      </c>
      <c r="C1401">
        <v>2.6</v>
      </c>
      <c r="D1401">
        <v>180</v>
      </c>
      <c r="E1401">
        <v>370</v>
      </c>
      <c r="F1401" t="s">
        <v>1</v>
      </c>
      <c r="G1401" t="s">
        <v>73</v>
      </c>
      <c r="H1401" t="s">
        <v>20</v>
      </c>
      <c r="I1401">
        <v>151</v>
      </c>
      <c r="J1401" t="s">
        <v>4</v>
      </c>
      <c r="K1401" t="s">
        <v>14</v>
      </c>
      <c r="L1401">
        <f>Table1[[#This Row],[Cost per item]]*Table1[[#This Row],[Quantity]]</f>
        <v>27180</v>
      </c>
      <c r="M1401">
        <f>Table1[[#This Row],[Price per item]]*Table1[[#This Row],[Quantity]]</f>
        <v>55870</v>
      </c>
    </row>
    <row r="1402" spans="1:13" x14ac:dyDescent="0.2">
      <c r="A1402" s="1">
        <v>43442</v>
      </c>
      <c r="B1402" t="s">
        <v>0</v>
      </c>
      <c r="C1402">
        <v>4.7</v>
      </c>
      <c r="D1402">
        <v>190</v>
      </c>
      <c r="E1402">
        <v>340</v>
      </c>
      <c r="F1402" t="s">
        <v>22</v>
      </c>
      <c r="G1402" t="s">
        <v>50</v>
      </c>
      <c r="H1402" t="s">
        <v>20</v>
      </c>
      <c r="I1402">
        <v>93</v>
      </c>
      <c r="J1402" t="s">
        <v>4</v>
      </c>
      <c r="K1402" t="s">
        <v>5</v>
      </c>
      <c r="L1402">
        <f>Table1[[#This Row],[Cost per item]]*Table1[[#This Row],[Quantity]]</f>
        <v>17670</v>
      </c>
      <c r="M1402">
        <f>Table1[[#This Row],[Price per item]]*Table1[[#This Row],[Quantity]]</f>
        <v>31620</v>
      </c>
    </row>
    <row r="1403" spans="1:13" x14ac:dyDescent="0.2">
      <c r="A1403" s="1">
        <v>43442</v>
      </c>
      <c r="B1403" t="s">
        <v>149</v>
      </c>
      <c r="C1403">
        <v>4.3</v>
      </c>
      <c r="D1403">
        <v>160</v>
      </c>
      <c r="E1403">
        <v>310</v>
      </c>
      <c r="F1403" t="s">
        <v>16</v>
      </c>
      <c r="G1403" t="s">
        <v>19</v>
      </c>
      <c r="H1403" t="s">
        <v>20</v>
      </c>
      <c r="I1403">
        <v>112</v>
      </c>
      <c r="J1403" t="s">
        <v>8</v>
      </c>
      <c r="K1403" t="s">
        <v>5</v>
      </c>
      <c r="L1403">
        <f>Table1[[#This Row],[Cost per item]]*Table1[[#This Row],[Quantity]]</f>
        <v>17920</v>
      </c>
      <c r="M1403">
        <f>Table1[[#This Row],[Price per item]]*Table1[[#This Row],[Quantity]]</f>
        <v>34720</v>
      </c>
    </row>
    <row r="1404" spans="1:13" x14ac:dyDescent="0.2">
      <c r="A1404" s="1">
        <v>43442</v>
      </c>
      <c r="B1404" t="s">
        <v>55</v>
      </c>
      <c r="C1404">
        <v>2.2999999999999998</v>
      </c>
      <c r="D1404">
        <v>170</v>
      </c>
      <c r="E1404">
        <v>300</v>
      </c>
      <c r="F1404" t="s">
        <v>11</v>
      </c>
      <c r="G1404" t="s">
        <v>19</v>
      </c>
      <c r="H1404" t="s">
        <v>20</v>
      </c>
      <c r="I1404">
        <v>22</v>
      </c>
      <c r="J1404" t="s">
        <v>8</v>
      </c>
      <c r="K1404" t="s">
        <v>9</v>
      </c>
      <c r="L1404">
        <f>Table1[[#This Row],[Cost per item]]*Table1[[#This Row],[Quantity]]</f>
        <v>3740</v>
      </c>
      <c r="M1404">
        <f>Table1[[#This Row],[Price per item]]*Table1[[#This Row],[Quantity]]</f>
        <v>6600</v>
      </c>
    </row>
    <row r="1405" spans="1:13" x14ac:dyDescent="0.2">
      <c r="A1405" s="1">
        <v>43443</v>
      </c>
      <c r="B1405" t="s">
        <v>165</v>
      </c>
      <c r="C1405">
        <v>1.1000000000000001</v>
      </c>
      <c r="D1405">
        <v>170</v>
      </c>
      <c r="E1405">
        <v>310</v>
      </c>
      <c r="F1405" t="s">
        <v>16</v>
      </c>
      <c r="G1405" t="s">
        <v>46</v>
      </c>
      <c r="H1405" t="s">
        <v>28</v>
      </c>
      <c r="I1405">
        <v>74</v>
      </c>
      <c r="J1405" t="s">
        <v>17</v>
      </c>
      <c r="K1405" t="s">
        <v>9</v>
      </c>
      <c r="L1405">
        <f>Table1[[#This Row],[Cost per item]]*Table1[[#This Row],[Quantity]]</f>
        <v>12580</v>
      </c>
      <c r="M1405">
        <f>Table1[[#This Row],[Price per item]]*Table1[[#This Row],[Quantity]]</f>
        <v>22940</v>
      </c>
    </row>
    <row r="1406" spans="1:13" x14ac:dyDescent="0.2">
      <c r="A1406" s="1">
        <v>43443</v>
      </c>
      <c r="B1406" t="s">
        <v>144</v>
      </c>
      <c r="C1406">
        <v>0</v>
      </c>
      <c r="D1406">
        <v>250</v>
      </c>
      <c r="E1406">
        <v>350</v>
      </c>
      <c r="F1406" t="s">
        <v>22</v>
      </c>
      <c r="G1406" t="s">
        <v>60</v>
      </c>
      <c r="H1406" t="s">
        <v>13</v>
      </c>
      <c r="I1406">
        <v>19</v>
      </c>
      <c r="J1406" t="s">
        <v>4</v>
      </c>
      <c r="K1406" t="s">
        <v>5</v>
      </c>
      <c r="L1406">
        <f>Table1[[#This Row],[Cost per item]]*Table1[[#This Row],[Quantity]]</f>
        <v>4750</v>
      </c>
      <c r="M1406">
        <f>Table1[[#This Row],[Price per item]]*Table1[[#This Row],[Quantity]]</f>
        <v>6650</v>
      </c>
    </row>
    <row r="1407" spans="1:13" x14ac:dyDescent="0.2">
      <c r="A1407" s="1">
        <v>43443</v>
      </c>
      <c r="B1407" t="s">
        <v>126</v>
      </c>
      <c r="C1407">
        <v>7.1</v>
      </c>
      <c r="D1407">
        <v>180</v>
      </c>
      <c r="E1407">
        <v>280</v>
      </c>
      <c r="F1407" t="s">
        <v>16</v>
      </c>
      <c r="G1407" t="s">
        <v>32</v>
      </c>
      <c r="H1407" t="s">
        <v>13</v>
      </c>
      <c r="I1407">
        <v>17</v>
      </c>
      <c r="J1407" t="s">
        <v>8</v>
      </c>
      <c r="K1407" t="s">
        <v>9</v>
      </c>
      <c r="L1407">
        <f>Table1[[#This Row],[Cost per item]]*Table1[[#This Row],[Quantity]]</f>
        <v>3060</v>
      </c>
      <c r="M1407">
        <f>Table1[[#This Row],[Price per item]]*Table1[[#This Row],[Quantity]]</f>
        <v>4760</v>
      </c>
    </row>
    <row r="1408" spans="1:13" x14ac:dyDescent="0.2">
      <c r="A1408" s="1">
        <v>43443</v>
      </c>
      <c r="B1408" t="s">
        <v>123</v>
      </c>
      <c r="C1408">
        <v>2.6</v>
      </c>
      <c r="D1408">
        <v>180</v>
      </c>
      <c r="E1408">
        <v>370</v>
      </c>
      <c r="F1408" t="s">
        <v>16</v>
      </c>
      <c r="G1408" t="s">
        <v>54</v>
      </c>
      <c r="H1408" t="s">
        <v>13</v>
      </c>
      <c r="I1408">
        <v>105</v>
      </c>
      <c r="J1408" t="s">
        <v>8</v>
      </c>
      <c r="K1408" t="s">
        <v>14</v>
      </c>
      <c r="L1408">
        <f>Table1[[#This Row],[Cost per item]]*Table1[[#This Row],[Quantity]]</f>
        <v>18900</v>
      </c>
      <c r="M1408">
        <f>Table1[[#This Row],[Price per item]]*Table1[[#This Row],[Quantity]]</f>
        <v>38850</v>
      </c>
    </row>
    <row r="1409" spans="1:13" x14ac:dyDescent="0.2">
      <c r="A1409" s="1">
        <v>43444</v>
      </c>
      <c r="B1409" t="s">
        <v>38</v>
      </c>
      <c r="C1409">
        <v>1</v>
      </c>
      <c r="D1409">
        <v>110</v>
      </c>
      <c r="E1409">
        <v>280</v>
      </c>
      <c r="F1409" t="s">
        <v>7</v>
      </c>
      <c r="G1409" t="s">
        <v>39</v>
      </c>
      <c r="H1409" t="s">
        <v>13</v>
      </c>
      <c r="I1409">
        <v>81</v>
      </c>
      <c r="J1409" t="s">
        <v>8</v>
      </c>
      <c r="K1409" t="s">
        <v>40</v>
      </c>
      <c r="L1409">
        <f>Table1[[#This Row],[Cost per item]]*Table1[[#This Row],[Quantity]]</f>
        <v>8910</v>
      </c>
      <c r="M1409">
        <f>Table1[[#This Row],[Price per item]]*Table1[[#This Row],[Quantity]]</f>
        <v>22680</v>
      </c>
    </row>
    <row r="1410" spans="1:13" x14ac:dyDescent="0.2">
      <c r="A1410" s="1">
        <v>43444</v>
      </c>
      <c r="B1410" t="s">
        <v>156</v>
      </c>
      <c r="C1410">
        <v>3.8</v>
      </c>
      <c r="D1410">
        <v>20</v>
      </c>
      <c r="E1410">
        <v>150</v>
      </c>
      <c r="F1410" t="s">
        <v>16</v>
      </c>
      <c r="G1410" t="s">
        <v>86</v>
      </c>
      <c r="H1410" t="s">
        <v>28</v>
      </c>
      <c r="I1410">
        <v>1</v>
      </c>
      <c r="J1410" t="s">
        <v>4</v>
      </c>
      <c r="K1410" t="s">
        <v>9</v>
      </c>
      <c r="L1410">
        <f>Table1[[#This Row],[Cost per item]]*Table1[[#This Row],[Quantity]]</f>
        <v>20</v>
      </c>
      <c r="M1410">
        <f>Table1[[#This Row],[Price per item]]*Table1[[#This Row],[Quantity]]</f>
        <v>150</v>
      </c>
    </row>
    <row r="1411" spans="1:13" x14ac:dyDescent="0.2">
      <c r="A1411" s="1">
        <v>43444</v>
      </c>
      <c r="B1411" t="s">
        <v>0</v>
      </c>
      <c r="C1411">
        <v>4.7</v>
      </c>
      <c r="D1411">
        <v>190</v>
      </c>
      <c r="E1411">
        <v>340</v>
      </c>
      <c r="F1411" t="s">
        <v>7</v>
      </c>
      <c r="G1411" t="s">
        <v>39</v>
      </c>
      <c r="H1411" t="s">
        <v>13</v>
      </c>
      <c r="I1411">
        <v>126</v>
      </c>
      <c r="J1411" t="s">
        <v>8</v>
      </c>
      <c r="K1411" t="s">
        <v>5</v>
      </c>
      <c r="L1411">
        <f>Table1[[#This Row],[Cost per item]]*Table1[[#This Row],[Quantity]]</f>
        <v>23940</v>
      </c>
      <c r="M1411">
        <f>Table1[[#This Row],[Price per item]]*Table1[[#This Row],[Quantity]]</f>
        <v>42840</v>
      </c>
    </row>
    <row r="1412" spans="1:13" x14ac:dyDescent="0.2">
      <c r="A1412" s="1">
        <v>43445</v>
      </c>
      <c r="B1412" t="s">
        <v>124</v>
      </c>
      <c r="C1412">
        <v>9.5</v>
      </c>
      <c r="D1412">
        <v>130</v>
      </c>
      <c r="E1412">
        <v>330</v>
      </c>
      <c r="F1412" t="s">
        <v>1</v>
      </c>
      <c r="G1412" t="s">
        <v>74</v>
      </c>
      <c r="H1412" t="s">
        <v>13</v>
      </c>
      <c r="I1412">
        <v>55</v>
      </c>
      <c r="J1412" t="s">
        <v>17</v>
      </c>
      <c r="K1412" t="s">
        <v>5</v>
      </c>
      <c r="L1412">
        <f>Table1[[#This Row],[Cost per item]]*Table1[[#This Row],[Quantity]]</f>
        <v>7150</v>
      </c>
      <c r="M1412">
        <f>Table1[[#This Row],[Price per item]]*Table1[[#This Row],[Quantity]]</f>
        <v>18150</v>
      </c>
    </row>
    <row r="1413" spans="1:13" x14ac:dyDescent="0.2">
      <c r="A1413" s="1">
        <v>43445</v>
      </c>
      <c r="B1413" t="s">
        <v>162</v>
      </c>
      <c r="C1413">
        <v>0.5</v>
      </c>
      <c r="D1413">
        <v>20</v>
      </c>
      <c r="E1413">
        <v>190</v>
      </c>
      <c r="F1413" t="s">
        <v>7</v>
      </c>
      <c r="G1413" t="s">
        <v>19</v>
      </c>
      <c r="H1413" t="s">
        <v>20</v>
      </c>
      <c r="I1413">
        <v>15</v>
      </c>
      <c r="J1413" t="s">
        <v>17</v>
      </c>
      <c r="K1413" t="s">
        <v>40</v>
      </c>
      <c r="L1413">
        <f>Table1[[#This Row],[Cost per item]]*Table1[[#This Row],[Quantity]]</f>
        <v>300</v>
      </c>
      <c r="M1413">
        <f>Table1[[#This Row],[Price per item]]*Table1[[#This Row],[Quantity]]</f>
        <v>2850</v>
      </c>
    </row>
    <row r="1414" spans="1:13" x14ac:dyDescent="0.2">
      <c r="A1414" s="1">
        <v>43445</v>
      </c>
      <c r="B1414" t="s">
        <v>75</v>
      </c>
      <c r="C1414">
        <v>1.4</v>
      </c>
      <c r="D1414">
        <v>60</v>
      </c>
      <c r="E1414">
        <v>160</v>
      </c>
      <c r="F1414" t="s">
        <v>22</v>
      </c>
      <c r="G1414" t="s">
        <v>139</v>
      </c>
      <c r="H1414" t="s">
        <v>20</v>
      </c>
      <c r="I1414">
        <v>63</v>
      </c>
      <c r="J1414" t="s">
        <v>17</v>
      </c>
      <c r="K1414" t="s">
        <v>9</v>
      </c>
      <c r="L1414">
        <f>Table1[[#This Row],[Cost per item]]*Table1[[#This Row],[Quantity]]</f>
        <v>3780</v>
      </c>
      <c r="M1414">
        <f>Table1[[#This Row],[Price per item]]*Table1[[#This Row],[Quantity]]</f>
        <v>10080</v>
      </c>
    </row>
    <row r="1415" spans="1:13" x14ac:dyDescent="0.2">
      <c r="A1415" s="1">
        <v>43445</v>
      </c>
      <c r="B1415" t="s">
        <v>137</v>
      </c>
      <c r="C1415">
        <v>2.8</v>
      </c>
      <c r="D1415">
        <v>60</v>
      </c>
      <c r="E1415">
        <v>200</v>
      </c>
      <c r="F1415" t="s">
        <v>11</v>
      </c>
      <c r="G1415" t="s">
        <v>64</v>
      </c>
      <c r="H1415" t="s">
        <v>28</v>
      </c>
      <c r="I1415">
        <v>99</v>
      </c>
      <c r="J1415" t="s">
        <v>4</v>
      </c>
      <c r="K1415" t="s">
        <v>40</v>
      </c>
      <c r="L1415">
        <f>Table1[[#This Row],[Cost per item]]*Table1[[#This Row],[Quantity]]</f>
        <v>5940</v>
      </c>
      <c r="M1415">
        <f>Table1[[#This Row],[Price per item]]*Table1[[#This Row],[Quantity]]</f>
        <v>19800</v>
      </c>
    </row>
    <row r="1416" spans="1:13" x14ac:dyDescent="0.2">
      <c r="A1416" s="1">
        <v>43446</v>
      </c>
      <c r="B1416" t="s">
        <v>97</v>
      </c>
      <c r="C1416">
        <v>2.2000000000000002</v>
      </c>
      <c r="D1416">
        <v>100</v>
      </c>
      <c r="E1416">
        <v>230</v>
      </c>
      <c r="F1416" t="s">
        <v>22</v>
      </c>
      <c r="G1416" t="s">
        <v>32</v>
      </c>
      <c r="H1416" t="s">
        <v>13</v>
      </c>
      <c r="I1416">
        <v>23</v>
      </c>
      <c r="J1416" t="s">
        <v>17</v>
      </c>
      <c r="K1416" t="s">
        <v>40</v>
      </c>
      <c r="L1416">
        <f>Table1[[#This Row],[Cost per item]]*Table1[[#This Row],[Quantity]]</f>
        <v>2300</v>
      </c>
      <c r="M1416">
        <f>Table1[[#This Row],[Price per item]]*Table1[[#This Row],[Quantity]]</f>
        <v>5290</v>
      </c>
    </row>
    <row r="1417" spans="1:13" x14ac:dyDescent="0.2">
      <c r="A1417" s="1">
        <v>43446</v>
      </c>
      <c r="B1417" t="s">
        <v>123</v>
      </c>
      <c r="C1417">
        <v>2.6</v>
      </c>
      <c r="D1417">
        <v>180</v>
      </c>
      <c r="E1417">
        <v>370</v>
      </c>
      <c r="F1417" t="s">
        <v>22</v>
      </c>
      <c r="G1417" t="s">
        <v>128</v>
      </c>
      <c r="H1417" t="s">
        <v>20</v>
      </c>
      <c r="I1417">
        <v>52</v>
      </c>
      <c r="J1417" t="s">
        <v>8</v>
      </c>
      <c r="K1417" t="s">
        <v>14</v>
      </c>
      <c r="L1417">
        <f>Table1[[#This Row],[Cost per item]]*Table1[[#This Row],[Quantity]]</f>
        <v>9360</v>
      </c>
      <c r="M1417">
        <f>Table1[[#This Row],[Price per item]]*Table1[[#This Row],[Quantity]]</f>
        <v>19240</v>
      </c>
    </row>
    <row r="1418" spans="1:13" x14ac:dyDescent="0.2">
      <c r="A1418" s="1">
        <v>43446</v>
      </c>
      <c r="B1418" t="s">
        <v>65</v>
      </c>
      <c r="C1418">
        <v>6.6</v>
      </c>
      <c r="D1418">
        <v>100</v>
      </c>
      <c r="E1418">
        <v>260</v>
      </c>
      <c r="F1418" t="s">
        <v>22</v>
      </c>
      <c r="G1418" t="s">
        <v>19</v>
      </c>
      <c r="H1418" t="s">
        <v>20</v>
      </c>
      <c r="I1418">
        <v>3</v>
      </c>
      <c r="J1418" t="s">
        <v>17</v>
      </c>
      <c r="K1418" t="s">
        <v>9</v>
      </c>
      <c r="L1418">
        <f>Table1[[#This Row],[Cost per item]]*Table1[[#This Row],[Quantity]]</f>
        <v>300</v>
      </c>
      <c r="M1418">
        <f>Table1[[#This Row],[Price per item]]*Table1[[#This Row],[Quantity]]</f>
        <v>780</v>
      </c>
    </row>
    <row r="1419" spans="1:13" x14ac:dyDescent="0.2">
      <c r="A1419" s="1">
        <v>43447</v>
      </c>
      <c r="B1419" t="s">
        <v>99</v>
      </c>
      <c r="C1419">
        <v>2.1</v>
      </c>
      <c r="D1419">
        <v>180</v>
      </c>
      <c r="E1419">
        <v>360</v>
      </c>
      <c r="F1419" t="s">
        <v>11</v>
      </c>
      <c r="G1419" t="s">
        <v>86</v>
      </c>
      <c r="H1419" t="s">
        <v>28</v>
      </c>
      <c r="I1419">
        <v>144</v>
      </c>
      <c r="J1419" t="s">
        <v>8</v>
      </c>
      <c r="K1419" t="s">
        <v>5</v>
      </c>
      <c r="L1419">
        <f>Table1[[#This Row],[Cost per item]]*Table1[[#This Row],[Quantity]]</f>
        <v>25920</v>
      </c>
      <c r="M1419">
        <f>Table1[[#This Row],[Price per item]]*Table1[[#This Row],[Quantity]]</f>
        <v>51840</v>
      </c>
    </row>
    <row r="1420" spans="1:13" x14ac:dyDescent="0.2">
      <c r="A1420" s="1">
        <v>43447</v>
      </c>
      <c r="B1420" t="s">
        <v>107</v>
      </c>
      <c r="C1420">
        <v>5.6</v>
      </c>
      <c r="D1420">
        <v>240</v>
      </c>
      <c r="E1420">
        <v>380</v>
      </c>
      <c r="F1420" t="s">
        <v>7</v>
      </c>
      <c r="G1420" t="s">
        <v>110</v>
      </c>
      <c r="H1420" t="s">
        <v>13</v>
      </c>
      <c r="I1420">
        <v>45</v>
      </c>
      <c r="J1420" t="s">
        <v>4</v>
      </c>
      <c r="K1420" t="s">
        <v>40</v>
      </c>
      <c r="L1420">
        <f>Table1[[#This Row],[Cost per item]]*Table1[[#This Row],[Quantity]]</f>
        <v>10800</v>
      </c>
      <c r="M1420">
        <f>Table1[[#This Row],[Price per item]]*Table1[[#This Row],[Quantity]]</f>
        <v>17100</v>
      </c>
    </row>
    <row r="1421" spans="1:13" x14ac:dyDescent="0.2">
      <c r="A1421" s="1">
        <v>43447</v>
      </c>
      <c r="B1421" t="s">
        <v>117</v>
      </c>
      <c r="C1421">
        <v>3.2</v>
      </c>
      <c r="D1421">
        <v>60</v>
      </c>
      <c r="E1421">
        <v>190</v>
      </c>
      <c r="F1421" t="s">
        <v>11</v>
      </c>
      <c r="G1421" t="s">
        <v>90</v>
      </c>
      <c r="H1421" t="s">
        <v>3</v>
      </c>
      <c r="I1421">
        <v>90</v>
      </c>
      <c r="J1421" t="s">
        <v>17</v>
      </c>
      <c r="K1421" t="s">
        <v>40</v>
      </c>
      <c r="L1421">
        <f>Table1[[#This Row],[Cost per item]]*Table1[[#This Row],[Quantity]]</f>
        <v>5400</v>
      </c>
      <c r="M1421">
        <f>Table1[[#This Row],[Price per item]]*Table1[[#This Row],[Quantity]]</f>
        <v>17100</v>
      </c>
    </row>
    <row r="1422" spans="1:13" x14ac:dyDescent="0.2">
      <c r="A1422" s="1">
        <v>43447</v>
      </c>
      <c r="B1422" t="s">
        <v>75</v>
      </c>
      <c r="C1422">
        <v>1.4</v>
      </c>
      <c r="D1422">
        <v>60</v>
      </c>
      <c r="E1422">
        <v>160</v>
      </c>
      <c r="F1422" t="s">
        <v>22</v>
      </c>
      <c r="G1422" t="s">
        <v>113</v>
      </c>
      <c r="H1422" t="s">
        <v>20</v>
      </c>
      <c r="I1422">
        <v>141</v>
      </c>
      <c r="J1422" t="s">
        <v>17</v>
      </c>
      <c r="K1422" t="s">
        <v>9</v>
      </c>
      <c r="L1422">
        <f>Table1[[#This Row],[Cost per item]]*Table1[[#This Row],[Quantity]]</f>
        <v>8460</v>
      </c>
      <c r="M1422">
        <f>Table1[[#This Row],[Price per item]]*Table1[[#This Row],[Quantity]]</f>
        <v>22560</v>
      </c>
    </row>
    <row r="1423" spans="1:13" x14ac:dyDescent="0.2">
      <c r="A1423" s="1">
        <v>43447</v>
      </c>
      <c r="B1423" t="s">
        <v>106</v>
      </c>
      <c r="C1423">
        <v>2.9</v>
      </c>
      <c r="D1423">
        <v>50</v>
      </c>
      <c r="E1423">
        <v>210</v>
      </c>
      <c r="F1423" t="s">
        <v>7</v>
      </c>
      <c r="G1423" t="s">
        <v>12</v>
      </c>
      <c r="H1423" t="s">
        <v>13</v>
      </c>
      <c r="I1423">
        <v>74</v>
      </c>
      <c r="J1423" t="s">
        <v>4</v>
      </c>
      <c r="K1423" t="s">
        <v>9</v>
      </c>
      <c r="L1423">
        <f>Table1[[#This Row],[Cost per item]]*Table1[[#This Row],[Quantity]]</f>
        <v>3700</v>
      </c>
      <c r="M1423">
        <f>Table1[[#This Row],[Price per item]]*Table1[[#This Row],[Quantity]]</f>
        <v>15540</v>
      </c>
    </row>
    <row r="1424" spans="1:13" x14ac:dyDescent="0.2">
      <c r="A1424" s="1">
        <v>43447</v>
      </c>
      <c r="B1424" t="s">
        <v>104</v>
      </c>
      <c r="C1424">
        <v>0.1</v>
      </c>
      <c r="D1424">
        <v>30</v>
      </c>
      <c r="E1424">
        <v>210</v>
      </c>
      <c r="F1424" t="s">
        <v>16</v>
      </c>
      <c r="G1424" t="s">
        <v>79</v>
      </c>
      <c r="H1424" t="s">
        <v>3</v>
      </c>
      <c r="I1424">
        <v>168</v>
      </c>
      <c r="J1424" t="s">
        <v>8</v>
      </c>
      <c r="K1424" t="s">
        <v>9</v>
      </c>
      <c r="L1424">
        <f>Table1[[#This Row],[Cost per item]]*Table1[[#This Row],[Quantity]]</f>
        <v>5040</v>
      </c>
      <c r="M1424">
        <f>Table1[[#This Row],[Price per item]]*Table1[[#This Row],[Quantity]]</f>
        <v>35280</v>
      </c>
    </row>
    <row r="1425" spans="1:13" x14ac:dyDescent="0.2">
      <c r="A1425" s="1">
        <v>43448</v>
      </c>
      <c r="B1425" t="s">
        <v>106</v>
      </c>
      <c r="C1425">
        <v>2.9</v>
      </c>
      <c r="D1425">
        <v>50</v>
      </c>
      <c r="E1425">
        <v>210</v>
      </c>
      <c r="F1425" t="s">
        <v>7</v>
      </c>
      <c r="G1425" t="s">
        <v>32</v>
      </c>
      <c r="H1425" t="s">
        <v>13</v>
      </c>
      <c r="I1425">
        <v>55</v>
      </c>
      <c r="J1425" t="s">
        <v>4</v>
      </c>
      <c r="K1425" t="s">
        <v>9</v>
      </c>
      <c r="L1425">
        <f>Table1[[#This Row],[Cost per item]]*Table1[[#This Row],[Quantity]]</f>
        <v>2750</v>
      </c>
      <c r="M1425">
        <f>Table1[[#This Row],[Price per item]]*Table1[[#This Row],[Quantity]]</f>
        <v>11550</v>
      </c>
    </row>
    <row r="1426" spans="1:13" x14ac:dyDescent="0.2">
      <c r="A1426" s="1">
        <v>43448</v>
      </c>
      <c r="B1426" t="s">
        <v>143</v>
      </c>
      <c r="C1426">
        <v>2.2000000000000002</v>
      </c>
      <c r="D1426">
        <v>220</v>
      </c>
      <c r="E1426">
        <v>360</v>
      </c>
      <c r="F1426" t="s">
        <v>11</v>
      </c>
      <c r="G1426" t="s">
        <v>19</v>
      </c>
      <c r="H1426" t="s">
        <v>20</v>
      </c>
      <c r="I1426">
        <v>21</v>
      </c>
      <c r="J1426" t="s">
        <v>17</v>
      </c>
      <c r="K1426" t="s">
        <v>9</v>
      </c>
      <c r="L1426">
        <f>Table1[[#This Row],[Cost per item]]*Table1[[#This Row],[Quantity]]</f>
        <v>4620</v>
      </c>
      <c r="M1426">
        <f>Table1[[#This Row],[Price per item]]*Table1[[#This Row],[Quantity]]</f>
        <v>7560</v>
      </c>
    </row>
    <row r="1427" spans="1:13" x14ac:dyDescent="0.2">
      <c r="A1427" s="1">
        <v>43448</v>
      </c>
      <c r="B1427" t="s">
        <v>87</v>
      </c>
      <c r="C1427">
        <v>0.7</v>
      </c>
      <c r="D1427">
        <v>130</v>
      </c>
      <c r="E1427">
        <v>270</v>
      </c>
      <c r="F1427" t="s">
        <v>11</v>
      </c>
      <c r="G1427" t="s">
        <v>152</v>
      </c>
      <c r="H1427" t="s">
        <v>3</v>
      </c>
      <c r="I1427">
        <v>28</v>
      </c>
      <c r="J1427" t="s">
        <v>8</v>
      </c>
      <c r="K1427" t="s">
        <v>14</v>
      </c>
      <c r="L1427">
        <f>Table1[[#This Row],[Cost per item]]*Table1[[#This Row],[Quantity]]</f>
        <v>3640</v>
      </c>
      <c r="M1427">
        <f>Table1[[#This Row],[Price per item]]*Table1[[#This Row],[Quantity]]</f>
        <v>7560</v>
      </c>
    </row>
    <row r="1428" spans="1:13" x14ac:dyDescent="0.2">
      <c r="A1428" s="1">
        <v>43449</v>
      </c>
      <c r="B1428" t="s">
        <v>117</v>
      </c>
      <c r="C1428">
        <v>3.2</v>
      </c>
      <c r="D1428">
        <v>60</v>
      </c>
      <c r="E1428">
        <v>190</v>
      </c>
      <c r="F1428" t="s">
        <v>1</v>
      </c>
      <c r="G1428" t="s">
        <v>56</v>
      </c>
      <c r="H1428" t="s">
        <v>20</v>
      </c>
      <c r="I1428">
        <v>22</v>
      </c>
      <c r="J1428" t="s">
        <v>17</v>
      </c>
      <c r="K1428" t="s">
        <v>40</v>
      </c>
      <c r="L1428">
        <f>Table1[[#This Row],[Cost per item]]*Table1[[#This Row],[Quantity]]</f>
        <v>1320</v>
      </c>
      <c r="M1428">
        <f>Table1[[#This Row],[Price per item]]*Table1[[#This Row],[Quantity]]</f>
        <v>4180</v>
      </c>
    </row>
    <row r="1429" spans="1:13" x14ac:dyDescent="0.2">
      <c r="A1429" s="1">
        <v>43449</v>
      </c>
      <c r="B1429" t="s">
        <v>84</v>
      </c>
      <c r="C1429">
        <v>0.5</v>
      </c>
      <c r="D1429">
        <v>160</v>
      </c>
      <c r="E1429">
        <v>330</v>
      </c>
      <c r="F1429" t="s">
        <v>1</v>
      </c>
      <c r="G1429" t="s">
        <v>12</v>
      </c>
      <c r="H1429" t="s">
        <v>13</v>
      </c>
      <c r="I1429">
        <v>135</v>
      </c>
      <c r="J1429" t="s">
        <v>17</v>
      </c>
      <c r="K1429" t="s">
        <v>40</v>
      </c>
      <c r="L1429">
        <f>Table1[[#This Row],[Cost per item]]*Table1[[#This Row],[Quantity]]</f>
        <v>21600</v>
      </c>
      <c r="M1429">
        <f>Table1[[#This Row],[Price per item]]*Table1[[#This Row],[Quantity]]</f>
        <v>44550</v>
      </c>
    </row>
    <row r="1430" spans="1:13" x14ac:dyDescent="0.2">
      <c r="A1430" s="1">
        <v>43449</v>
      </c>
      <c r="B1430" t="s">
        <v>111</v>
      </c>
      <c r="C1430">
        <v>2.8</v>
      </c>
      <c r="D1430">
        <v>50</v>
      </c>
      <c r="E1430">
        <v>230</v>
      </c>
      <c r="F1430" t="s">
        <v>16</v>
      </c>
      <c r="G1430" t="s">
        <v>70</v>
      </c>
      <c r="H1430" t="s">
        <v>20</v>
      </c>
      <c r="I1430">
        <v>26</v>
      </c>
      <c r="J1430" t="s">
        <v>8</v>
      </c>
      <c r="K1430" t="s">
        <v>9</v>
      </c>
      <c r="L1430">
        <f>Table1[[#This Row],[Cost per item]]*Table1[[#This Row],[Quantity]]</f>
        <v>1300</v>
      </c>
      <c r="M1430">
        <f>Table1[[#This Row],[Price per item]]*Table1[[#This Row],[Quantity]]</f>
        <v>5980</v>
      </c>
    </row>
    <row r="1431" spans="1:13" x14ac:dyDescent="0.2">
      <c r="A1431" s="1">
        <v>43449</v>
      </c>
      <c r="B1431" t="s">
        <v>135</v>
      </c>
      <c r="C1431">
        <v>0.3</v>
      </c>
      <c r="D1431">
        <v>130</v>
      </c>
      <c r="E1431">
        <v>260</v>
      </c>
      <c r="F1431" t="s">
        <v>11</v>
      </c>
      <c r="G1431" t="s">
        <v>34</v>
      </c>
      <c r="H1431" t="s">
        <v>28</v>
      </c>
      <c r="I1431">
        <v>118</v>
      </c>
      <c r="J1431" t="s">
        <v>17</v>
      </c>
      <c r="K1431" t="s">
        <v>14</v>
      </c>
      <c r="L1431">
        <f>Table1[[#This Row],[Cost per item]]*Table1[[#This Row],[Quantity]]</f>
        <v>15340</v>
      </c>
      <c r="M1431">
        <f>Table1[[#This Row],[Price per item]]*Table1[[#This Row],[Quantity]]</f>
        <v>30680</v>
      </c>
    </row>
    <row r="1432" spans="1:13" x14ac:dyDescent="0.2">
      <c r="A1432" s="1">
        <v>43449</v>
      </c>
      <c r="B1432" t="s">
        <v>65</v>
      </c>
      <c r="C1432">
        <v>6.6</v>
      </c>
      <c r="D1432">
        <v>100</v>
      </c>
      <c r="E1432">
        <v>260</v>
      </c>
      <c r="F1432" t="s">
        <v>16</v>
      </c>
      <c r="G1432" t="s">
        <v>94</v>
      </c>
      <c r="H1432" t="s">
        <v>3</v>
      </c>
      <c r="I1432">
        <v>129</v>
      </c>
      <c r="J1432" t="s">
        <v>4</v>
      </c>
      <c r="K1432" t="s">
        <v>9</v>
      </c>
      <c r="L1432">
        <f>Table1[[#This Row],[Cost per item]]*Table1[[#This Row],[Quantity]]</f>
        <v>12900</v>
      </c>
      <c r="M1432">
        <f>Table1[[#This Row],[Price per item]]*Table1[[#This Row],[Quantity]]</f>
        <v>33540</v>
      </c>
    </row>
    <row r="1433" spans="1:13" x14ac:dyDescent="0.2">
      <c r="A1433" s="1">
        <v>43449</v>
      </c>
      <c r="B1433" t="s">
        <v>30</v>
      </c>
      <c r="C1433">
        <v>0.4</v>
      </c>
      <c r="D1433">
        <v>140</v>
      </c>
      <c r="E1433">
        <v>300</v>
      </c>
      <c r="F1433" t="s">
        <v>22</v>
      </c>
      <c r="G1433" t="s">
        <v>128</v>
      </c>
      <c r="H1433" t="s">
        <v>20</v>
      </c>
      <c r="I1433">
        <v>72</v>
      </c>
      <c r="J1433" t="s">
        <v>17</v>
      </c>
      <c r="K1433" t="s">
        <v>14</v>
      </c>
      <c r="L1433">
        <f>Table1[[#This Row],[Cost per item]]*Table1[[#This Row],[Quantity]]</f>
        <v>10080</v>
      </c>
      <c r="M1433">
        <f>Table1[[#This Row],[Price per item]]*Table1[[#This Row],[Quantity]]</f>
        <v>21600</v>
      </c>
    </row>
    <row r="1434" spans="1:13" x14ac:dyDescent="0.2">
      <c r="A1434" s="1">
        <v>43450</v>
      </c>
      <c r="B1434" t="s">
        <v>93</v>
      </c>
      <c r="C1434">
        <v>10.9</v>
      </c>
      <c r="D1434">
        <v>70</v>
      </c>
      <c r="E1434">
        <v>180</v>
      </c>
      <c r="F1434" t="s">
        <v>22</v>
      </c>
      <c r="G1434" t="s">
        <v>94</v>
      </c>
      <c r="H1434" t="s">
        <v>3</v>
      </c>
      <c r="I1434">
        <v>76</v>
      </c>
      <c r="J1434" t="s">
        <v>17</v>
      </c>
      <c r="K1434" t="s">
        <v>14</v>
      </c>
      <c r="L1434">
        <f>Table1[[#This Row],[Cost per item]]*Table1[[#This Row],[Quantity]]</f>
        <v>5320</v>
      </c>
      <c r="M1434">
        <f>Table1[[#This Row],[Price per item]]*Table1[[#This Row],[Quantity]]</f>
        <v>13680</v>
      </c>
    </row>
    <row r="1435" spans="1:13" x14ac:dyDescent="0.2">
      <c r="A1435" s="1">
        <v>43450</v>
      </c>
      <c r="B1435" t="s">
        <v>149</v>
      </c>
      <c r="C1435">
        <v>4.3</v>
      </c>
      <c r="D1435">
        <v>160</v>
      </c>
      <c r="E1435">
        <v>310</v>
      </c>
      <c r="F1435" t="s">
        <v>16</v>
      </c>
      <c r="G1435" t="s">
        <v>36</v>
      </c>
      <c r="H1435" t="s">
        <v>20</v>
      </c>
      <c r="I1435">
        <v>138</v>
      </c>
      <c r="J1435" t="s">
        <v>17</v>
      </c>
      <c r="K1435" t="s">
        <v>5</v>
      </c>
      <c r="L1435">
        <f>Table1[[#This Row],[Cost per item]]*Table1[[#This Row],[Quantity]]</f>
        <v>22080</v>
      </c>
      <c r="M1435">
        <f>Table1[[#This Row],[Price per item]]*Table1[[#This Row],[Quantity]]</f>
        <v>42780</v>
      </c>
    </row>
    <row r="1436" spans="1:13" x14ac:dyDescent="0.2">
      <c r="A1436" s="1">
        <v>43451</v>
      </c>
      <c r="B1436" t="s">
        <v>141</v>
      </c>
      <c r="C1436">
        <v>1.4</v>
      </c>
      <c r="D1436">
        <v>50</v>
      </c>
      <c r="E1436">
        <v>170</v>
      </c>
      <c r="F1436" t="s">
        <v>7</v>
      </c>
      <c r="G1436" t="s">
        <v>60</v>
      </c>
      <c r="H1436" t="s">
        <v>13</v>
      </c>
      <c r="I1436">
        <v>60</v>
      </c>
      <c r="J1436" t="s">
        <v>8</v>
      </c>
      <c r="K1436" t="s">
        <v>9</v>
      </c>
      <c r="L1436">
        <f>Table1[[#This Row],[Cost per item]]*Table1[[#This Row],[Quantity]]</f>
        <v>3000</v>
      </c>
      <c r="M1436">
        <f>Table1[[#This Row],[Price per item]]*Table1[[#This Row],[Quantity]]</f>
        <v>10200</v>
      </c>
    </row>
    <row r="1437" spans="1:13" x14ac:dyDescent="0.2">
      <c r="A1437" s="1">
        <v>43451</v>
      </c>
      <c r="B1437" t="s">
        <v>57</v>
      </c>
      <c r="C1437">
        <v>7.9</v>
      </c>
      <c r="D1437">
        <v>240</v>
      </c>
      <c r="E1437">
        <v>420</v>
      </c>
      <c r="F1437" t="s">
        <v>22</v>
      </c>
      <c r="G1437" t="s">
        <v>31</v>
      </c>
      <c r="H1437" t="s">
        <v>13</v>
      </c>
      <c r="I1437">
        <v>81</v>
      </c>
      <c r="J1437" t="s">
        <v>4</v>
      </c>
      <c r="K1437" t="s">
        <v>14</v>
      </c>
      <c r="L1437">
        <f>Table1[[#This Row],[Cost per item]]*Table1[[#This Row],[Quantity]]</f>
        <v>19440</v>
      </c>
      <c r="M1437">
        <f>Table1[[#This Row],[Price per item]]*Table1[[#This Row],[Quantity]]</f>
        <v>34020</v>
      </c>
    </row>
    <row r="1438" spans="1:13" x14ac:dyDescent="0.2">
      <c r="A1438" s="1">
        <v>43451</v>
      </c>
      <c r="B1438" t="s">
        <v>18</v>
      </c>
      <c r="C1438">
        <v>7.3</v>
      </c>
      <c r="D1438">
        <v>210</v>
      </c>
      <c r="E1438">
        <v>400</v>
      </c>
      <c r="F1438" t="s">
        <v>7</v>
      </c>
      <c r="G1438" t="s">
        <v>147</v>
      </c>
      <c r="H1438" t="s">
        <v>28</v>
      </c>
      <c r="I1438">
        <v>19</v>
      </c>
      <c r="J1438" t="s">
        <v>8</v>
      </c>
      <c r="K1438" t="s">
        <v>9</v>
      </c>
      <c r="L1438">
        <f>Table1[[#This Row],[Cost per item]]*Table1[[#This Row],[Quantity]]</f>
        <v>3990</v>
      </c>
      <c r="M1438">
        <f>Table1[[#This Row],[Price per item]]*Table1[[#This Row],[Quantity]]</f>
        <v>7600</v>
      </c>
    </row>
    <row r="1439" spans="1:13" x14ac:dyDescent="0.2">
      <c r="A1439" s="1">
        <v>43452</v>
      </c>
      <c r="B1439" t="s">
        <v>165</v>
      </c>
      <c r="C1439">
        <v>1.1000000000000001</v>
      </c>
      <c r="D1439">
        <v>170</v>
      </c>
      <c r="E1439">
        <v>310</v>
      </c>
      <c r="F1439" t="s">
        <v>22</v>
      </c>
      <c r="G1439" t="s">
        <v>136</v>
      </c>
      <c r="H1439" t="s">
        <v>3</v>
      </c>
      <c r="I1439">
        <v>63</v>
      </c>
      <c r="J1439" t="s">
        <v>4</v>
      </c>
      <c r="K1439" t="s">
        <v>9</v>
      </c>
      <c r="L1439">
        <f>Table1[[#This Row],[Cost per item]]*Table1[[#This Row],[Quantity]]</f>
        <v>10710</v>
      </c>
      <c r="M1439">
        <f>Table1[[#This Row],[Price per item]]*Table1[[#This Row],[Quantity]]</f>
        <v>19530</v>
      </c>
    </row>
    <row r="1440" spans="1:13" x14ac:dyDescent="0.2">
      <c r="A1440" s="1">
        <v>43452</v>
      </c>
      <c r="B1440" t="s">
        <v>163</v>
      </c>
      <c r="C1440">
        <v>3.1</v>
      </c>
      <c r="D1440">
        <v>140</v>
      </c>
      <c r="E1440">
        <v>300</v>
      </c>
      <c r="F1440" t="s">
        <v>16</v>
      </c>
      <c r="G1440" t="s">
        <v>161</v>
      </c>
      <c r="H1440" t="s">
        <v>20</v>
      </c>
      <c r="I1440">
        <v>176</v>
      </c>
      <c r="J1440" t="s">
        <v>17</v>
      </c>
      <c r="K1440" t="s">
        <v>5</v>
      </c>
      <c r="L1440">
        <f>Table1[[#This Row],[Cost per item]]*Table1[[#This Row],[Quantity]]</f>
        <v>24640</v>
      </c>
      <c r="M1440">
        <f>Table1[[#This Row],[Price per item]]*Table1[[#This Row],[Quantity]]</f>
        <v>52800</v>
      </c>
    </row>
    <row r="1441" spans="1:13" x14ac:dyDescent="0.2">
      <c r="A1441" s="1">
        <v>43453</v>
      </c>
      <c r="B1441" t="s">
        <v>65</v>
      </c>
      <c r="C1441">
        <v>6.6</v>
      </c>
      <c r="D1441">
        <v>100</v>
      </c>
      <c r="E1441">
        <v>260</v>
      </c>
      <c r="F1441" t="s">
        <v>16</v>
      </c>
      <c r="G1441" t="s">
        <v>73</v>
      </c>
      <c r="H1441" t="s">
        <v>20</v>
      </c>
      <c r="I1441">
        <v>148</v>
      </c>
      <c r="J1441" t="s">
        <v>8</v>
      </c>
      <c r="K1441" t="s">
        <v>9</v>
      </c>
      <c r="L1441">
        <f>Table1[[#This Row],[Cost per item]]*Table1[[#This Row],[Quantity]]</f>
        <v>14800</v>
      </c>
      <c r="M1441">
        <f>Table1[[#This Row],[Price per item]]*Table1[[#This Row],[Quantity]]</f>
        <v>38480</v>
      </c>
    </row>
    <row r="1442" spans="1:13" x14ac:dyDescent="0.2">
      <c r="A1442" s="1">
        <v>43453</v>
      </c>
      <c r="B1442" t="s">
        <v>101</v>
      </c>
      <c r="C1442">
        <v>4.8</v>
      </c>
      <c r="D1442">
        <v>50</v>
      </c>
      <c r="E1442">
        <v>210</v>
      </c>
      <c r="F1442" t="s">
        <v>16</v>
      </c>
      <c r="G1442" t="s">
        <v>31</v>
      </c>
      <c r="H1442" t="s">
        <v>13</v>
      </c>
      <c r="I1442">
        <v>156</v>
      </c>
      <c r="J1442" t="s">
        <v>17</v>
      </c>
      <c r="K1442" t="s">
        <v>9</v>
      </c>
      <c r="L1442">
        <f>Table1[[#This Row],[Cost per item]]*Table1[[#This Row],[Quantity]]</f>
        <v>7800</v>
      </c>
      <c r="M1442">
        <f>Table1[[#This Row],[Price per item]]*Table1[[#This Row],[Quantity]]</f>
        <v>32760</v>
      </c>
    </row>
    <row r="1443" spans="1:13" x14ac:dyDescent="0.2">
      <c r="A1443" s="1">
        <v>43453</v>
      </c>
      <c r="B1443" t="s">
        <v>132</v>
      </c>
      <c r="C1443">
        <v>5.8</v>
      </c>
      <c r="D1443">
        <v>90</v>
      </c>
      <c r="E1443">
        <v>200</v>
      </c>
      <c r="F1443" t="s">
        <v>1</v>
      </c>
      <c r="G1443" t="s">
        <v>85</v>
      </c>
      <c r="H1443" t="s">
        <v>3</v>
      </c>
      <c r="I1443">
        <v>6</v>
      </c>
      <c r="J1443" t="s">
        <v>17</v>
      </c>
      <c r="K1443" t="s">
        <v>9</v>
      </c>
      <c r="L1443">
        <f>Table1[[#This Row],[Cost per item]]*Table1[[#This Row],[Quantity]]</f>
        <v>540</v>
      </c>
      <c r="M1443">
        <f>Table1[[#This Row],[Price per item]]*Table1[[#This Row],[Quantity]]</f>
        <v>1200</v>
      </c>
    </row>
    <row r="1444" spans="1:13" x14ac:dyDescent="0.2">
      <c r="A1444" s="1">
        <v>43453</v>
      </c>
      <c r="B1444" t="s">
        <v>123</v>
      </c>
      <c r="C1444">
        <v>2.6</v>
      </c>
      <c r="D1444">
        <v>180</v>
      </c>
      <c r="E1444">
        <v>370</v>
      </c>
      <c r="F1444" t="s">
        <v>7</v>
      </c>
      <c r="G1444" t="s">
        <v>86</v>
      </c>
      <c r="H1444" t="s">
        <v>28</v>
      </c>
      <c r="I1444">
        <v>43</v>
      </c>
      <c r="J1444" t="s">
        <v>17</v>
      </c>
      <c r="K1444" t="s">
        <v>14</v>
      </c>
      <c r="L1444">
        <f>Table1[[#This Row],[Cost per item]]*Table1[[#This Row],[Quantity]]</f>
        <v>7740</v>
      </c>
      <c r="M1444">
        <f>Table1[[#This Row],[Price per item]]*Table1[[#This Row],[Quantity]]</f>
        <v>15910</v>
      </c>
    </row>
    <row r="1445" spans="1:13" x14ac:dyDescent="0.2">
      <c r="A1445" s="1">
        <v>43454</v>
      </c>
      <c r="B1445" t="s">
        <v>49</v>
      </c>
      <c r="C1445">
        <v>4.4000000000000004</v>
      </c>
      <c r="D1445">
        <v>20</v>
      </c>
      <c r="E1445">
        <v>150</v>
      </c>
      <c r="F1445" t="s">
        <v>11</v>
      </c>
      <c r="G1445" t="s">
        <v>68</v>
      </c>
      <c r="H1445" t="s">
        <v>13</v>
      </c>
      <c r="I1445">
        <v>118</v>
      </c>
      <c r="J1445" t="s">
        <v>17</v>
      </c>
      <c r="K1445" t="s">
        <v>9</v>
      </c>
      <c r="L1445">
        <f>Table1[[#This Row],[Cost per item]]*Table1[[#This Row],[Quantity]]</f>
        <v>2360</v>
      </c>
      <c r="M1445">
        <f>Table1[[#This Row],[Price per item]]*Table1[[#This Row],[Quantity]]</f>
        <v>17700</v>
      </c>
    </row>
    <row r="1446" spans="1:13" x14ac:dyDescent="0.2">
      <c r="A1446" s="1">
        <v>43454</v>
      </c>
      <c r="B1446" t="s">
        <v>159</v>
      </c>
      <c r="C1446">
        <v>6</v>
      </c>
      <c r="D1446">
        <v>130</v>
      </c>
      <c r="E1446">
        <v>290</v>
      </c>
      <c r="F1446" t="s">
        <v>11</v>
      </c>
      <c r="G1446" t="s">
        <v>54</v>
      </c>
      <c r="H1446" t="s">
        <v>13</v>
      </c>
      <c r="I1446">
        <v>183</v>
      </c>
      <c r="J1446" t="s">
        <v>4</v>
      </c>
      <c r="K1446" t="s">
        <v>9</v>
      </c>
      <c r="L1446">
        <f>Table1[[#This Row],[Cost per item]]*Table1[[#This Row],[Quantity]]</f>
        <v>23790</v>
      </c>
      <c r="M1446">
        <f>Table1[[#This Row],[Price per item]]*Table1[[#This Row],[Quantity]]</f>
        <v>53070</v>
      </c>
    </row>
    <row r="1447" spans="1:13" x14ac:dyDescent="0.2">
      <c r="A1447" s="1">
        <v>43455</v>
      </c>
      <c r="B1447" t="s">
        <v>21</v>
      </c>
      <c r="C1447">
        <v>1.4</v>
      </c>
      <c r="D1447">
        <v>120</v>
      </c>
      <c r="E1447">
        <v>290</v>
      </c>
      <c r="F1447" t="s">
        <v>7</v>
      </c>
      <c r="G1447" t="s">
        <v>73</v>
      </c>
      <c r="H1447" t="s">
        <v>20</v>
      </c>
      <c r="I1447">
        <v>124</v>
      </c>
      <c r="J1447" t="s">
        <v>8</v>
      </c>
      <c r="K1447" t="s">
        <v>14</v>
      </c>
      <c r="L1447">
        <f>Table1[[#This Row],[Cost per item]]*Table1[[#This Row],[Quantity]]</f>
        <v>14880</v>
      </c>
      <c r="M1447">
        <f>Table1[[#This Row],[Price per item]]*Table1[[#This Row],[Quantity]]</f>
        <v>35960</v>
      </c>
    </row>
    <row r="1448" spans="1:13" x14ac:dyDescent="0.2">
      <c r="A1448" s="1">
        <v>43455</v>
      </c>
      <c r="B1448" t="s">
        <v>75</v>
      </c>
      <c r="C1448">
        <v>1.4</v>
      </c>
      <c r="D1448">
        <v>60</v>
      </c>
      <c r="E1448">
        <v>160</v>
      </c>
      <c r="F1448" t="s">
        <v>7</v>
      </c>
      <c r="G1448" t="s">
        <v>85</v>
      </c>
      <c r="H1448" t="s">
        <v>3</v>
      </c>
      <c r="I1448">
        <v>100</v>
      </c>
      <c r="J1448" t="s">
        <v>4</v>
      </c>
      <c r="K1448" t="s">
        <v>9</v>
      </c>
      <c r="L1448">
        <f>Table1[[#This Row],[Cost per item]]*Table1[[#This Row],[Quantity]]</f>
        <v>6000</v>
      </c>
      <c r="M1448">
        <f>Table1[[#This Row],[Price per item]]*Table1[[#This Row],[Quantity]]</f>
        <v>16000</v>
      </c>
    </row>
    <row r="1449" spans="1:13" x14ac:dyDescent="0.2">
      <c r="A1449" s="1">
        <v>43455</v>
      </c>
      <c r="B1449" t="s">
        <v>115</v>
      </c>
      <c r="C1449">
        <v>2.1</v>
      </c>
      <c r="D1449">
        <v>180</v>
      </c>
      <c r="E1449">
        <v>360</v>
      </c>
      <c r="F1449" t="s">
        <v>1</v>
      </c>
      <c r="G1449" t="s">
        <v>56</v>
      </c>
      <c r="H1449" t="s">
        <v>20</v>
      </c>
      <c r="I1449">
        <v>197</v>
      </c>
      <c r="J1449" t="s">
        <v>17</v>
      </c>
      <c r="K1449" t="s">
        <v>14</v>
      </c>
      <c r="L1449">
        <f>Table1[[#This Row],[Cost per item]]*Table1[[#This Row],[Quantity]]</f>
        <v>35460</v>
      </c>
      <c r="M1449">
        <f>Table1[[#This Row],[Price per item]]*Table1[[#This Row],[Quantity]]</f>
        <v>70920</v>
      </c>
    </row>
    <row r="1450" spans="1:13" x14ac:dyDescent="0.2">
      <c r="A1450" s="1">
        <v>43455</v>
      </c>
      <c r="B1450" t="s">
        <v>58</v>
      </c>
      <c r="C1450">
        <v>0.7</v>
      </c>
      <c r="D1450">
        <v>210</v>
      </c>
      <c r="E1450">
        <v>390</v>
      </c>
      <c r="F1450" t="s">
        <v>16</v>
      </c>
      <c r="G1450" t="s">
        <v>113</v>
      </c>
      <c r="H1450" t="s">
        <v>20</v>
      </c>
      <c r="I1450">
        <v>185</v>
      </c>
      <c r="J1450" t="s">
        <v>4</v>
      </c>
      <c r="K1450" t="s">
        <v>9</v>
      </c>
      <c r="L1450">
        <f>Table1[[#This Row],[Cost per item]]*Table1[[#This Row],[Quantity]]</f>
        <v>38850</v>
      </c>
      <c r="M1450">
        <f>Table1[[#This Row],[Price per item]]*Table1[[#This Row],[Quantity]]</f>
        <v>72150</v>
      </c>
    </row>
    <row r="1451" spans="1:13" x14ac:dyDescent="0.2">
      <c r="A1451" s="1">
        <v>43455</v>
      </c>
      <c r="B1451" t="s">
        <v>114</v>
      </c>
      <c r="C1451">
        <v>2.7</v>
      </c>
      <c r="D1451">
        <v>170</v>
      </c>
      <c r="E1451">
        <v>270</v>
      </c>
      <c r="F1451" t="s">
        <v>22</v>
      </c>
      <c r="G1451" t="s">
        <v>2</v>
      </c>
      <c r="H1451" t="s">
        <v>3</v>
      </c>
      <c r="I1451">
        <v>191</v>
      </c>
      <c r="J1451" t="s">
        <v>4</v>
      </c>
      <c r="K1451" t="s">
        <v>40</v>
      </c>
      <c r="L1451">
        <f>Table1[[#This Row],[Cost per item]]*Table1[[#This Row],[Quantity]]</f>
        <v>32470</v>
      </c>
      <c r="M1451">
        <f>Table1[[#This Row],[Price per item]]*Table1[[#This Row],[Quantity]]</f>
        <v>51570</v>
      </c>
    </row>
    <row r="1452" spans="1:13" x14ac:dyDescent="0.2">
      <c r="A1452" s="1">
        <v>43456</v>
      </c>
      <c r="B1452" t="s">
        <v>104</v>
      </c>
      <c r="C1452">
        <v>0.1</v>
      </c>
      <c r="D1452">
        <v>30</v>
      </c>
      <c r="E1452">
        <v>210</v>
      </c>
      <c r="F1452" t="s">
        <v>1</v>
      </c>
      <c r="G1452" t="s">
        <v>64</v>
      </c>
      <c r="H1452" t="s">
        <v>28</v>
      </c>
      <c r="I1452">
        <v>86</v>
      </c>
      <c r="J1452" t="s">
        <v>8</v>
      </c>
      <c r="K1452" t="s">
        <v>9</v>
      </c>
      <c r="L1452">
        <f>Table1[[#This Row],[Cost per item]]*Table1[[#This Row],[Quantity]]</f>
        <v>2580</v>
      </c>
      <c r="M1452">
        <f>Table1[[#This Row],[Price per item]]*Table1[[#This Row],[Quantity]]</f>
        <v>18060</v>
      </c>
    </row>
    <row r="1453" spans="1:13" x14ac:dyDescent="0.2">
      <c r="A1453" s="1">
        <v>43458</v>
      </c>
      <c r="B1453" t="s">
        <v>141</v>
      </c>
      <c r="C1453">
        <v>1.4</v>
      </c>
      <c r="D1453">
        <v>50</v>
      </c>
      <c r="E1453">
        <v>170</v>
      </c>
      <c r="F1453" t="s">
        <v>16</v>
      </c>
      <c r="G1453" t="s">
        <v>83</v>
      </c>
      <c r="H1453" t="s">
        <v>20</v>
      </c>
      <c r="I1453">
        <v>104</v>
      </c>
      <c r="J1453" t="s">
        <v>8</v>
      </c>
      <c r="K1453" t="s">
        <v>9</v>
      </c>
      <c r="L1453">
        <f>Table1[[#This Row],[Cost per item]]*Table1[[#This Row],[Quantity]]</f>
        <v>5200</v>
      </c>
      <c r="M1453">
        <f>Table1[[#This Row],[Price per item]]*Table1[[#This Row],[Quantity]]</f>
        <v>17680</v>
      </c>
    </row>
    <row r="1454" spans="1:13" x14ac:dyDescent="0.2">
      <c r="A1454" s="1">
        <v>43458</v>
      </c>
      <c r="B1454" t="s">
        <v>163</v>
      </c>
      <c r="C1454">
        <v>3.1</v>
      </c>
      <c r="D1454">
        <v>140</v>
      </c>
      <c r="E1454">
        <v>300</v>
      </c>
      <c r="F1454" t="s">
        <v>1</v>
      </c>
      <c r="G1454" t="s">
        <v>94</v>
      </c>
      <c r="H1454" t="s">
        <v>3</v>
      </c>
      <c r="I1454">
        <v>116</v>
      </c>
      <c r="J1454" t="s">
        <v>8</v>
      </c>
      <c r="K1454" t="s">
        <v>5</v>
      </c>
      <c r="L1454">
        <f>Table1[[#This Row],[Cost per item]]*Table1[[#This Row],[Quantity]]</f>
        <v>16240</v>
      </c>
      <c r="M1454">
        <f>Table1[[#This Row],[Price per item]]*Table1[[#This Row],[Quantity]]</f>
        <v>34800</v>
      </c>
    </row>
    <row r="1455" spans="1:13" x14ac:dyDescent="0.2">
      <c r="A1455" s="1">
        <v>43458</v>
      </c>
      <c r="B1455" t="s">
        <v>162</v>
      </c>
      <c r="C1455">
        <v>0.5</v>
      </c>
      <c r="D1455">
        <v>20</v>
      </c>
      <c r="E1455">
        <v>190</v>
      </c>
      <c r="F1455" t="s">
        <v>22</v>
      </c>
      <c r="G1455" t="s">
        <v>53</v>
      </c>
      <c r="H1455" t="s">
        <v>28</v>
      </c>
      <c r="I1455">
        <v>46</v>
      </c>
      <c r="J1455" t="s">
        <v>8</v>
      </c>
      <c r="K1455" t="s">
        <v>40</v>
      </c>
      <c r="L1455">
        <f>Table1[[#This Row],[Cost per item]]*Table1[[#This Row],[Quantity]]</f>
        <v>920</v>
      </c>
      <c r="M1455">
        <f>Table1[[#This Row],[Price per item]]*Table1[[#This Row],[Quantity]]</f>
        <v>8740</v>
      </c>
    </row>
    <row r="1456" spans="1:13" x14ac:dyDescent="0.2">
      <c r="A1456" s="1">
        <v>43458</v>
      </c>
      <c r="B1456" t="s">
        <v>96</v>
      </c>
      <c r="C1456">
        <v>5.6</v>
      </c>
      <c r="D1456">
        <v>120</v>
      </c>
      <c r="E1456">
        <v>260</v>
      </c>
      <c r="F1456" t="s">
        <v>7</v>
      </c>
      <c r="G1456" t="s">
        <v>70</v>
      </c>
      <c r="H1456" t="s">
        <v>20</v>
      </c>
      <c r="I1456">
        <v>116</v>
      </c>
      <c r="J1456" t="s">
        <v>4</v>
      </c>
      <c r="K1456" t="s">
        <v>9</v>
      </c>
      <c r="L1456">
        <f>Table1[[#This Row],[Cost per item]]*Table1[[#This Row],[Quantity]]</f>
        <v>13920</v>
      </c>
      <c r="M1456">
        <f>Table1[[#This Row],[Price per item]]*Table1[[#This Row],[Quantity]]</f>
        <v>30160</v>
      </c>
    </row>
    <row r="1457" spans="1:13" x14ac:dyDescent="0.2">
      <c r="A1457" s="1">
        <v>43458</v>
      </c>
      <c r="B1457" t="s">
        <v>87</v>
      </c>
      <c r="C1457">
        <v>0.7</v>
      </c>
      <c r="D1457">
        <v>130</v>
      </c>
      <c r="E1457">
        <v>270</v>
      </c>
      <c r="F1457" t="s">
        <v>16</v>
      </c>
      <c r="G1457" t="s">
        <v>128</v>
      </c>
      <c r="H1457" t="s">
        <v>20</v>
      </c>
      <c r="I1457">
        <v>164</v>
      </c>
      <c r="J1457" t="s">
        <v>8</v>
      </c>
      <c r="K1457" t="s">
        <v>14</v>
      </c>
      <c r="L1457">
        <f>Table1[[#This Row],[Cost per item]]*Table1[[#This Row],[Quantity]]</f>
        <v>21320</v>
      </c>
      <c r="M1457">
        <f>Table1[[#This Row],[Price per item]]*Table1[[#This Row],[Quantity]]</f>
        <v>44280</v>
      </c>
    </row>
    <row r="1458" spans="1:13" x14ac:dyDescent="0.2">
      <c r="A1458" s="1">
        <v>43458</v>
      </c>
      <c r="B1458" t="s">
        <v>21</v>
      </c>
      <c r="C1458">
        <v>1.4</v>
      </c>
      <c r="D1458">
        <v>120</v>
      </c>
      <c r="E1458">
        <v>290</v>
      </c>
      <c r="F1458" t="s">
        <v>7</v>
      </c>
      <c r="G1458" t="s">
        <v>56</v>
      </c>
      <c r="H1458" t="s">
        <v>20</v>
      </c>
      <c r="I1458">
        <v>146</v>
      </c>
      <c r="J1458" t="s">
        <v>8</v>
      </c>
      <c r="K1458" t="s">
        <v>14</v>
      </c>
      <c r="L1458">
        <f>Table1[[#This Row],[Cost per item]]*Table1[[#This Row],[Quantity]]</f>
        <v>17520</v>
      </c>
      <c r="M1458">
        <f>Table1[[#This Row],[Price per item]]*Table1[[#This Row],[Quantity]]</f>
        <v>42340</v>
      </c>
    </row>
    <row r="1459" spans="1:13" x14ac:dyDescent="0.2">
      <c r="A1459" s="1">
        <v>43458</v>
      </c>
      <c r="B1459" t="s">
        <v>43</v>
      </c>
      <c r="C1459">
        <v>1.3</v>
      </c>
      <c r="D1459">
        <v>130</v>
      </c>
      <c r="E1459">
        <v>260</v>
      </c>
      <c r="F1459" t="s">
        <v>11</v>
      </c>
      <c r="G1459" t="s">
        <v>152</v>
      </c>
      <c r="H1459" t="s">
        <v>3</v>
      </c>
      <c r="I1459">
        <v>164</v>
      </c>
      <c r="J1459" t="s">
        <v>8</v>
      </c>
      <c r="K1459" t="s">
        <v>40</v>
      </c>
      <c r="L1459">
        <f>Table1[[#This Row],[Cost per item]]*Table1[[#This Row],[Quantity]]</f>
        <v>21320</v>
      </c>
      <c r="M1459">
        <f>Table1[[#This Row],[Price per item]]*Table1[[#This Row],[Quantity]]</f>
        <v>42640</v>
      </c>
    </row>
    <row r="1460" spans="1:13" x14ac:dyDescent="0.2">
      <c r="A1460" s="1">
        <v>43459</v>
      </c>
      <c r="B1460" t="s">
        <v>99</v>
      </c>
      <c r="C1460">
        <v>2.1</v>
      </c>
      <c r="D1460">
        <v>180</v>
      </c>
      <c r="E1460">
        <v>360</v>
      </c>
      <c r="F1460" t="s">
        <v>1</v>
      </c>
      <c r="G1460" t="s">
        <v>147</v>
      </c>
      <c r="H1460" t="s">
        <v>28</v>
      </c>
      <c r="I1460">
        <v>21</v>
      </c>
      <c r="J1460" t="s">
        <v>17</v>
      </c>
      <c r="K1460" t="s">
        <v>5</v>
      </c>
      <c r="L1460">
        <f>Table1[[#This Row],[Cost per item]]*Table1[[#This Row],[Quantity]]</f>
        <v>3780</v>
      </c>
      <c r="M1460">
        <f>Table1[[#This Row],[Price per item]]*Table1[[#This Row],[Quantity]]</f>
        <v>7560</v>
      </c>
    </row>
    <row r="1461" spans="1:13" x14ac:dyDescent="0.2">
      <c r="A1461" s="1">
        <v>43459</v>
      </c>
      <c r="B1461" t="s">
        <v>165</v>
      </c>
      <c r="C1461">
        <v>1.1000000000000001</v>
      </c>
      <c r="D1461">
        <v>170</v>
      </c>
      <c r="E1461">
        <v>310</v>
      </c>
      <c r="F1461" t="s">
        <v>16</v>
      </c>
      <c r="G1461" t="s">
        <v>113</v>
      </c>
      <c r="H1461" t="s">
        <v>20</v>
      </c>
      <c r="I1461">
        <v>28</v>
      </c>
      <c r="J1461" t="s">
        <v>8</v>
      </c>
      <c r="K1461" t="s">
        <v>9</v>
      </c>
      <c r="L1461">
        <f>Table1[[#This Row],[Cost per item]]*Table1[[#This Row],[Quantity]]</f>
        <v>4760</v>
      </c>
      <c r="M1461">
        <f>Table1[[#This Row],[Price per item]]*Table1[[#This Row],[Quantity]]</f>
        <v>8680</v>
      </c>
    </row>
    <row r="1462" spans="1:13" x14ac:dyDescent="0.2">
      <c r="A1462" s="1">
        <v>43459</v>
      </c>
      <c r="B1462" t="s">
        <v>137</v>
      </c>
      <c r="C1462">
        <v>2.8</v>
      </c>
      <c r="D1462">
        <v>60</v>
      </c>
      <c r="E1462">
        <v>200</v>
      </c>
      <c r="F1462" t="s">
        <v>11</v>
      </c>
      <c r="G1462" t="s">
        <v>60</v>
      </c>
      <c r="H1462" t="s">
        <v>13</v>
      </c>
      <c r="I1462">
        <v>106</v>
      </c>
      <c r="J1462" t="s">
        <v>17</v>
      </c>
      <c r="K1462" t="s">
        <v>40</v>
      </c>
      <c r="L1462">
        <f>Table1[[#This Row],[Cost per item]]*Table1[[#This Row],[Quantity]]</f>
        <v>6360</v>
      </c>
      <c r="M1462">
        <f>Table1[[#This Row],[Price per item]]*Table1[[#This Row],[Quantity]]</f>
        <v>21200</v>
      </c>
    </row>
    <row r="1463" spans="1:13" x14ac:dyDescent="0.2">
      <c r="A1463" s="1">
        <v>43459</v>
      </c>
      <c r="B1463" t="s">
        <v>142</v>
      </c>
      <c r="C1463">
        <v>8.1999999999999993</v>
      </c>
      <c r="D1463">
        <v>50</v>
      </c>
      <c r="E1463">
        <v>240</v>
      </c>
      <c r="F1463" t="s">
        <v>7</v>
      </c>
      <c r="G1463" t="s">
        <v>161</v>
      </c>
      <c r="H1463" t="s">
        <v>20</v>
      </c>
      <c r="I1463">
        <v>110</v>
      </c>
      <c r="J1463" t="s">
        <v>17</v>
      </c>
      <c r="K1463" t="s">
        <v>5</v>
      </c>
      <c r="L1463">
        <f>Table1[[#This Row],[Cost per item]]*Table1[[#This Row],[Quantity]]</f>
        <v>5500</v>
      </c>
      <c r="M1463">
        <f>Table1[[#This Row],[Price per item]]*Table1[[#This Row],[Quantity]]</f>
        <v>26400</v>
      </c>
    </row>
    <row r="1464" spans="1:13" x14ac:dyDescent="0.2">
      <c r="A1464" s="1">
        <v>43459</v>
      </c>
      <c r="B1464" t="s">
        <v>124</v>
      </c>
      <c r="C1464">
        <v>9.5</v>
      </c>
      <c r="D1464">
        <v>130</v>
      </c>
      <c r="E1464">
        <v>330</v>
      </c>
      <c r="F1464" t="s">
        <v>7</v>
      </c>
      <c r="G1464" t="s">
        <v>42</v>
      </c>
      <c r="H1464" t="s">
        <v>20</v>
      </c>
      <c r="I1464">
        <v>90</v>
      </c>
      <c r="J1464" t="s">
        <v>4</v>
      </c>
      <c r="K1464" t="s">
        <v>5</v>
      </c>
      <c r="L1464">
        <f>Table1[[#This Row],[Cost per item]]*Table1[[#This Row],[Quantity]]</f>
        <v>11700</v>
      </c>
      <c r="M1464">
        <f>Table1[[#This Row],[Price per item]]*Table1[[#This Row],[Quantity]]</f>
        <v>29700</v>
      </c>
    </row>
    <row r="1465" spans="1:13" x14ac:dyDescent="0.2">
      <c r="A1465" s="1">
        <v>43460</v>
      </c>
      <c r="B1465" t="s">
        <v>164</v>
      </c>
      <c r="C1465">
        <v>8.6</v>
      </c>
      <c r="D1465">
        <v>20</v>
      </c>
      <c r="E1465">
        <v>160</v>
      </c>
      <c r="F1465" t="s">
        <v>7</v>
      </c>
      <c r="G1465" t="s">
        <v>34</v>
      </c>
      <c r="H1465" t="s">
        <v>28</v>
      </c>
      <c r="I1465">
        <v>95</v>
      </c>
      <c r="J1465" t="s">
        <v>4</v>
      </c>
      <c r="K1465" t="s">
        <v>40</v>
      </c>
      <c r="L1465">
        <f>Table1[[#This Row],[Cost per item]]*Table1[[#This Row],[Quantity]]</f>
        <v>1900</v>
      </c>
      <c r="M1465">
        <f>Table1[[#This Row],[Price per item]]*Table1[[#This Row],[Quantity]]</f>
        <v>15200</v>
      </c>
    </row>
    <row r="1466" spans="1:13" x14ac:dyDescent="0.2">
      <c r="A1466" s="1">
        <v>43460</v>
      </c>
      <c r="B1466" t="s">
        <v>126</v>
      </c>
      <c r="C1466">
        <v>7.1</v>
      </c>
      <c r="D1466">
        <v>180</v>
      </c>
      <c r="E1466">
        <v>280</v>
      </c>
      <c r="F1466" t="s">
        <v>1</v>
      </c>
      <c r="G1466" t="s">
        <v>152</v>
      </c>
      <c r="H1466" t="s">
        <v>3</v>
      </c>
      <c r="I1466">
        <v>59</v>
      </c>
      <c r="J1466" t="s">
        <v>4</v>
      </c>
      <c r="K1466" t="s">
        <v>9</v>
      </c>
      <c r="L1466">
        <f>Table1[[#This Row],[Cost per item]]*Table1[[#This Row],[Quantity]]</f>
        <v>10620</v>
      </c>
      <c r="M1466">
        <f>Table1[[#This Row],[Price per item]]*Table1[[#This Row],[Quantity]]</f>
        <v>16520</v>
      </c>
    </row>
    <row r="1467" spans="1:13" x14ac:dyDescent="0.2">
      <c r="A1467" s="1">
        <v>43460</v>
      </c>
      <c r="B1467" t="s">
        <v>25</v>
      </c>
      <c r="C1467">
        <v>1.5</v>
      </c>
      <c r="D1467">
        <v>70</v>
      </c>
      <c r="E1467">
        <v>260</v>
      </c>
      <c r="F1467" t="s">
        <v>16</v>
      </c>
      <c r="G1467" t="s">
        <v>94</v>
      </c>
      <c r="H1467" t="s">
        <v>3</v>
      </c>
      <c r="I1467">
        <v>160</v>
      </c>
      <c r="J1467" t="s">
        <v>8</v>
      </c>
      <c r="K1467" t="s">
        <v>9</v>
      </c>
      <c r="L1467">
        <f>Table1[[#This Row],[Cost per item]]*Table1[[#This Row],[Quantity]]</f>
        <v>11200</v>
      </c>
      <c r="M1467">
        <f>Table1[[#This Row],[Price per item]]*Table1[[#This Row],[Quantity]]</f>
        <v>41600</v>
      </c>
    </row>
    <row r="1468" spans="1:13" x14ac:dyDescent="0.2">
      <c r="A1468" s="1">
        <v>43460</v>
      </c>
      <c r="B1468" t="s">
        <v>137</v>
      </c>
      <c r="C1468">
        <v>2.8</v>
      </c>
      <c r="D1468">
        <v>60</v>
      </c>
      <c r="E1468">
        <v>200</v>
      </c>
      <c r="F1468" t="s">
        <v>22</v>
      </c>
      <c r="G1468" t="s">
        <v>12</v>
      </c>
      <c r="H1468" t="s">
        <v>13</v>
      </c>
      <c r="I1468">
        <v>77</v>
      </c>
      <c r="J1468" t="s">
        <v>17</v>
      </c>
      <c r="K1468" t="s">
        <v>40</v>
      </c>
      <c r="L1468">
        <f>Table1[[#This Row],[Cost per item]]*Table1[[#This Row],[Quantity]]</f>
        <v>4620</v>
      </c>
      <c r="M1468">
        <f>Table1[[#This Row],[Price per item]]*Table1[[#This Row],[Quantity]]</f>
        <v>15400</v>
      </c>
    </row>
    <row r="1469" spans="1:13" x14ac:dyDescent="0.2">
      <c r="A1469" s="1">
        <v>43460</v>
      </c>
      <c r="B1469" t="s">
        <v>84</v>
      </c>
      <c r="C1469">
        <v>0.5</v>
      </c>
      <c r="D1469">
        <v>160</v>
      </c>
      <c r="E1469">
        <v>330</v>
      </c>
      <c r="F1469" t="s">
        <v>1</v>
      </c>
      <c r="G1469" t="s">
        <v>155</v>
      </c>
      <c r="H1469" t="s">
        <v>20</v>
      </c>
      <c r="I1469">
        <v>36</v>
      </c>
      <c r="J1469" t="s">
        <v>17</v>
      </c>
      <c r="K1469" t="s">
        <v>40</v>
      </c>
      <c r="L1469">
        <f>Table1[[#This Row],[Cost per item]]*Table1[[#This Row],[Quantity]]</f>
        <v>5760</v>
      </c>
      <c r="M1469">
        <f>Table1[[#This Row],[Price per item]]*Table1[[#This Row],[Quantity]]</f>
        <v>11880</v>
      </c>
    </row>
    <row r="1470" spans="1:13" x14ac:dyDescent="0.2">
      <c r="A1470" s="1">
        <v>43460</v>
      </c>
      <c r="B1470" t="s">
        <v>107</v>
      </c>
      <c r="C1470">
        <v>5.6</v>
      </c>
      <c r="D1470">
        <v>240</v>
      </c>
      <c r="E1470">
        <v>380</v>
      </c>
      <c r="F1470" t="s">
        <v>1</v>
      </c>
      <c r="G1470" t="s">
        <v>54</v>
      </c>
      <c r="H1470" t="s">
        <v>13</v>
      </c>
      <c r="I1470">
        <v>134</v>
      </c>
      <c r="J1470" t="s">
        <v>17</v>
      </c>
      <c r="K1470" t="s">
        <v>40</v>
      </c>
      <c r="L1470">
        <f>Table1[[#This Row],[Cost per item]]*Table1[[#This Row],[Quantity]]</f>
        <v>32160</v>
      </c>
      <c r="M1470">
        <f>Table1[[#This Row],[Price per item]]*Table1[[#This Row],[Quantity]]</f>
        <v>50920</v>
      </c>
    </row>
    <row r="1471" spans="1:13" x14ac:dyDescent="0.2">
      <c r="A1471" s="1">
        <v>43461</v>
      </c>
      <c r="B1471" t="s">
        <v>99</v>
      </c>
      <c r="C1471">
        <v>2.1</v>
      </c>
      <c r="D1471">
        <v>180</v>
      </c>
      <c r="E1471">
        <v>360</v>
      </c>
      <c r="F1471" t="s">
        <v>22</v>
      </c>
      <c r="G1471" t="s">
        <v>46</v>
      </c>
      <c r="H1471" t="s">
        <v>28</v>
      </c>
      <c r="I1471">
        <v>36</v>
      </c>
      <c r="J1471" t="s">
        <v>8</v>
      </c>
      <c r="K1471" t="s">
        <v>5</v>
      </c>
      <c r="L1471">
        <f>Table1[[#This Row],[Cost per item]]*Table1[[#This Row],[Quantity]]</f>
        <v>6480</v>
      </c>
      <c r="M1471">
        <f>Table1[[#This Row],[Price per item]]*Table1[[#This Row],[Quantity]]</f>
        <v>12960</v>
      </c>
    </row>
    <row r="1472" spans="1:13" x14ac:dyDescent="0.2">
      <c r="A1472" s="1">
        <v>43461</v>
      </c>
      <c r="B1472" t="s">
        <v>144</v>
      </c>
      <c r="C1472">
        <v>0</v>
      </c>
      <c r="D1472">
        <v>250</v>
      </c>
      <c r="E1472">
        <v>350</v>
      </c>
      <c r="F1472" t="s">
        <v>1</v>
      </c>
      <c r="G1472" t="s">
        <v>46</v>
      </c>
      <c r="H1472" t="s">
        <v>28</v>
      </c>
      <c r="I1472">
        <v>120</v>
      </c>
      <c r="J1472" t="s">
        <v>4</v>
      </c>
      <c r="K1472" t="s">
        <v>5</v>
      </c>
      <c r="L1472">
        <f>Table1[[#This Row],[Cost per item]]*Table1[[#This Row],[Quantity]]</f>
        <v>30000</v>
      </c>
      <c r="M1472">
        <f>Table1[[#This Row],[Price per item]]*Table1[[#This Row],[Quantity]]</f>
        <v>42000</v>
      </c>
    </row>
    <row r="1473" spans="1:13" x14ac:dyDescent="0.2">
      <c r="A1473" s="1">
        <v>43461</v>
      </c>
      <c r="B1473" t="s">
        <v>30</v>
      </c>
      <c r="C1473">
        <v>0.4</v>
      </c>
      <c r="D1473">
        <v>140</v>
      </c>
      <c r="E1473">
        <v>300</v>
      </c>
      <c r="F1473" t="s">
        <v>16</v>
      </c>
      <c r="G1473" t="s">
        <v>32</v>
      </c>
      <c r="H1473" t="s">
        <v>13</v>
      </c>
      <c r="I1473">
        <v>62</v>
      </c>
      <c r="J1473" t="s">
        <v>4</v>
      </c>
      <c r="K1473" t="s">
        <v>14</v>
      </c>
      <c r="L1473">
        <f>Table1[[#This Row],[Cost per item]]*Table1[[#This Row],[Quantity]]</f>
        <v>8680</v>
      </c>
      <c r="M1473">
        <f>Table1[[#This Row],[Price per item]]*Table1[[#This Row],[Quantity]]</f>
        <v>18600</v>
      </c>
    </row>
    <row r="1474" spans="1:13" x14ac:dyDescent="0.2">
      <c r="A1474" s="1">
        <v>43461</v>
      </c>
      <c r="B1474" t="s">
        <v>82</v>
      </c>
      <c r="C1474">
        <v>1.7</v>
      </c>
      <c r="D1474">
        <v>80</v>
      </c>
      <c r="E1474">
        <v>200</v>
      </c>
      <c r="F1474" t="s">
        <v>22</v>
      </c>
      <c r="G1474" t="s">
        <v>74</v>
      </c>
      <c r="H1474" t="s">
        <v>13</v>
      </c>
      <c r="I1474">
        <v>74</v>
      </c>
      <c r="J1474" t="s">
        <v>4</v>
      </c>
      <c r="K1474" t="s">
        <v>14</v>
      </c>
      <c r="L1474">
        <f>Table1[[#This Row],[Cost per item]]*Table1[[#This Row],[Quantity]]</f>
        <v>5920</v>
      </c>
      <c r="M1474">
        <f>Table1[[#This Row],[Price per item]]*Table1[[#This Row],[Quantity]]</f>
        <v>14800</v>
      </c>
    </row>
    <row r="1475" spans="1:13" x14ac:dyDescent="0.2">
      <c r="A1475" s="1">
        <v>43461</v>
      </c>
      <c r="B1475" t="s">
        <v>61</v>
      </c>
      <c r="C1475">
        <v>0.3</v>
      </c>
      <c r="D1475">
        <v>240</v>
      </c>
      <c r="E1475">
        <v>420</v>
      </c>
      <c r="F1475" t="s">
        <v>11</v>
      </c>
      <c r="G1475" t="s">
        <v>139</v>
      </c>
      <c r="H1475" t="s">
        <v>20</v>
      </c>
      <c r="I1475">
        <v>89</v>
      </c>
      <c r="J1475" t="s">
        <v>17</v>
      </c>
      <c r="K1475" t="s">
        <v>9</v>
      </c>
      <c r="L1475">
        <f>Table1[[#This Row],[Cost per item]]*Table1[[#This Row],[Quantity]]</f>
        <v>21360</v>
      </c>
      <c r="M1475">
        <f>Table1[[#This Row],[Price per item]]*Table1[[#This Row],[Quantity]]</f>
        <v>37380</v>
      </c>
    </row>
    <row r="1476" spans="1:13" x14ac:dyDescent="0.2">
      <c r="A1476" s="1">
        <v>43462</v>
      </c>
      <c r="B1476" t="s">
        <v>108</v>
      </c>
      <c r="C1476">
        <v>2.4</v>
      </c>
      <c r="D1476">
        <v>150</v>
      </c>
      <c r="E1476">
        <v>340</v>
      </c>
      <c r="F1476" t="s">
        <v>1</v>
      </c>
      <c r="G1476" t="s">
        <v>147</v>
      </c>
      <c r="H1476" t="s">
        <v>28</v>
      </c>
      <c r="I1476">
        <v>165</v>
      </c>
      <c r="J1476" t="s">
        <v>8</v>
      </c>
      <c r="K1476" t="s">
        <v>5</v>
      </c>
      <c r="L1476">
        <f>Table1[[#This Row],[Cost per item]]*Table1[[#This Row],[Quantity]]</f>
        <v>24750</v>
      </c>
      <c r="M1476">
        <f>Table1[[#This Row],[Price per item]]*Table1[[#This Row],[Quantity]]</f>
        <v>56100</v>
      </c>
    </row>
    <row r="1477" spans="1:13" x14ac:dyDescent="0.2">
      <c r="A1477" s="1">
        <v>43462</v>
      </c>
      <c r="B1477" t="s">
        <v>47</v>
      </c>
      <c r="C1477">
        <v>5.3</v>
      </c>
      <c r="D1477">
        <v>220</v>
      </c>
      <c r="E1477">
        <v>360</v>
      </c>
      <c r="F1477" t="s">
        <v>11</v>
      </c>
      <c r="G1477" t="s">
        <v>31</v>
      </c>
      <c r="H1477" t="s">
        <v>13</v>
      </c>
      <c r="I1477">
        <v>82</v>
      </c>
      <c r="J1477" t="s">
        <v>17</v>
      </c>
      <c r="K1477" t="s">
        <v>14</v>
      </c>
      <c r="L1477">
        <f>Table1[[#This Row],[Cost per item]]*Table1[[#This Row],[Quantity]]</f>
        <v>18040</v>
      </c>
      <c r="M1477">
        <f>Table1[[#This Row],[Price per item]]*Table1[[#This Row],[Quantity]]</f>
        <v>29520</v>
      </c>
    </row>
    <row r="1478" spans="1:13" x14ac:dyDescent="0.2">
      <c r="A1478" s="1">
        <v>43462</v>
      </c>
      <c r="B1478" t="s">
        <v>145</v>
      </c>
      <c r="C1478">
        <v>0</v>
      </c>
      <c r="D1478">
        <v>20</v>
      </c>
      <c r="E1478">
        <v>130</v>
      </c>
      <c r="F1478" t="s">
        <v>7</v>
      </c>
      <c r="G1478" t="s">
        <v>64</v>
      </c>
      <c r="H1478" t="s">
        <v>28</v>
      </c>
      <c r="I1478">
        <v>119</v>
      </c>
      <c r="J1478" t="s">
        <v>8</v>
      </c>
      <c r="K1478" t="s">
        <v>40</v>
      </c>
      <c r="L1478">
        <f>Table1[[#This Row],[Cost per item]]*Table1[[#This Row],[Quantity]]</f>
        <v>2380</v>
      </c>
      <c r="M1478">
        <f>Table1[[#This Row],[Price per item]]*Table1[[#This Row],[Quantity]]</f>
        <v>15470</v>
      </c>
    </row>
    <row r="1479" spans="1:13" x14ac:dyDescent="0.2">
      <c r="A1479" s="1">
        <v>43462</v>
      </c>
      <c r="B1479" t="s">
        <v>122</v>
      </c>
      <c r="C1479">
        <v>2.7</v>
      </c>
      <c r="D1479">
        <v>160</v>
      </c>
      <c r="E1479">
        <v>260</v>
      </c>
      <c r="F1479" t="s">
        <v>1</v>
      </c>
      <c r="G1479" t="s">
        <v>74</v>
      </c>
      <c r="H1479" t="s">
        <v>13</v>
      </c>
      <c r="I1479">
        <v>153</v>
      </c>
      <c r="J1479" t="s">
        <v>8</v>
      </c>
      <c r="K1479" t="s">
        <v>9</v>
      </c>
      <c r="L1479">
        <f>Table1[[#This Row],[Cost per item]]*Table1[[#This Row],[Quantity]]</f>
        <v>24480</v>
      </c>
      <c r="M1479">
        <f>Table1[[#This Row],[Price per item]]*Table1[[#This Row],[Quantity]]</f>
        <v>39780</v>
      </c>
    </row>
    <row r="1480" spans="1:13" x14ac:dyDescent="0.2">
      <c r="A1480" s="1">
        <v>43462</v>
      </c>
      <c r="B1480" t="s">
        <v>87</v>
      </c>
      <c r="C1480">
        <v>0.7</v>
      </c>
      <c r="D1480">
        <v>130</v>
      </c>
      <c r="E1480">
        <v>270</v>
      </c>
      <c r="F1480" t="s">
        <v>16</v>
      </c>
      <c r="G1480" t="s">
        <v>105</v>
      </c>
      <c r="H1480" t="s">
        <v>3</v>
      </c>
      <c r="I1480">
        <v>2</v>
      </c>
      <c r="J1480" t="s">
        <v>8</v>
      </c>
      <c r="K1480" t="s">
        <v>14</v>
      </c>
      <c r="L1480">
        <f>Table1[[#This Row],[Cost per item]]*Table1[[#This Row],[Quantity]]</f>
        <v>260</v>
      </c>
      <c r="M1480">
        <f>Table1[[#This Row],[Price per item]]*Table1[[#This Row],[Quantity]]</f>
        <v>540</v>
      </c>
    </row>
    <row r="1481" spans="1:13" x14ac:dyDescent="0.2">
      <c r="A1481" s="1">
        <v>43462</v>
      </c>
      <c r="B1481" t="s">
        <v>145</v>
      </c>
      <c r="C1481">
        <v>0</v>
      </c>
      <c r="D1481">
        <v>20</v>
      </c>
      <c r="E1481">
        <v>130</v>
      </c>
      <c r="F1481" t="s">
        <v>16</v>
      </c>
      <c r="G1481" t="s">
        <v>54</v>
      </c>
      <c r="H1481" t="s">
        <v>13</v>
      </c>
      <c r="I1481">
        <v>9</v>
      </c>
      <c r="J1481" t="s">
        <v>8</v>
      </c>
      <c r="K1481" t="s">
        <v>40</v>
      </c>
      <c r="L1481">
        <f>Table1[[#This Row],[Cost per item]]*Table1[[#This Row],[Quantity]]</f>
        <v>180</v>
      </c>
      <c r="M1481">
        <f>Table1[[#This Row],[Price per item]]*Table1[[#This Row],[Quantity]]</f>
        <v>1170</v>
      </c>
    </row>
    <row r="1482" spans="1:13" x14ac:dyDescent="0.2">
      <c r="A1482" s="1">
        <v>43462</v>
      </c>
      <c r="B1482" t="s">
        <v>55</v>
      </c>
      <c r="C1482">
        <v>2.2999999999999998</v>
      </c>
      <c r="D1482">
        <v>170</v>
      </c>
      <c r="E1482">
        <v>300</v>
      </c>
      <c r="F1482" t="s">
        <v>1</v>
      </c>
      <c r="G1482" t="s">
        <v>73</v>
      </c>
      <c r="H1482" t="s">
        <v>20</v>
      </c>
      <c r="I1482">
        <v>52</v>
      </c>
      <c r="J1482" t="s">
        <v>4</v>
      </c>
      <c r="K1482" t="s">
        <v>9</v>
      </c>
      <c r="L1482">
        <f>Table1[[#This Row],[Cost per item]]*Table1[[#This Row],[Quantity]]</f>
        <v>8840</v>
      </c>
      <c r="M1482">
        <f>Table1[[#This Row],[Price per item]]*Table1[[#This Row],[Quantity]]</f>
        <v>15600</v>
      </c>
    </row>
    <row r="1483" spans="1:13" x14ac:dyDescent="0.2">
      <c r="A1483" s="1">
        <v>43462</v>
      </c>
      <c r="B1483" t="s">
        <v>26</v>
      </c>
      <c r="C1483">
        <v>2</v>
      </c>
      <c r="D1483">
        <v>90</v>
      </c>
      <c r="E1483">
        <v>240</v>
      </c>
      <c r="F1483" t="s">
        <v>16</v>
      </c>
      <c r="G1483" t="s">
        <v>31</v>
      </c>
      <c r="H1483" t="s">
        <v>13</v>
      </c>
      <c r="I1483">
        <v>114</v>
      </c>
      <c r="J1483" t="s">
        <v>4</v>
      </c>
      <c r="K1483" t="s">
        <v>9</v>
      </c>
      <c r="L1483">
        <f>Table1[[#This Row],[Cost per item]]*Table1[[#This Row],[Quantity]]</f>
        <v>10260</v>
      </c>
      <c r="M1483">
        <f>Table1[[#This Row],[Price per item]]*Table1[[#This Row],[Quantity]]</f>
        <v>27360</v>
      </c>
    </row>
    <row r="1484" spans="1:13" x14ac:dyDescent="0.2">
      <c r="A1484" s="1">
        <v>43463</v>
      </c>
      <c r="B1484" t="s">
        <v>48</v>
      </c>
      <c r="C1484">
        <v>0.8</v>
      </c>
      <c r="D1484">
        <v>90</v>
      </c>
      <c r="E1484">
        <v>250</v>
      </c>
      <c r="F1484" t="s">
        <v>11</v>
      </c>
      <c r="G1484" t="s">
        <v>85</v>
      </c>
      <c r="H1484" t="s">
        <v>3</v>
      </c>
      <c r="I1484">
        <v>32</v>
      </c>
      <c r="J1484" t="s">
        <v>17</v>
      </c>
      <c r="K1484" t="s">
        <v>5</v>
      </c>
      <c r="L1484">
        <f>Table1[[#This Row],[Cost per item]]*Table1[[#This Row],[Quantity]]</f>
        <v>2880</v>
      </c>
      <c r="M1484">
        <f>Table1[[#This Row],[Price per item]]*Table1[[#This Row],[Quantity]]</f>
        <v>8000</v>
      </c>
    </row>
    <row r="1485" spans="1:13" x14ac:dyDescent="0.2">
      <c r="A1485" s="1">
        <v>43463</v>
      </c>
      <c r="B1485" t="s">
        <v>129</v>
      </c>
      <c r="C1485">
        <v>4.2</v>
      </c>
      <c r="D1485">
        <v>180</v>
      </c>
      <c r="E1485">
        <v>320</v>
      </c>
      <c r="F1485" t="s">
        <v>7</v>
      </c>
      <c r="G1485" t="s">
        <v>83</v>
      </c>
      <c r="H1485" t="s">
        <v>20</v>
      </c>
      <c r="I1485">
        <v>138</v>
      </c>
      <c r="J1485" t="s">
        <v>17</v>
      </c>
      <c r="K1485" t="s">
        <v>9</v>
      </c>
      <c r="L1485">
        <f>Table1[[#This Row],[Cost per item]]*Table1[[#This Row],[Quantity]]</f>
        <v>24840</v>
      </c>
      <c r="M1485">
        <f>Table1[[#This Row],[Price per item]]*Table1[[#This Row],[Quantity]]</f>
        <v>44160</v>
      </c>
    </row>
    <row r="1486" spans="1:13" x14ac:dyDescent="0.2">
      <c r="A1486" s="1">
        <v>43463</v>
      </c>
      <c r="B1486" t="s">
        <v>26</v>
      </c>
      <c r="C1486">
        <v>2</v>
      </c>
      <c r="D1486">
        <v>90</v>
      </c>
      <c r="E1486">
        <v>240</v>
      </c>
      <c r="F1486" t="s">
        <v>1</v>
      </c>
      <c r="G1486" t="s">
        <v>29</v>
      </c>
      <c r="H1486" t="s">
        <v>3</v>
      </c>
      <c r="I1486">
        <v>15</v>
      </c>
      <c r="J1486" t="s">
        <v>17</v>
      </c>
      <c r="K1486" t="s">
        <v>9</v>
      </c>
      <c r="L1486">
        <f>Table1[[#This Row],[Cost per item]]*Table1[[#This Row],[Quantity]]</f>
        <v>1350</v>
      </c>
      <c r="M1486">
        <f>Table1[[#This Row],[Price per item]]*Table1[[#This Row],[Quantity]]</f>
        <v>3600</v>
      </c>
    </row>
    <row r="1487" spans="1:13" x14ac:dyDescent="0.2">
      <c r="A1487" s="1">
        <v>43463</v>
      </c>
      <c r="B1487" t="s">
        <v>33</v>
      </c>
      <c r="C1487">
        <v>8.1</v>
      </c>
      <c r="D1487">
        <v>240</v>
      </c>
      <c r="E1487">
        <v>400</v>
      </c>
      <c r="F1487" t="s">
        <v>22</v>
      </c>
      <c r="G1487" t="s">
        <v>2</v>
      </c>
      <c r="H1487" t="s">
        <v>3</v>
      </c>
      <c r="I1487">
        <v>174</v>
      </c>
      <c r="J1487" t="s">
        <v>4</v>
      </c>
      <c r="K1487" t="s">
        <v>9</v>
      </c>
      <c r="L1487">
        <f>Table1[[#This Row],[Cost per item]]*Table1[[#This Row],[Quantity]]</f>
        <v>41760</v>
      </c>
      <c r="M1487">
        <f>Table1[[#This Row],[Price per item]]*Table1[[#This Row],[Quantity]]</f>
        <v>69600</v>
      </c>
    </row>
    <row r="1488" spans="1:13" x14ac:dyDescent="0.2">
      <c r="A1488" s="1">
        <v>43463</v>
      </c>
      <c r="B1488" t="s">
        <v>59</v>
      </c>
      <c r="C1488">
        <v>0.6</v>
      </c>
      <c r="D1488">
        <v>100</v>
      </c>
      <c r="E1488">
        <v>230</v>
      </c>
      <c r="F1488" t="s">
        <v>1</v>
      </c>
      <c r="G1488" t="s">
        <v>37</v>
      </c>
      <c r="H1488" t="s">
        <v>20</v>
      </c>
      <c r="I1488">
        <v>32</v>
      </c>
      <c r="J1488" t="s">
        <v>8</v>
      </c>
      <c r="K1488" t="s">
        <v>9</v>
      </c>
      <c r="L1488">
        <f>Table1[[#This Row],[Cost per item]]*Table1[[#This Row],[Quantity]]</f>
        <v>3200</v>
      </c>
      <c r="M1488">
        <f>Table1[[#This Row],[Price per item]]*Table1[[#This Row],[Quantity]]</f>
        <v>7360</v>
      </c>
    </row>
    <row r="1489" spans="1:13" x14ac:dyDescent="0.2">
      <c r="A1489" s="1">
        <v>43463</v>
      </c>
      <c r="B1489" t="s">
        <v>130</v>
      </c>
      <c r="C1489">
        <v>9.3000000000000007</v>
      </c>
      <c r="D1489">
        <v>250</v>
      </c>
      <c r="E1489">
        <v>360</v>
      </c>
      <c r="F1489" t="s">
        <v>1</v>
      </c>
      <c r="G1489" t="s">
        <v>77</v>
      </c>
      <c r="H1489" t="s">
        <v>3</v>
      </c>
      <c r="I1489">
        <v>139</v>
      </c>
      <c r="J1489" t="s">
        <v>8</v>
      </c>
      <c r="K1489" t="s">
        <v>9</v>
      </c>
      <c r="L1489">
        <f>Table1[[#This Row],[Cost per item]]*Table1[[#This Row],[Quantity]]</f>
        <v>34750</v>
      </c>
      <c r="M1489">
        <f>Table1[[#This Row],[Price per item]]*Table1[[#This Row],[Quantity]]</f>
        <v>50040</v>
      </c>
    </row>
    <row r="1490" spans="1:13" x14ac:dyDescent="0.2">
      <c r="A1490" s="1">
        <v>43463</v>
      </c>
      <c r="B1490" t="s">
        <v>43</v>
      </c>
      <c r="C1490">
        <v>1.3</v>
      </c>
      <c r="D1490">
        <v>130</v>
      </c>
      <c r="E1490">
        <v>260</v>
      </c>
      <c r="F1490" t="s">
        <v>16</v>
      </c>
      <c r="G1490" t="s">
        <v>151</v>
      </c>
      <c r="H1490" t="s">
        <v>13</v>
      </c>
      <c r="I1490">
        <v>155</v>
      </c>
      <c r="J1490" t="s">
        <v>4</v>
      </c>
      <c r="K1490" t="s">
        <v>40</v>
      </c>
      <c r="L1490">
        <f>Table1[[#This Row],[Cost per item]]*Table1[[#This Row],[Quantity]]</f>
        <v>20150</v>
      </c>
      <c r="M1490">
        <f>Table1[[#This Row],[Price per item]]*Table1[[#This Row],[Quantity]]</f>
        <v>40300</v>
      </c>
    </row>
    <row r="1491" spans="1:13" x14ac:dyDescent="0.2">
      <c r="A1491" s="1">
        <v>43464</v>
      </c>
      <c r="B1491" t="s">
        <v>91</v>
      </c>
      <c r="C1491">
        <v>1.2</v>
      </c>
      <c r="D1491">
        <v>100</v>
      </c>
      <c r="E1491">
        <v>270</v>
      </c>
      <c r="F1491" t="s">
        <v>16</v>
      </c>
      <c r="G1491" t="s">
        <v>32</v>
      </c>
      <c r="H1491" t="s">
        <v>13</v>
      </c>
      <c r="I1491">
        <v>78</v>
      </c>
      <c r="J1491" t="s">
        <v>17</v>
      </c>
      <c r="K1491" t="s">
        <v>14</v>
      </c>
      <c r="L1491">
        <f>Table1[[#This Row],[Cost per item]]*Table1[[#This Row],[Quantity]]</f>
        <v>7800</v>
      </c>
      <c r="M1491">
        <f>Table1[[#This Row],[Price per item]]*Table1[[#This Row],[Quantity]]</f>
        <v>21060</v>
      </c>
    </row>
    <row r="1492" spans="1:13" x14ac:dyDescent="0.2">
      <c r="A1492" s="1">
        <v>43464</v>
      </c>
      <c r="B1492" t="s">
        <v>132</v>
      </c>
      <c r="C1492">
        <v>5.8</v>
      </c>
      <c r="D1492">
        <v>90</v>
      </c>
      <c r="E1492">
        <v>200</v>
      </c>
      <c r="F1492" t="s">
        <v>7</v>
      </c>
      <c r="G1492" t="s">
        <v>69</v>
      </c>
      <c r="H1492" t="s">
        <v>3</v>
      </c>
      <c r="I1492">
        <v>149</v>
      </c>
      <c r="J1492" t="s">
        <v>17</v>
      </c>
      <c r="K1492" t="s">
        <v>9</v>
      </c>
      <c r="L1492">
        <f>Table1[[#This Row],[Cost per item]]*Table1[[#This Row],[Quantity]]</f>
        <v>13410</v>
      </c>
      <c r="M1492">
        <f>Table1[[#This Row],[Price per item]]*Table1[[#This Row],[Quantity]]</f>
        <v>29800</v>
      </c>
    </row>
    <row r="1493" spans="1:13" x14ac:dyDescent="0.2">
      <c r="A1493" s="1">
        <v>43464</v>
      </c>
      <c r="B1493" t="s">
        <v>153</v>
      </c>
      <c r="C1493">
        <v>1.7</v>
      </c>
      <c r="D1493">
        <v>170</v>
      </c>
      <c r="E1493">
        <v>270</v>
      </c>
      <c r="F1493" t="s">
        <v>16</v>
      </c>
      <c r="G1493" t="s">
        <v>139</v>
      </c>
      <c r="H1493" t="s">
        <v>20</v>
      </c>
      <c r="I1493">
        <v>89</v>
      </c>
      <c r="J1493" t="s">
        <v>4</v>
      </c>
      <c r="K1493" t="s">
        <v>5</v>
      </c>
      <c r="L1493">
        <f>Table1[[#This Row],[Cost per item]]*Table1[[#This Row],[Quantity]]</f>
        <v>15130</v>
      </c>
      <c r="M1493">
        <f>Table1[[#This Row],[Price per item]]*Table1[[#This Row],[Quantity]]</f>
        <v>24030</v>
      </c>
    </row>
    <row r="1494" spans="1:13" x14ac:dyDescent="0.2">
      <c r="A1494" s="1">
        <v>43464</v>
      </c>
      <c r="B1494" t="s">
        <v>99</v>
      </c>
      <c r="C1494">
        <v>2.1</v>
      </c>
      <c r="D1494">
        <v>180</v>
      </c>
      <c r="E1494">
        <v>360</v>
      </c>
      <c r="F1494" t="s">
        <v>22</v>
      </c>
      <c r="G1494" t="s">
        <v>74</v>
      </c>
      <c r="H1494" t="s">
        <v>13</v>
      </c>
      <c r="I1494">
        <v>54</v>
      </c>
      <c r="J1494" t="s">
        <v>8</v>
      </c>
      <c r="K1494" t="s">
        <v>5</v>
      </c>
      <c r="L1494">
        <f>Table1[[#This Row],[Cost per item]]*Table1[[#This Row],[Quantity]]</f>
        <v>9720</v>
      </c>
      <c r="M1494">
        <f>Table1[[#This Row],[Price per item]]*Table1[[#This Row],[Quantity]]</f>
        <v>19440</v>
      </c>
    </row>
    <row r="1495" spans="1:13" x14ac:dyDescent="0.2">
      <c r="A1495" s="1">
        <v>43465</v>
      </c>
      <c r="B1495" t="s">
        <v>118</v>
      </c>
      <c r="C1495">
        <v>2.8</v>
      </c>
      <c r="D1495">
        <v>50</v>
      </c>
      <c r="E1495">
        <v>180</v>
      </c>
      <c r="F1495" t="s">
        <v>11</v>
      </c>
      <c r="G1495" t="s">
        <v>34</v>
      </c>
      <c r="H1495" t="s">
        <v>28</v>
      </c>
      <c r="I1495">
        <v>186</v>
      </c>
      <c r="J1495" t="s">
        <v>8</v>
      </c>
      <c r="K1495" t="s">
        <v>5</v>
      </c>
      <c r="L1495">
        <f>Table1[[#This Row],[Cost per item]]*Table1[[#This Row],[Quantity]]</f>
        <v>9300</v>
      </c>
      <c r="M1495">
        <f>Table1[[#This Row],[Price per item]]*Table1[[#This Row],[Quantity]]</f>
        <v>33480</v>
      </c>
    </row>
    <row r="1496" spans="1:13" x14ac:dyDescent="0.2">
      <c r="A1496" s="1">
        <v>43465</v>
      </c>
      <c r="B1496" t="s">
        <v>111</v>
      </c>
      <c r="C1496">
        <v>2.8</v>
      </c>
      <c r="D1496">
        <v>50</v>
      </c>
      <c r="E1496">
        <v>230</v>
      </c>
      <c r="F1496" t="s">
        <v>22</v>
      </c>
      <c r="G1496" t="s">
        <v>52</v>
      </c>
      <c r="H1496" t="s">
        <v>28</v>
      </c>
      <c r="I1496">
        <v>15</v>
      </c>
      <c r="J1496" t="s">
        <v>4</v>
      </c>
      <c r="K1496" t="s">
        <v>9</v>
      </c>
      <c r="L1496">
        <f>Table1[[#This Row],[Cost per item]]*Table1[[#This Row],[Quantity]]</f>
        <v>750</v>
      </c>
      <c r="M1496">
        <f>Table1[[#This Row],[Price per item]]*Table1[[#This Row],[Quantity]]</f>
        <v>3450</v>
      </c>
    </row>
    <row r="1497" spans="1:13" x14ac:dyDescent="0.2">
      <c r="A1497" s="1">
        <v>43465</v>
      </c>
      <c r="B1497" t="s">
        <v>121</v>
      </c>
      <c r="C1497">
        <v>7.4</v>
      </c>
      <c r="D1497">
        <v>160</v>
      </c>
      <c r="E1497">
        <v>280</v>
      </c>
      <c r="F1497" t="s">
        <v>16</v>
      </c>
      <c r="G1497" t="s">
        <v>128</v>
      </c>
      <c r="H1497" t="s">
        <v>20</v>
      </c>
      <c r="I1497">
        <v>46</v>
      </c>
      <c r="J1497" t="s">
        <v>8</v>
      </c>
      <c r="K1497" t="s">
        <v>5</v>
      </c>
      <c r="L1497">
        <f>Table1[[#This Row],[Cost per item]]*Table1[[#This Row],[Quantity]]</f>
        <v>7360</v>
      </c>
      <c r="M1497">
        <f>Table1[[#This Row],[Price per item]]*Table1[[#This Row],[Quantity]]</f>
        <v>12880</v>
      </c>
    </row>
    <row r="1498" spans="1:13" x14ac:dyDescent="0.2">
      <c r="A1498" s="1">
        <v>43465</v>
      </c>
      <c r="B1498" t="s">
        <v>153</v>
      </c>
      <c r="C1498">
        <v>1.7</v>
      </c>
      <c r="D1498">
        <v>170</v>
      </c>
      <c r="E1498">
        <v>270</v>
      </c>
      <c r="F1498" t="s">
        <v>7</v>
      </c>
      <c r="G1498" t="s">
        <v>155</v>
      </c>
      <c r="H1498" t="s">
        <v>20</v>
      </c>
      <c r="I1498">
        <v>54</v>
      </c>
      <c r="J1498" t="s">
        <v>17</v>
      </c>
      <c r="K1498" t="s">
        <v>5</v>
      </c>
      <c r="L1498">
        <f>Table1[[#This Row],[Cost per item]]*Table1[[#This Row],[Quantity]]</f>
        <v>9180</v>
      </c>
      <c r="M1498">
        <f>Table1[[#This Row],[Price per item]]*Table1[[#This Row],[Quantity]]</f>
        <v>14580</v>
      </c>
    </row>
    <row r="1499" spans="1:13" x14ac:dyDescent="0.2">
      <c r="A1499" s="1">
        <v>43465</v>
      </c>
      <c r="B1499" t="s">
        <v>89</v>
      </c>
      <c r="C1499">
        <v>0.7</v>
      </c>
      <c r="D1499">
        <v>70</v>
      </c>
      <c r="E1499">
        <v>220</v>
      </c>
      <c r="F1499" t="s">
        <v>7</v>
      </c>
      <c r="G1499" t="s">
        <v>86</v>
      </c>
      <c r="H1499" t="s">
        <v>28</v>
      </c>
      <c r="I1499">
        <v>101</v>
      </c>
      <c r="J1499" t="s">
        <v>8</v>
      </c>
      <c r="K1499" t="s">
        <v>40</v>
      </c>
      <c r="L1499">
        <f>Table1[[#This Row],[Cost per item]]*Table1[[#This Row],[Quantity]]</f>
        <v>7070</v>
      </c>
      <c r="M1499">
        <f>Table1[[#This Row],[Price per item]]*Table1[[#This Row],[Quantity]]</f>
        <v>22220</v>
      </c>
    </row>
    <row r="1500" spans="1:13" x14ac:dyDescent="0.2">
      <c r="A1500" s="1">
        <v>43465</v>
      </c>
      <c r="B1500" t="s">
        <v>30</v>
      </c>
      <c r="C1500">
        <v>0.4</v>
      </c>
      <c r="D1500">
        <v>140</v>
      </c>
      <c r="E1500">
        <v>300</v>
      </c>
      <c r="F1500" t="s">
        <v>11</v>
      </c>
      <c r="G1500" t="s">
        <v>36</v>
      </c>
      <c r="H1500" t="s">
        <v>20</v>
      </c>
      <c r="I1500">
        <v>183</v>
      </c>
      <c r="J1500" t="s">
        <v>17</v>
      </c>
      <c r="K1500" t="s">
        <v>14</v>
      </c>
      <c r="L1500">
        <f>Table1[[#This Row],[Cost per item]]*Table1[[#This Row],[Quantity]]</f>
        <v>25620</v>
      </c>
      <c r="M1500">
        <f>Table1[[#This Row],[Price per item]]*Table1[[#This Row],[Quantity]]</f>
        <v>54900</v>
      </c>
    </row>
    <row r="1501" spans="1:13" x14ac:dyDescent="0.2">
      <c r="A1501" s="1">
        <v>43466</v>
      </c>
      <c r="B1501" t="s">
        <v>67</v>
      </c>
      <c r="C1501">
        <v>1.2</v>
      </c>
      <c r="D1501">
        <v>60</v>
      </c>
      <c r="E1501">
        <v>160</v>
      </c>
      <c r="F1501" t="s">
        <v>1</v>
      </c>
      <c r="G1501" t="s">
        <v>73</v>
      </c>
      <c r="H1501" t="s">
        <v>20</v>
      </c>
      <c r="I1501">
        <v>133</v>
      </c>
      <c r="J1501" t="s">
        <v>17</v>
      </c>
      <c r="K1501" t="s">
        <v>5</v>
      </c>
      <c r="L1501">
        <f>Table1[[#This Row],[Cost per item]]*Table1[[#This Row],[Quantity]]</f>
        <v>7980</v>
      </c>
      <c r="M1501">
        <f>Table1[[#This Row],[Price per item]]*Table1[[#This Row],[Quantity]]</f>
        <v>21280</v>
      </c>
    </row>
    <row r="1502" spans="1:13" x14ac:dyDescent="0.2">
      <c r="A1502" s="1">
        <v>43466</v>
      </c>
      <c r="B1502" t="s">
        <v>159</v>
      </c>
      <c r="C1502">
        <v>6</v>
      </c>
      <c r="D1502">
        <v>130</v>
      </c>
      <c r="E1502">
        <v>290</v>
      </c>
      <c r="F1502" t="s">
        <v>22</v>
      </c>
      <c r="G1502" t="s">
        <v>12</v>
      </c>
      <c r="H1502" t="s">
        <v>13</v>
      </c>
      <c r="I1502">
        <v>82</v>
      </c>
      <c r="J1502" t="s">
        <v>4</v>
      </c>
      <c r="K1502" t="s">
        <v>9</v>
      </c>
      <c r="L1502">
        <f>Table1[[#This Row],[Cost per item]]*Table1[[#This Row],[Quantity]]</f>
        <v>10660</v>
      </c>
      <c r="M1502">
        <f>Table1[[#This Row],[Price per item]]*Table1[[#This Row],[Quantity]]</f>
        <v>23780</v>
      </c>
    </row>
    <row r="1503" spans="1:13" x14ac:dyDescent="0.2">
      <c r="A1503" s="1">
        <v>43466</v>
      </c>
      <c r="B1503" t="s">
        <v>159</v>
      </c>
      <c r="C1503">
        <v>6</v>
      </c>
      <c r="D1503">
        <v>130</v>
      </c>
      <c r="E1503">
        <v>290</v>
      </c>
      <c r="F1503" t="s">
        <v>11</v>
      </c>
      <c r="G1503" t="s">
        <v>86</v>
      </c>
      <c r="H1503" t="s">
        <v>28</v>
      </c>
      <c r="I1503">
        <v>49</v>
      </c>
      <c r="J1503" t="s">
        <v>17</v>
      </c>
      <c r="K1503" t="s">
        <v>9</v>
      </c>
      <c r="L1503">
        <f>Table1[[#This Row],[Cost per item]]*Table1[[#This Row],[Quantity]]</f>
        <v>6370</v>
      </c>
      <c r="M1503">
        <f>Table1[[#This Row],[Price per item]]*Table1[[#This Row],[Quantity]]</f>
        <v>14210</v>
      </c>
    </row>
    <row r="1504" spans="1:13" x14ac:dyDescent="0.2">
      <c r="A1504" s="1">
        <v>43466</v>
      </c>
      <c r="B1504" t="s">
        <v>106</v>
      </c>
      <c r="C1504">
        <v>2.9</v>
      </c>
      <c r="D1504">
        <v>50</v>
      </c>
      <c r="E1504">
        <v>210</v>
      </c>
      <c r="F1504" t="s">
        <v>22</v>
      </c>
      <c r="G1504" t="s">
        <v>12</v>
      </c>
      <c r="H1504" t="s">
        <v>13</v>
      </c>
      <c r="I1504">
        <v>2</v>
      </c>
      <c r="J1504" t="s">
        <v>8</v>
      </c>
      <c r="K1504" t="s">
        <v>9</v>
      </c>
      <c r="L1504">
        <f>Table1[[#This Row],[Cost per item]]*Table1[[#This Row],[Quantity]]</f>
        <v>100</v>
      </c>
      <c r="M1504">
        <f>Table1[[#This Row],[Price per item]]*Table1[[#This Row],[Quantity]]</f>
        <v>420</v>
      </c>
    </row>
    <row r="1505" spans="1:13" x14ac:dyDescent="0.2">
      <c r="A1505" s="1">
        <v>43466</v>
      </c>
      <c r="B1505" t="s">
        <v>48</v>
      </c>
      <c r="C1505">
        <v>0.8</v>
      </c>
      <c r="D1505">
        <v>90</v>
      </c>
      <c r="E1505">
        <v>250</v>
      </c>
      <c r="F1505" t="s">
        <v>7</v>
      </c>
      <c r="G1505" t="s">
        <v>50</v>
      </c>
      <c r="H1505" t="s">
        <v>20</v>
      </c>
      <c r="I1505">
        <v>117</v>
      </c>
      <c r="J1505" t="s">
        <v>8</v>
      </c>
      <c r="K1505" t="s">
        <v>5</v>
      </c>
      <c r="L1505">
        <f>Table1[[#This Row],[Cost per item]]*Table1[[#This Row],[Quantity]]</f>
        <v>10530</v>
      </c>
      <c r="M1505">
        <f>Table1[[#This Row],[Price per item]]*Table1[[#This Row],[Quantity]]</f>
        <v>29250</v>
      </c>
    </row>
    <row r="1506" spans="1:13" x14ac:dyDescent="0.2">
      <c r="A1506" s="1">
        <v>43467</v>
      </c>
      <c r="B1506" t="s">
        <v>97</v>
      </c>
      <c r="C1506">
        <v>2.2000000000000002</v>
      </c>
      <c r="D1506">
        <v>100</v>
      </c>
      <c r="E1506">
        <v>230</v>
      </c>
      <c r="F1506" t="s">
        <v>16</v>
      </c>
      <c r="G1506" t="s">
        <v>113</v>
      </c>
      <c r="H1506" t="s">
        <v>20</v>
      </c>
      <c r="I1506">
        <v>148</v>
      </c>
      <c r="J1506" t="s">
        <v>4</v>
      </c>
      <c r="K1506" t="s">
        <v>40</v>
      </c>
      <c r="L1506">
        <f>Table1[[#This Row],[Cost per item]]*Table1[[#This Row],[Quantity]]</f>
        <v>14800</v>
      </c>
      <c r="M1506">
        <f>Table1[[#This Row],[Price per item]]*Table1[[#This Row],[Quantity]]</f>
        <v>34040</v>
      </c>
    </row>
    <row r="1507" spans="1:13" x14ac:dyDescent="0.2">
      <c r="A1507" s="1">
        <v>43467</v>
      </c>
      <c r="B1507" t="s">
        <v>43</v>
      </c>
      <c r="C1507">
        <v>1.3</v>
      </c>
      <c r="D1507">
        <v>130</v>
      </c>
      <c r="E1507">
        <v>260</v>
      </c>
      <c r="F1507" t="s">
        <v>1</v>
      </c>
      <c r="G1507" t="s">
        <v>64</v>
      </c>
      <c r="H1507" t="s">
        <v>28</v>
      </c>
      <c r="I1507">
        <v>119</v>
      </c>
      <c r="J1507" t="s">
        <v>8</v>
      </c>
      <c r="K1507" t="s">
        <v>40</v>
      </c>
      <c r="L1507">
        <f>Table1[[#This Row],[Cost per item]]*Table1[[#This Row],[Quantity]]</f>
        <v>15470</v>
      </c>
      <c r="M1507">
        <f>Table1[[#This Row],[Price per item]]*Table1[[#This Row],[Quantity]]</f>
        <v>30940</v>
      </c>
    </row>
    <row r="1508" spans="1:13" x14ac:dyDescent="0.2">
      <c r="A1508" s="1">
        <v>43467</v>
      </c>
      <c r="B1508" t="s">
        <v>96</v>
      </c>
      <c r="C1508">
        <v>5.6</v>
      </c>
      <c r="D1508">
        <v>120</v>
      </c>
      <c r="E1508">
        <v>260</v>
      </c>
      <c r="F1508" t="s">
        <v>16</v>
      </c>
      <c r="G1508" t="s">
        <v>27</v>
      </c>
      <c r="H1508" t="s">
        <v>28</v>
      </c>
      <c r="I1508">
        <v>14</v>
      </c>
      <c r="J1508" t="s">
        <v>4</v>
      </c>
      <c r="K1508" t="s">
        <v>9</v>
      </c>
      <c r="L1508">
        <f>Table1[[#This Row],[Cost per item]]*Table1[[#This Row],[Quantity]]</f>
        <v>1680</v>
      </c>
      <c r="M1508">
        <f>Table1[[#This Row],[Price per item]]*Table1[[#This Row],[Quantity]]</f>
        <v>3640</v>
      </c>
    </row>
    <row r="1509" spans="1:13" x14ac:dyDescent="0.2">
      <c r="A1509" s="1">
        <v>43468</v>
      </c>
      <c r="B1509" t="s">
        <v>55</v>
      </c>
      <c r="C1509">
        <v>2.2999999999999998</v>
      </c>
      <c r="D1509">
        <v>170</v>
      </c>
      <c r="E1509">
        <v>300</v>
      </c>
      <c r="F1509" t="s">
        <v>22</v>
      </c>
      <c r="G1509" t="s">
        <v>29</v>
      </c>
      <c r="H1509" t="s">
        <v>3</v>
      </c>
      <c r="I1509">
        <v>199</v>
      </c>
      <c r="J1509" t="s">
        <v>8</v>
      </c>
      <c r="K1509" t="s">
        <v>9</v>
      </c>
      <c r="L1509">
        <f>Table1[[#This Row],[Cost per item]]*Table1[[#This Row],[Quantity]]</f>
        <v>33830</v>
      </c>
      <c r="M1509">
        <f>Table1[[#This Row],[Price per item]]*Table1[[#This Row],[Quantity]]</f>
        <v>59700</v>
      </c>
    </row>
    <row r="1510" spans="1:13" x14ac:dyDescent="0.2">
      <c r="A1510" s="1">
        <v>43468</v>
      </c>
      <c r="B1510" t="s">
        <v>148</v>
      </c>
      <c r="C1510">
        <v>4.4000000000000004</v>
      </c>
      <c r="D1510">
        <v>240</v>
      </c>
      <c r="E1510">
        <v>410</v>
      </c>
      <c r="F1510" t="s">
        <v>7</v>
      </c>
      <c r="G1510" t="s">
        <v>74</v>
      </c>
      <c r="H1510" t="s">
        <v>13</v>
      </c>
      <c r="I1510">
        <v>85</v>
      </c>
      <c r="J1510" t="s">
        <v>8</v>
      </c>
      <c r="K1510" t="s">
        <v>14</v>
      </c>
      <c r="L1510">
        <f>Table1[[#This Row],[Cost per item]]*Table1[[#This Row],[Quantity]]</f>
        <v>20400</v>
      </c>
      <c r="M1510">
        <f>Table1[[#This Row],[Price per item]]*Table1[[#This Row],[Quantity]]</f>
        <v>34850</v>
      </c>
    </row>
    <row r="1511" spans="1:13" x14ac:dyDescent="0.2">
      <c r="A1511" s="1">
        <v>43468</v>
      </c>
      <c r="B1511" t="s">
        <v>88</v>
      </c>
      <c r="C1511">
        <v>0</v>
      </c>
      <c r="D1511">
        <v>40</v>
      </c>
      <c r="E1511">
        <v>160</v>
      </c>
      <c r="F1511" t="s">
        <v>22</v>
      </c>
      <c r="G1511" t="s">
        <v>136</v>
      </c>
      <c r="H1511" t="s">
        <v>3</v>
      </c>
      <c r="I1511">
        <v>169</v>
      </c>
      <c r="J1511" t="s">
        <v>17</v>
      </c>
      <c r="K1511" t="s">
        <v>5</v>
      </c>
      <c r="L1511">
        <f>Table1[[#This Row],[Cost per item]]*Table1[[#This Row],[Quantity]]</f>
        <v>6760</v>
      </c>
      <c r="M1511">
        <f>Table1[[#This Row],[Price per item]]*Table1[[#This Row],[Quantity]]</f>
        <v>27040</v>
      </c>
    </row>
    <row r="1512" spans="1:13" x14ac:dyDescent="0.2">
      <c r="A1512" s="1">
        <v>43468</v>
      </c>
      <c r="B1512" t="s">
        <v>67</v>
      </c>
      <c r="C1512">
        <v>1.2</v>
      </c>
      <c r="D1512">
        <v>60</v>
      </c>
      <c r="E1512">
        <v>160</v>
      </c>
      <c r="F1512" t="s">
        <v>16</v>
      </c>
      <c r="G1512" t="s">
        <v>2</v>
      </c>
      <c r="H1512" t="s">
        <v>3</v>
      </c>
      <c r="I1512">
        <v>64</v>
      </c>
      <c r="J1512" t="s">
        <v>8</v>
      </c>
      <c r="K1512" t="s">
        <v>5</v>
      </c>
      <c r="L1512">
        <f>Table1[[#This Row],[Cost per item]]*Table1[[#This Row],[Quantity]]</f>
        <v>3840</v>
      </c>
      <c r="M1512">
        <f>Table1[[#This Row],[Price per item]]*Table1[[#This Row],[Quantity]]</f>
        <v>10240</v>
      </c>
    </row>
    <row r="1513" spans="1:13" x14ac:dyDescent="0.2">
      <c r="A1513" s="1">
        <v>43468</v>
      </c>
      <c r="B1513" t="s">
        <v>123</v>
      </c>
      <c r="C1513">
        <v>2.6</v>
      </c>
      <c r="D1513">
        <v>180</v>
      </c>
      <c r="E1513">
        <v>370</v>
      </c>
      <c r="F1513" t="s">
        <v>22</v>
      </c>
      <c r="G1513" t="s">
        <v>152</v>
      </c>
      <c r="H1513" t="s">
        <v>3</v>
      </c>
      <c r="I1513">
        <v>121</v>
      </c>
      <c r="J1513" t="s">
        <v>17</v>
      </c>
      <c r="K1513" t="s">
        <v>14</v>
      </c>
      <c r="L1513">
        <f>Table1[[#This Row],[Cost per item]]*Table1[[#This Row],[Quantity]]</f>
        <v>21780</v>
      </c>
      <c r="M1513">
        <f>Table1[[#This Row],[Price per item]]*Table1[[#This Row],[Quantity]]</f>
        <v>44770</v>
      </c>
    </row>
    <row r="1514" spans="1:13" x14ac:dyDescent="0.2">
      <c r="A1514" s="1">
        <v>43468</v>
      </c>
      <c r="B1514" t="s">
        <v>67</v>
      </c>
      <c r="C1514">
        <v>1.2</v>
      </c>
      <c r="D1514">
        <v>60</v>
      </c>
      <c r="E1514">
        <v>160</v>
      </c>
      <c r="F1514" t="s">
        <v>16</v>
      </c>
      <c r="G1514" t="s">
        <v>66</v>
      </c>
      <c r="H1514" t="s">
        <v>3</v>
      </c>
      <c r="I1514">
        <v>195</v>
      </c>
      <c r="J1514" t="s">
        <v>4</v>
      </c>
      <c r="K1514" t="s">
        <v>5</v>
      </c>
      <c r="L1514">
        <f>Table1[[#This Row],[Cost per item]]*Table1[[#This Row],[Quantity]]</f>
        <v>11700</v>
      </c>
      <c r="M1514">
        <f>Table1[[#This Row],[Price per item]]*Table1[[#This Row],[Quantity]]</f>
        <v>31200</v>
      </c>
    </row>
    <row r="1515" spans="1:13" x14ac:dyDescent="0.2">
      <c r="A1515" s="1">
        <v>43468</v>
      </c>
      <c r="B1515" t="s">
        <v>140</v>
      </c>
      <c r="C1515">
        <v>8.9</v>
      </c>
      <c r="D1515">
        <v>190</v>
      </c>
      <c r="E1515">
        <v>340</v>
      </c>
      <c r="F1515" t="s">
        <v>16</v>
      </c>
      <c r="G1515" t="s">
        <v>152</v>
      </c>
      <c r="H1515" t="s">
        <v>3</v>
      </c>
      <c r="I1515">
        <v>60</v>
      </c>
      <c r="J1515" t="s">
        <v>4</v>
      </c>
      <c r="K1515" t="s">
        <v>40</v>
      </c>
      <c r="L1515">
        <f>Table1[[#This Row],[Cost per item]]*Table1[[#This Row],[Quantity]]</f>
        <v>11400</v>
      </c>
      <c r="M1515">
        <f>Table1[[#This Row],[Price per item]]*Table1[[#This Row],[Quantity]]</f>
        <v>20400</v>
      </c>
    </row>
    <row r="1516" spans="1:13" x14ac:dyDescent="0.2">
      <c r="A1516" s="1">
        <v>43469</v>
      </c>
      <c r="B1516" t="s">
        <v>163</v>
      </c>
      <c r="C1516">
        <v>3.1</v>
      </c>
      <c r="D1516">
        <v>140</v>
      </c>
      <c r="E1516">
        <v>300</v>
      </c>
      <c r="F1516" t="s">
        <v>22</v>
      </c>
      <c r="G1516" t="s">
        <v>23</v>
      </c>
      <c r="H1516" t="s">
        <v>13</v>
      </c>
      <c r="I1516">
        <v>80</v>
      </c>
      <c r="J1516" t="s">
        <v>4</v>
      </c>
      <c r="K1516" t="s">
        <v>5</v>
      </c>
      <c r="L1516">
        <f>Table1[[#This Row],[Cost per item]]*Table1[[#This Row],[Quantity]]</f>
        <v>11200</v>
      </c>
      <c r="M1516">
        <f>Table1[[#This Row],[Price per item]]*Table1[[#This Row],[Quantity]]</f>
        <v>24000</v>
      </c>
    </row>
    <row r="1517" spans="1:13" x14ac:dyDescent="0.2">
      <c r="A1517" s="1">
        <v>43469</v>
      </c>
      <c r="B1517" t="s">
        <v>121</v>
      </c>
      <c r="C1517">
        <v>7.4</v>
      </c>
      <c r="D1517">
        <v>160</v>
      </c>
      <c r="E1517">
        <v>280</v>
      </c>
      <c r="F1517" t="s">
        <v>7</v>
      </c>
      <c r="G1517" t="s">
        <v>113</v>
      </c>
      <c r="H1517" t="s">
        <v>20</v>
      </c>
      <c r="I1517">
        <v>120</v>
      </c>
      <c r="J1517" t="s">
        <v>8</v>
      </c>
      <c r="K1517" t="s">
        <v>5</v>
      </c>
      <c r="L1517">
        <f>Table1[[#This Row],[Cost per item]]*Table1[[#This Row],[Quantity]]</f>
        <v>19200</v>
      </c>
      <c r="M1517">
        <f>Table1[[#This Row],[Price per item]]*Table1[[#This Row],[Quantity]]</f>
        <v>33600</v>
      </c>
    </row>
    <row r="1518" spans="1:13" x14ac:dyDescent="0.2">
      <c r="A1518" s="1">
        <v>43469</v>
      </c>
      <c r="B1518" t="s">
        <v>49</v>
      </c>
      <c r="C1518">
        <v>4.4000000000000004</v>
      </c>
      <c r="D1518">
        <v>20</v>
      </c>
      <c r="E1518">
        <v>150</v>
      </c>
      <c r="F1518" t="s">
        <v>16</v>
      </c>
      <c r="G1518" t="s">
        <v>34</v>
      </c>
      <c r="H1518" t="s">
        <v>28</v>
      </c>
      <c r="I1518">
        <v>22</v>
      </c>
      <c r="J1518" t="s">
        <v>17</v>
      </c>
      <c r="K1518" t="s">
        <v>9</v>
      </c>
      <c r="L1518">
        <f>Table1[[#This Row],[Cost per item]]*Table1[[#This Row],[Quantity]]</f>
        <v>440</v>
      </c>
      <c r="M1518">
        <f>Table1[[#This Row],[Price per item]]*Table1[[#This Row],[Quantity]]</f>
        <v>3300</v>
      </c>
    </row>
    <row r="1519" spans="1:13" x14ac:dyDescent="0.2">
      <c r="A1519" s="1">
        <v>43469</v>
      </c>
      <c r="B1519" t="s">
        <v>117</v>
      </c>
      <c r="C1519">
        <v>0.8</v>
      </c>
      <c r="D1519">
        <v>90</v>
      </c>
      <c r="E1519">
        <v>220</v>
      </c>
      <c r="F1519" t="s">
        <v>11</v>
      </c>
      <c r="G1519" t="s">
        <v>72</v>
      </c>
      <c r="H1519" t="s">
        <v>13</v>
      </c>
      <c r="I1519">
        <v>99</v>
      </c>
      <c r="J1519" t="s">
        <v>4</v>
      </c>
      <c r="K1519" t="s">
        <v>40</v>
      </c>
      <c r="L1519">
        <f>Table1[[#This Row],[Cost per item]]*Table1[[#This Row],[Quantity]]</f>
        <v>8910</v>
      </c>
      <c r="M1519">
        <f>Table1[[#This Row],[Price per item]]*Table1[[#This Row],[Quantity]]</f>
        <v>21780</v>
      </c>
    </row>
    <row r="1520" spans="1:13" x14ac:dyDescent="0.2">
      <c r="A1520" s="1">
        <v>43469</v>
      </c>
      <c r="B1520" t="s">
        <v>65</v>
      </c>
      <c r="C1520">
        <v>6.6</v>
      </c>
      <c r="D1520">
        <v>100</v>
      </c>
      <c r="E1520">
        <v>260</v>
      </c>
      <c r="F1520" t="s">
        <v>1</v>
      </c>
      <c r="G1520" t="s">
        <v>86</v>
      </c>
      <c r="H1520" t="s">
        <v>28</v>
      </c>
      <c r="I1520">
        <v>15</v>
      </c>
      <c r="J1520" t="s">
        <v>4</v>
      </c>
      <c r="K1520" t="s">
        <v>9</v>
      </c>
      <c r="L1520">
        <f>Table1[[#This Row],[Cost per item]]*Table1[[#This Row],[Quantity]]</f>
        <v>1500</v>
      </c>
      <c r="M1520">
        <f>Table1[[#This Row],[Price per item]]*Table1[[#This Row],[Quantity]]</f>
        <v>3900</v>
      </c>
    </row>
    <row r="1521" spans="1:13" x14ac:dyDescent="0.2">
      <c r="A1521" s="1">
        <v>43470</v>
      </c>
      <c r="B1521" t="s">
        <v>124</v>
      </c>
      <c r="C1521">
        <v>9.5</v>
      </c>
      <c r="D1521">
        <v>130</v>
      </c>
      <c r="E1521">
        <v>330</v>
      </c>
      <c r="F1521" t="s">
        <v>16</v>
      </c>
      <c r="G1521" t="s">
        <v>83</v>
      </c>
      <c r="H1521" t="s">
        <v>20</v>
      </c>
      <c r="I1521">
        <v>164</v>
      </c>
      <c r="J1521" t="s">
        <v>17</v>
      </c>
      <c r="K1521" t="s">
        <v>5</v>
      </c>
      <c r="L1521">
        <f>Table1[[#This Row],[Cost per item]]*Table1[[#This Row],[Quantity]]</f>
        <v>21320</v>
      </c>
      <c r="M1521">
        <f>Table1[[#This Row],[Price per item]]*Table1[[#This Row],[Quantity]]</f>
        <v>54120</v>
      </c>
    </row>
    <row r="1522" spans="1:13" x14ac:dyDescent="0.2">
      <c r="A1522" s="1">
        <v>43470</v>
      </c>
      <c r="B1522" t="s">
        <v>41</v>
      </c>
      <c r="C1522">
        <v>0.3</v>
      </c>
      <c r="D1522">
        <v>100</v>
      </c>
      <c r="E1522">
        <v>260</v>
      </c>
      <c r="F1522" t="s">
        <v>7</v>
      </c>
      <c r="G1522" t="s">
        <v>56</v>
      </c>
      <c r="H1522" t="s">
        <v>20</v>
      </c>
      <c r="I1522">
        <v>117</v>
      </c>
      <c r="J1522" t="s">
        <v>17</v>
      </c>
      <c r="K1522" t="s">
        <v>14</v>
      </c>
      <c r="L1522">
        <f>Table1[[#This Row],[Cost per item]]*Table1[[#This Row],[Quantity]]</f>
        <v>11700</v>
      </c>
      <c r="M1522">
        <f>Table1[[#This Row],[Price per item]]*Table1[[#This Row],[Quantity]]</f>
        <v>30420</v>
      </c>
    </row>
    <row r="1523" spans="1:13" x14ac:dyDescent="0.2">
      <c r="A1523" s="1">
        <v>43471</v>
      </c>
      <c r="B1523" t="s">
        <v>140</v>
      </c>
      <c r="C1523">
        <v>8.9</v>
      </c>
      <c r="D1523">
        <v>190</v>
      </c>
      <c r="E1523">
        <v>340</v>
      </c>
      <c r="F1523" t="s">
        <v>1</v>
      </c>
      <c r="G1523" t="s">
        <v>46</v>
      </c>
      <c r="H1523" t="s">
        <v>28</v>
      </c>
      <c r="I1523">
        <v>149</v>
      </c>
      <c r="J1523" t="s">
        <v>8</v>
      </c>
      <c r="K1523" t="s">
        <v>40</v>
      </c>
      <c r="L1523">
        <f>Table1[[#This Row],[Cost per item]]*Table1[[#This Row],[Quantity]]</f>
        <v>28310</v>
      </c>
      <c r="M1523">
        <f>Table1[[#This Row],[Price per item]]*Table1[[#This Row],[Quantity]]</f>
        <v>50660</v>
      </c>
    </row>
    <row r="1524" spans="1:13" x14ac:dyDescent="0.2">
      <c r="A1524" s="1">
        <v>43471</v>
      </c>
      <c r="B1524" t="s">
        <v>106</v>
      </c>
      <c r="C1524">
        <v>2.9</v>
      </c>
      <c r="D1524">
        <v>50</v>
      </c>
      <c r="E1524">
        <v>210</v>
      </c>
      <c r="F1524" t="s">
        <v>1</v>
      </c>
      <c r="G1524" t="s">
        <v>34</v>
      </c>
      <c r="H1524" t="s">
        <v>28</v>
      </c>
      <c r="I1524">
        <v>5</v>
      </c>
      <c r="J1524" t="s">
        <v>8</v>
      </c>
      <c r="K1524" t="s">
        <v>9</v>
      </c>
      <c r="L1524">
        <f>Table1[[#This Row],[Cost per item]]*Table1[[#This Row],[Quantity]]</f>
        <v>250</v>
      </c>
      <c r="M1524">
        <f>Table1[[#This Row],[Price per item]]*Table1[[#This Row],[Quantity]]</f>
        <v>1050</v>
      </c>
    </row>
    <row r="1525" spans="1:13" x14ac:dyDescent="0.2">
      <c r="A1525" s="1">
        <v>43471</v>
      </c>
      <c r="B1525" t="s">
        <v>164</v>
      </c>
      <c r="C1525">
        <v>8.6</v>
      </c>
      <c r="D1525">
        <v>20</v>
      </c>
      <c r="E1525">
        <v>160</v>
      </c>
      <c r="F1525" t="s">
        <v>16</v>
      </c>
      <c r="G1525" t="s">
        <v>42</v>
      </c>
      <c r="H1525" t="s">
        <v>20</v>
      </c>
      <c r="I1525">
        <v>144</v>
      </c>
      <c r="J1525" t="s">
        <v>8</v>
      </c>
      <c r="K1525" t="s">
        <v>40</v>
      </c>
      <c r="L1525">
        <f>Table1[[#This Row],[Cost per item]]*Table1[[#This Row],[Quantity]]</f>
        <v>2880</v>
      </c>
      <c r="M1525">
        <f>Table1[[#This Row],[Price per item]]*Table1[[#This Row],[Quantity]]</f>
        <v>23040</v>
      </c>
    </row>
    <row r="1526" spans="1:13" x14ac:dyDescent="0.2">
      <c r="A1526" s="1">
        <v>43472</v>
      </c>
      <c r="B1526" t="s">
        <v>97</v>
      </c>
      <c r="C1526">
        <v>2.2000000000000002</v>
      </c>
      <c r="D1526">
        <v>100</v>
      </c>
      <c r="E1526">
        <v>230</v>
      </c>
      <c r="F1526" t="s">
        <v>11</v>
      </c>
      <c r="G1526" t="s">
        <v>98</v>
      </c>
      <c r="H1526" t="s">
        <v>20</v>
      </c>
      <c r="I1526">
        <v>6</v>
      </c>
      <c r="J1526" t="s">
        <v>4</v>
      </c>
      <c r="K1526" t="s">
        <v>40</v>
      </c>
      <c r="L1526">
        <f>Table1[[#This Row],[Cost per item]]*Table1[[#This Row],[Quantity]]</f>
        <v>600</v>
      </c>
      <c r="M1526">
        <f>Table1[[#This Row],[Price per item]]*Table1[[#This Row],[Quantity]]</f>
        <v>1380</v>
      </c>
    </row>
    <row r="1527" spans="1:13" x14ac:dyDescent="0.2">
      <c r="A1527" s="1">
        <v>43472</v>
      </c>
      <c r="B1527" t="s">
        <v>48</v>
      </c>
      <c r="C1527">
        <v>0.8</v>
      </c>
      <c r="D1527">
        <v>90</v>
      </c>
      <c r="E1527">
        <v>250</v>
      </c>
      <c r="F1527" t="s">
        <v>1</v>
      </c>
      <c r="G1527" t="s">
        <v>73</v>
      </c>
      <c r="H1527" t="s">
        <v>20</v>
      </c>
      <c r="I1527">
        <v>151</v>
      </c>
      <c r="J1527" t="s">
        <v>8</v>
      </c>
      <c r="K1527" t="s">
        <v>5</v>
      </c>
      <c r="L1527">
        <f>Table1[[#This Row],[Cost per item]]*Table1[[#This Row],[Quantity]]</f>
        <v>13590</v>
      </c>
      <c r="M1527">
        <f>Table1[[#This Row],[Price per item]]*Table1[[#This Row],[Quantity]]</f>
        <v>37750</v>
      </c>
    </row>
    <row r="1528" spans="1:13" x14ac:dyDescent="0.2">
      <c r="A1528" s="1">
        <v>43472</v>
      </c>
      <c r="B1528" t="s">
        <v>47</v>
      </c>
      <c r="C1528">
        <v>5.3</v>
      </c>
      <c r="D1528">
        <v>220</v>
      </c>
      <c r="E1528">
        <v>360</v>
      </c>
      <c r="F1528" t="s">
        <v>16</v>
      </c>
      <c r="G1528" t="s">
        <v>36</v>
      </c>
      <c r="H1528" t="s">
        <v>20</v>
      </c>
      <c r="I1528">
        <v>32</v>
      </c>
      <c r="J1528" t="s">
        <v>17</v>
      </c>
      <c r="K1528" t="s">
        <v>14</v>
      </c>
      <c r="L1528">
        <f>Table1[[#This Row],[Cost per item]]*Table1[[#This Row],[Quantity]]</f>
        <v>7040</v>
      </c>
      <c r="M1528">
        <f>Table1[[#This Row],[Price per item]]*Table1[[#This Row],[Quantity]]</f>
        <v>11520</v>
      </c>
    </row>
    <row r="1529" spans="1:13" x14ac:dyDescent="0.2">
      <c r="A1529" s="1">
        <v>43472</v>
      </c>
      <c r="B1529" t="s">
        <v>134</v>
      </c>
      <c r="C1529">
        <v>6.6</v>
      </c>
      <c r="D1529">
        <v>150</v>
      </c>
      <c r="E1529">
        <v>270</v>
      </c>
      <c r="F1529" t="s">
        <v>16</v>
      </c>
      <c r="G1529" t="s">
        <v>54</v>
      </c>
      <c r="H1529" t="s">
        <v>13</v>
      </c>
      <c r="I1529">
        <v>25</v>
      </c>
      <c r="J1529" t="s">
        <v>17</v>
      </c>
      <c r="K1529" t="s">
        <v>14</v>
      </c>
      <c r="L1529">
        <f>Table1[[#This Row],[Cost per item]]*Table1[[#This Row],[Quantity]]</f>
        <v>3750</v>
      </c>
      <c r="M1529">
        <f>Table1[[#This Row],[Price per item]]*Table1[[#This Row],[Quantity]]</f>
        <v>6750</v>
      </c>
    </row>
    <row r="1530" spans="1:13" x14ac:dyDescent="0.2">
      <c r="A1530" s="1">
        <v>43472</v>
      </c>
      <c r="B1530" t="s">
        <v>114</v>
      </c>
      <c r="C1530">
        <v>2.7</v>
      </c>
      <c r="D1530">
        <v>170</v>
      </c>
      <c r="E1530">
        <v>270</v>
      </c>
      <c r="F1530" t="s">
        <v>11</v>
      </c>
      <c r="G1530" t="s">
        <v>31</v>
      </c>
      <c r="H1530" t="s">
        <v>13</v>
      </c>
      <c r="I1530">
        <v>9</v>
      </c>
      <c r="J1530" t="s">
        <v>17</v>
      </c>
      <c r="K1530" t="s">
        <v>40</v>
      </c>
      <c r="L1530">
        <f>Table1[[#This Row],[Cost per item]]*Table1[[#This Row],[Quantity]]</f>
        <v>1530</v>
      </c>
      <c r="M1530">
        <f>Table1[[#This Row],[Price per item]]*Table1[[#This Row],[Quantity]]</f>
        <v>2430</v>
      </c>
    </row>
    <row r="1531" spans="1:13" x14ac:dyDescent="0.2">
      <c r="A1531" s="1">
        <v>43472</v>
      </c>
      <c r="B1531" t="s">
        <v>130</v>
      </c>
      <c r="C1531">
        <v>9.3000000000000007</v>
      </c>
      <c r="D1531">
        <v>250</v>
      </c>
      <c r="E1531">
        <v>360</v>
      </c>
      <c r="F1531" t="s">
        <v>16</v>
      </c>
      <c r="G1531" t="s">
        <v>147</v>
      </c>
      <c r="H1531" t="s">
        <v>28</v>
      </c>
      <c r="I1531">
        <v>98</v>
      </c>
      <c r="J1531" t="s">
        <v>4</v>
      </c>
      <c r="K1531" t="s">
        <v>9</v>
      </c>
      <c r="L1531">
        <f>Table1[[#This Row],[Cost per item]]*Table1[[#This Row],[Quantity]]</f>
        <v>24500</v>
      </c>
      <c r="M1531">
        <f>Table1[[#This Row],[Price per item]]*Table1[[#This Row],[Quantity]]</f>
        <v>35280</v>
      </c>
    </row>
    <row r="1532" spans="1:13" x14ac:dyDescent="0.2">
      <c r="A1532" s="1">
        <v>43472</v>
      </c>
      <c r="B1532" t="s">
        <v>99</v>
      </c>
      <c r="C1532">
        <v>2.1</v>
      </c>
      <c r="D1532">
        <v>180</v>
      </c>
      <c r="E1532">
        <v>360</v>
      </c>
      <c r="F1532" t="s">
        <v>16</v>
      </c>
      <c r="G1532" t="s">
        <v>46</v>
      </c>
      <c r="H1532" t="s">
        <v>28</v>
      </c>
      <c r="I1532">
        <v>43</v>
      </c>
      <c r="J1532" t="s">
        <v>4</v>
      </c>
      <c r="K1532" t="s">
        <v>5</v>
      </c>
      <c r="L1532">
        <f>Table1[[#This Row],[Cost per item]]*Table1[[#This Row],[Quantity]]</f>
        <v>7740</v>
      </c>
      <c r="M1532">
        <f>Table1[[#This Row],[Price per item]]*Table1[[#This Row],[Quantity]]</f>
        <v>15480</v>
      </c>
    </row>
    <row r="1533" spans="1:13" x14ac:dyDescent="0.2">
      <c r="A1533" s="1">
        <v>43472</v>
      </c>
      <c r="B1533" t="s">
        <v>93</v>
      </c>
      <c r="C1533">
        <v>10.9</v>
      </c>
      <c r="D1533">
        <v>70</v>
      </c>
      <c r="E1533">
        <v>180</v>
      </c>
      <c r="F1533" t="s">
        <v>16</v>
      </c>
      <c r="G1533" t="s">
        <v>139</v>
      </c>
      <c r="H1533" t="s">
        <v>20</v>
      </c>
      <c r="I1533">
        <v>169</v>
      </c>
      <c r="J1533" t="s">
        <v>4</v>
      </c>
      <c r="K1533" t="s">
        <v>14</v>
      </c>
      <c r="L1533">
        <f>Table1[[#This Row],[Cost per item]]*Table1[[#This Row],[Quantity]]</f>
        <v>11830</v>
      </c>
      <c r="M1533">
        <f>Table1[[#This Row],[Price per item]]*Table1[[#This Row],[Quantity]]</f>
        <v>30420</v>
      </c>
    </row>
    <row r="1534" spans="1:13" x14ac:dyDescent="0.2">
      <c r="A1534" s="1">
        <v>43472</v>
      </c>
      <c r="B1534" t="s">
        <v>131</v>
      </c>
      <c r="C1534">
        <v>8.3000000000000007</v>
      </c>
      <c r="D1534">
        <v>140</v>
      </c>
      <c r="E1534">
        <v>340</v>
      </c>
      <c r="F1534" t="s">
        <v>11</v>
      </c>
      <c r="G1534" t="s">
        <v>136</v>
      </c>
      <c r="H1534" t="s">
        <v>3</v>
      </c>
      <c r="I1534">
        <v>130</v>
      </c>
      <c r="J1534" t="s">
        <v>4</v>
      </c>
      <c r="K1534" t="s">
        <v>5</v>
      </c>
      <c r="L1534">
        <f>Table1[[#This Row],[Cost per item]]*Table1[[#This Row],[Quantity]]</f>
        <v>18200</v>
      </c>
      <c r="M1534">
        <f>Table1[[#This Row],[Price per item]]*Table1[[#This Row],[Quantity]]</f>
        <v>44200</v>
      </c>
    </row>
    <row r="1535" spans="1:13" x14ac:dyDescent="0.2">
      <c r="A1535" s="1">
        <v>43473</v>
      </c>
      <c r="B1535" t="s">
        <v>93</v>
      </c>
      <c r="C1535">
        <v>10.9</v>
      </c>
      <c r="D1535">
        <v>70</v>
      </c>
      <c r="E1535">
        <v>180</v>
      </c>
      <c r="F1535" t="s">
        <v>11</v>
      </c>
      <c r="G1535" t="s">
        <v>60</v>
      </c>
      <c r="H1535" t="s">
        <v>13</v>
      </c>
      <c r="I1535">
        <v>132</v>
      </c>
      <c r="J1535" t="s">
        <v>8</v>
      </c>
      <c r="K1535" t="s">
        <v>14</v>
      </c>
      <c r="L1535">
        <f>Table1[[#This Row],[Cost per item]]*Table1[[#This Row],[Quantity]]</f>
        <v>9240</v>
      </c>
      <c r="M1535">
        <f>Table1[[#This Row],[Price per item]]*Table1[[#This Row],[Quantity]]</f>
        <v>23760</v>
      </c>
    </row>
    <row r="1536" spans="1:13" x14ac:dyDescent="0.2">
      <c r="A1536" s="1">
        <v>43473</v>
      </c>
      <c r="B1536" t="s">
        <v>78</v>
      </c>
      <c r="C1536">
        <v>7.2</v>
      </c>
      <c r="D1536">
        <v>10</v>
      </c>
      <c r="E1536">
        <v>140</v>
      </c>
      <c r="F1536" t="s">
        <v>1</v>
      </c>
      <c r="G1536" t="s">
        <v>90</v>
      </c>
      <c r="H1536" t="s">
        <v>3</v>
      </c>
      <c r="I1536">
        <v>71</v>
      </c>
      <c r="J1536" t="s">
        <v>17</v>
      </c>
      <c r="K1536" t="s">
        <v>40</v>
      </c>
      <c r="L1536">
        <f>Table1[[#This Row],[Cost per item]]*Table1[[#This Row],[Quantity]]</f>
        <v>710</v>
      </c>
      <c r="M1536">
        <f>Table1[[#This Row],[Price per item]]*Table1[[#This Row],[Quantity]]</f>
        <v>9940</v>
      </c>
    </row>
    <row r="1537" spans="1:13" x14ac:dyDescent="0.2">
      <c r="A1537" s="1">
        <v>43473</v>
      </c>
      <c r="B1537" t="s">
        <v>143</v>
      </c>
      <c r="C1537">
        <v>2.2000000000000002</v>
      </c>
      <c r="D1537">
        <v>220</v>
      </c>
      <c r="E1537">
        <v>360</v>
      </c>
      <c r="F1537" t="s">
        <v>11</v>
      </c>
      <c r="G1537" t="s">
        <v>60</v>
      </c>
      <c r="H1537" t="s">
        <v>13</v>
      </c>
      <c r="I1537">
        <v>84</v>
      </c>
      <c r="J1537" t="s">
        <v>4</v>
      </c>
      <c r="K1537" t="s">
        <v>9</v>
      </c>
      <c r="L1537">
        <f>Table1[[#This Row],[Cost per item]]*Table1[[#This Row],[Quantity]]</f>
        <v>18480</v>
      </c>
      <c r="M1537">
        <f>Table1[[#This Row],[Price per item]]*Table1[[#This Row],[Quantity]]</f>
        <v>30240</v>
      </c>
    </row>
    <row r="1538" spans="1:13" x14ac:dyDescent="0.2">
      <c r="A1538" s="1">
        <v>43473</v>
      </c>
      <c r="B1538" t="s">
        <v>129</v>
      </c>
      <c r="C1538">
        <v>4.2</v>
      </c>
      <c r="D1538">
        <v>180</v>
      </c>
      <c r="E1538">
        <v>320</v>
      </c>
      <c r="F1538" t="s">
        <v>7</v>
      </c>
      <c r="G1538" t="s">
        <v>105</v>
      </c>
      <c r="H1538" t="s">
        <v>3</v>
      </c>
      <c r="I1538">
        <v>189</v>
      </c>
      <c r="J1538" t="s">
        <v>17</v>
      </c>
      <c r="K1538" t="s">
        <v>9</v>
      </c>
      <c r="L1538">
        <f>Table1[[#This Row],[Cost per item]]*Table1[[#This Row],[Quantity]]</f>
        <v>34020</v>
      </c>
      <c r="M1538">
        <f>Table1[[#This Row],[Price per item]]*Table1[[#This Row],[Quantity]]</f>
        <v>60480</v>
      </c>
    </row>
    <row r="1539" spans="1:13" x14ac:dyDescent="0.2">
      <c r="A1539" s="1">
        <v>43474</v>
      </c>
      <c r="B1539" t="s">
        <v>140</v>
      </c>
      <c r="C1539">
        <v>8.9</v>
      </c>
      <c r="D1539">
        <v>190</v>
      </c>
      <c r="E1539">
        <v>340</v>
      </c>
      <c r="F1539" t="s">
        <v>7</v>
      </c>
      <c r="G1539" t="s">
        <v>147</v>
      </c>
      <c r="H1539" t="s">
        <v>28</v>
      </c>
      <c r="I1539">
        <v>72</v>
      </c>
      <c r="J1539" t="s">
        <v>8</v>
      </c>
      <c r="K1539" t="s">
        <v>40</v>
      </c>
      <c r="L1539">
        <f>Table1[[#This Row],[Cost per item]]*Table1[[#This Row],[Quantity]]</f>
        <v>13680</v>
      </c>
      <c r="M1539">
        <f>Table1[[#This Row],[Price per item]]*Table1[[#This Row],[Quantity]]</f>
        <v>24480</v>
      </c>
    </row>
    <row r="1540" spans="1:13" x14ac:dyDescent="0.2">
      <c r="A1540" s="1">
        <v>43475</v>
      </c>
      <c r="B1540" t="s">
        <v>43</v>
      </c>
      <c r="C1540">
        <v>1.3</v>
      </c>
      <c r="D1540">
        <v>130</v>
      </c>
      <c r="E1540">
        <v>260</v>
      </c>
      <c r="F1540" t="s">
        <v>7</v>
      </c>
      <c r="G1540" t="s">
        <v>86</v>
      </c>
      <c r="H1540" t="s">
        <v>28</v>
      </c>
      <c r="I1540">
        <v>85</v>
      </c>
      <c r="J1540" t="s">
        <v>8</v>
      </c>
      <c r="K1540" t="s">
        <v>40</v>
      </c>
      <c r="L1540">
        <f>Table1[[#This Row],[Cost per item]]*Table1[[#This Row],[Quantity]]</f>
        <v>11050</v>
      </c>
      <c r="M1540">
        <f>Table1[[#This Row],[Price per item]]*Table1[[#This Row],[Quantity]]</f>
        <v>22100</v>
      </c>
    </row>
    <row r="1541" spans="1:13" x14ac:dyDescent="0.2">
      <c r="A1541" s="1">
        <v>43475</v>
      </c>
      <c r="B1541" t="s">
        <v>124</v>
      </c>
      <c r="C1541">
        <v>9.5</v>
      </c>
      <c r="D1541">
        <v>130</v>
      </c>
      <c r="E1541">
        <v>330</v>
      </c>
      <c r="F1541" t="s">
        <v>16</v>
      </c>
      <c r="G1541" t="s">
        <v>74</v>
      </c>
      <c r="H1541" t="s">
        <v>13</v>
      </c>
      <c r="I1541">
        <v>4</v>
      </c>
      <c r="J1541" t="s">
        <v>17</v>
      </c>
      <c r="K1541" t="s">
        <v>5</v>
      </c>
      <c r="L1541">
        <f>Table1[[#This Row],[Cost per item]]*Table1[[#This Row],[Quantity]]</f>
        <v>520</v>
      </c>
      <c r="M1541">
        <f>Table1[[#This Row],[Price per item]]*Table1[[#This Row],[Quantity]]</f>
        <v>1320</v>
      </c>
    </row>
    <row r="1542" spans="1:13" x14ac:dyDescent="0.2">
      <c r="A1542" s="1">
        <v>43476</v>
      </c>
      <c r="B1542" t="s">
        <v>158</v>
      </c>
      <c r="C1542">
        <v>4.9000000000000004</v>
      </c>
      <c r="D1542">
        <v>120</v>
      </c>
      <c r="E1542">
        <v>260</v>
      </c>
      <c r="F1542" t="s">
        <v>11</v>
      </c>
      <c r="G1542" t="s">
        <v>152</v>
      </c>
      <c r="H1542" t="s">
        <v>3</v>
      </c>
      <c r="I1542">
        <v>148</v>
      </c>
      <c r="J1542" t="s">
        <v>17</v>
      </c>
      <c r="K1542" t="s">
        <v>40</v>
      </c>
      <c r="L1542">
        <f>Table1[[#This Row],[Cost per item]]*Table1[[#This Row],[Quantity]]</f>
        <v>17760</v>
      </c>
      <c r="M1542">
        <f>Table1[[#This Row],[Price per item]]*Table1[[#This Row],[Quantity]]</f>
        <v>38480</v>
      </c>
    </row>
    <row r="1543" spans="1:13" x14ac:dyDescent="0.2">
      <c r="A1543" s="1">
        <v>43476</v>
      </c>
      <c r="B1543" t="s">
        <v>35</v>
      </c>
      <c r="C1543">
        <v>3.9</v>
      </c>
      <c r="D1543">
        <v>40</v>
      </c>
      <c r="E1543">
        <v>220</v>
      </c>
      <c r="F1543" t="s">
        <v>16</v>
      </c>
      <c r="G1543" t="s">
        <v>98</v>
      </c>
      <c r="H1543" t="s">
        <v>20</v>
      </c>
      <c r="I1543">
        <v>92</v>
      </c>
      <c r="J1543" t="s">
        <v>17</v>
      </c>
      <c r="K1543" t="s">
        <v>5</v>
      </c>
      <c r="L1543">
        <f>Table1[[#This Row],[Cost per item]]*Table1[[#This Row],[Quantity]]</f>
        <v>3680</v>
      </c>
      <c r="M1543">
        <f>Table1[[#This Row],[Price per item]]*Table1[[#This Row],[Quantity]]</f>
        <v>20240</v>
      </c>
    </row>
    <row r="1544" spans="1:13" x14ac:dyDescent="0.2">
      <c r="A1544" s="1">
        <v>43476</v>
      </c>
      <c r="B1544" t="s">
        <v>106</v>
      </c>
      <c r="C1544">
        <v>2.9</v>
      </c>
      <c r="D1544">
        <v>50</v>
      </c>
      <c r="E1544">
        <v>210</v>
      </c>
      <c r="F1544" t="s">
        <v>1</v>
      </c>
      <c r="G1544" t="s">
        <v>139</v>
      </c>
      <c r="H1544" t="s">
        <v>20</v>
      </c>
      <c r="I1544">
        <v>126</v>
      </c>
      <c r="J1544" t="s">
        <v>17</v>
      </c>
      <c r="K1544" t="s">
        <v>9</v>
      </c>
      <c r="L1544">
        <f>Table1[[#This Row],[Cost per item]]*Table1[[#This Row],[Quantity]]</f>
        <v>6300</v>
      </c>
      <c r="M1544">
        <f>Table1[[#This Row],[Price per item]]*Table1[[#This Row],[Quantity]]</f>
        <v>26460</v>
      </c>
    </row>
    <row r="1545" spans="1:13" x14ac:dyDescent="0.2">
      <c r="A1545" s="1">
        <v>43477</v>
      </c>
      <c r="B1545" t="s">
        <v>126</v>
      </c>
      <c r="C1545">
        <v>7.1</v>
      </c>
      <c r="D1545">
        <v>180</v>
      </c>
      <c r="E1545">
        <v>280</v>
      </c>
      <c r="F1545" t="s">
        <v>16</v>
      </c>
      <c r="G1545" t="s">
        <v>34</v>
      </c>
      <c r="H1545" t="s">
        <v>28</v>
      </c>
      <c r="I1545">
        <v>62</v>
      </c>
      <c r="J1545" t="s">
        <v>4</v>
      </c>
      <c r="K1545" t="s">
        <v>9</v>
      </c>
      <c r="L1545">
        <f>Table1[[#This Row],[Cost per item]]*Table1[[#This Row],[Quantity]]</f>
        <v>11160</v>
      </c>
      <c r="M1545">
        <f>Table1[[#This Row],[Price per item]]*Table1[[#This Row],[Quantity]]</f>
        <v>17360</v>
      </c>
    </row>
    <row r="1546" spans="1:13" x14ac:dyDescent="0.2">
      <c r="A1546" s="1">
        <v>43477</v>
      </c>
      <c r="B1546" t="s">
        <v>144</v>
      </c>
      <c r="C1546">
        <v>0</v>
      </c>
      <c r="D1546">
        <v>250</v>
      </c>
      <c r="E1546">
        <v>350</v>
      </c>
      <c r="F1546" t="s">
        <v>22</v>
      </c>
      <c r="G1546" t="s">
        <v>50</v>
      </c>
      <c r="H1546" t="s">
        <v>20</v>
      </c>
      <c r="I1546">
        <v>85</v>
      </c>
      <c r="J1546" t="s">
        <v>17</v>
      </c>
      <c r="K1546" t="s">
        <v>5</v>
      </c>
      <c r="L1546">
        <f>Table1[[#This Row],[Cost per item]]*Table1[[#This Row],[Quantity]]</f>
        <v>21250</v>
      </c>
      <c r="M1546">
        <f>Table1[[#This Row],[Price per item]]*Table1[[#This Row],[Quantity]]</f>
        <v>29750</v>
      </c>
    </row>
    <row r="1547" spans="1:13" x14ac:dyDescent="0.2">
      <c r="A1547" s="1">
        <v>43477</v>
      </c>
      <c r="B1547" t="s">
        <v>33</v>
      </c>
      <c r="C1547">
        <v>8.1</v>
      </c>
      <c r="D1547">
        <v>240</v>
      </c>
      <c r="E1547">
        <v>400</v>
      </c>
      <c r="F1547" t="s">
        <v>11</v>
      </c>
      <c r="G1547" t="s">
        <v>77</v>
      </c>
      <c r="H1547" t="s">
        <v>3</v>
      </c>
      <c r="I1547">
        <v>175</v>
      </c>
      <c r="J1547" t="s">
        <v>4</v>
      </c>
      <c r="K1547" t="s">
        <v>9</v>
      </c>
      <c r="L1547">
        <f>Table1[[#This Row],[Cost per item]]*Table1[[#This Row],[Quantity]]</f>
        <v>42000</v>
      </c>
      <c r="M1547">
        <f>Table1[[#This Row],[Price per item]]*Table1[[#This Row],[Quantity]]</f>
        <v>70000</v>
      </c>
    </row>
    <row r="1548" spans="1:13" x14ac:dyDescent="0.2">
      <c r="A1548" s="1">
        <v>43477</v>
      </c>
      <c r="B1548" t="s">
        <v>131</v>
      </c>
      <c r="C1548">
        <v>8.3000000000000007</v>
      </c>
      <c r="D1548">
        <v>140</v>
      </c>
      <c r="E1548">
        <v>340</v>
      </c>
      <c r="F1548" t="s">
        <v>1</v>
      </c>
      <c r="G1548" t="s">
        <v>73</v>
      </c>
      <c r="H1548" t="s">
        <v>20</v>
      </c>
      <c r="I1548">
        <v>121</v>
      </c>
      <c r="J1548" t="s">
        <v>4</v>
      </c>
      <c r="K1548" t="s">
        <v>5</v>
      </c>
      <c r="L1548">
        <f>Table1[[#This Row],[Cost per item]]*Table1[[#This Row],[Quantity]]</f>
        <v>16940</v>
      </c>
      <c r="M1548">
        <f>Table1[[#This Row],[Price per item]]*Table1[[#This Row],[Quantity]]</f>
        <v>41140</v>
      </c>
    </row>
    <row r="1549" spans="1:13" x14ac:dyDescent="0.2">
      <c r="A1549" s="1">
        <v>43478</v>
      </c>
      <c r="B1549" t="s">
        <v>115</v>
      </c>
      <c r="C1549">
        <v>2.1</v>
      </c>
      <c r="D1549">
        <v>180</v>
      </c>
      <c r="E1549">
        <v>360</v>
      </c>
      <c r="F1549" t="s">
        <v>16</v>
      </c>
      <c r="G1549" t="s">
        <v>110</v>
      </c>
      <c r="H1549" t="s">
        <v>13</v>
      </c>
      <c r="I1549">
        <v>30</v>
      </c>
      <c r="J1549" t="s">
        <v>17</v>
      </c>
      <c r="K1549" t="s">
        <v>14</v>
      </c>
      <c r="L1549">
        <f>Table1[[#This Row],[Cost per item]]*Table1[[#This Row],[Quantity]]</f>
        <v>5400</v>
      </c>
      <c r="M1549">
        <f>Table1[[#This Row],[Price per item]]*Table1[[#This Row],[Quantity]]</f>
        <v>10800</v>
      </c>
    </row>
    <row r="1550" spans="1:13" x14ac:dyDescent="0.2">
      <c r="A1550" s="1">
        <v>43478</v>
      </c>
      <c r="B1550" t="s">
        <v>49</v>
      </c>
      <c r="C1550">
        <v>4.4000000000000004</v>
      </c>
      <c r="D1550">
        <v>20</v>
      </c>
      <c r="E1550">
        <v>150</v>
      </c>
      <c r="F1550" t="s">
        <v>7</v>
      </c>
      <c r="G1550" t="s">
        <v>60</v>
      </c>
      <c r="H1550" t="s">
        <v>13</v>
      </c>
      <c r="I1550">
        <v>98</v>
      </c>
      <c r="J1550" t="s">
        <v>4</v>
      </c>
      <c r="K1550" t="s">
        <v>9</v>
      </c>
      <c r="L1550">
        <f>Table1[[#This Row],[Cost per item]]*Table1[[#This Row],[Quantity]]</f>
        <v>1960</v>
      </c>
      <c r="M1550">
        <f>Table1[[#This Row],[Price per item]]*Table1[[#This Row],[Quantity]]</f>
        <v>14700</v>
      </c>
    </row>
    <row r="1551" spans="1:13" x14ac:dyDescent="0.2">
      <c r="A1551" s="1">
        <v>43478</v>
      </c>
      <c r="B1551" t="s">
        <v>131</v>
      </c>
      <c r="C1551">
        <v>8.3000000000000007</v>
      </c>
      <c r="D1551">
        <v>140</v>
      </c>
      <c r="E1551">
        <v>340</v>
      </c>
      <c r="F1551" t="s">
        <v>22</v>
      </c>
      <c r="G1551" t="s">
        <v>73</v>
      </c>
      <c r="H1551" t="s">
        <v>20</v>
      </c>
      <c r="I1551">
        <v>87</v>
      </c>
      <c r="J1551" t="s">
        <v>8</v>
      </c>
      <c r="K1551" t="s">
        <v>5</v>
      </c>
      <c r="L1551">
        <f>Table1[[#This Row],[Cost per item]]*Table1[[#This Row],[Quantity]]</f>
        <v>12180</v>
      </c>
      <c r="M1551">
        <f>Table1[[#This Row],[Price per item]]*Table1[[#This Row],[Quantity]]</f>
        <v>29580</v>
      </c>
    </row>
    <row r="1552" spans="1:13" x14ac:dyDescent="0.2">
      <c r="A1552" s="1">
        <v>43478</v>
      </c>
      <c r="B1552" t="s">
        <v>88</v>
      </c>
      <c r="C1552">
        <v>0</v>
      </c>
      <c r="D1552">
        <v>40</v>
      </c>
      <c r="E1552">
        <v>160</v>
      </c>
      <c r="F1552" t="s">
        <v>1</v>
      </c>
      <c r="G1552" t="s">
        <v>83</v>
      </c>
      <c r="H1552" t="s">
        <v>20</v>
      </c>
      <c r="I1552">
        <v>131</v>
      </c>
      <c r="J1552" t="s">
        <v>4</v>
      </c>
      <c r="K1552" t="s">
        <v>5</v>
      </c>
      <c r="L1552">
        <f>Table1[[#This Row],[Cost per item]]*Table1[[#This Row],[Quantity]]</f>
        <v>5240</v>
      </c>
      <c r="M1552">
        <f>Table1[[#This Row],[Price per item]]*Table1[[#This Row],[Quantity]]</f>
        <v>20960</v>
      </c>
    </row>
    <row r="1553" spans="1:13" x14ac:dyDescent="0.2">
      <c r="A1553" s="1">
        <v>43479</v>
      </c>
      <c r="B1553" t="s">
        <v>65</v>
      </c>
      <c r="C1553">
        <v>6.6</v>
      </c>
      <c r="D1553">
        <v>100</v>
      </c>
      <c r="E1553">
        <v>260</v>
      </c>
      <c r="F1553" t="s">
        <v>16</v>
      </c>
      <c r="G1553" t="s">
        <v>73</v>
      </c>
      <c r="H1553" t="s">
        <v>20</v>
      </c>
      <c r="I1553">
        <v>133</v>
      </c>
      <c r="J1553" t="s">
        <v>17</v>
      </c>
      <c r="K1553" t="s">
        <v>9</v>
      </c>
      <c r="L1553">
        <f>Table1[[#This Row],[Cost per item]]*Table1[[#This Row],[Quantity]]</f>
        <v>13300</v>
      </c>
      <c r="M1553">
        <f>Table1[[#This Row],[Price per item]]*Table1[[#This Row],[Quantity]]</f>
        <v>34580</v>
      </c>
    </row>
    <row r="1554" spans="1:13" x14ac:dyDescent="0.2">
      <c r="A1554" s="1">
        <v>43479</v>
      </c>
      <c r="B1554" t="s">
        <v>103</v>
      </c>
      <c r="C1554">
        <v>2.8</v>
      </c>
      <c r="D1554">
        <v>90</v>
      </c>
      <c r="E1554">
        <v>240</v>
      </c>
      <c r="F1554" t="s">
        <v>16</v>
      </c>
      <c r="G1554" t="s">
        <v>68</v>
      </c>
      <c r="H1554" t="s">
        <v>13</v>
      </c>
      <c r="I1554">
        <v>98</v>
      </c>
      <c r="J1554" t="s">
        <v>8</v>
      </c>
      <c r="K1554" t="s">
        <v>40</v>
      </c>
      <c r="L1554">
        <f>Table1[[#This Row],[Cost per item]]*Table1[[#This Row],[Quantity]]</f>
        <v>8820</v>
      </c>
      <c r="M1554">
        <f>Table1[[#This Row],[Price per item]]*Table1[[#This Row],[Quantity]]</f>
        <v>23520</v>
      </c>
    </row>
    <row r="1555" spans="1:13" x14ac:dyDescent="0.2">
      <c r="A1555" s="1">
        <v>43479</v>
      </c>
      <c r="B1555" t="s">
        <v>123</v>
      </c>
      <c r="C1555">
        <v>2.6</v>
      </c>
      <c r="D1555">
        <v>180</v>
      </c>
      <c r="E1555">
        <v>370</v>
      </c>
      <c r="F1555" t="s">
        <v>11</v>
      </c>
      <c r="G1555" t="s">
        <v>53</v>
      </c>
      <c r="H1555" t="s">
        <v>28</v>
      </c>
      <c r="I1555">
        <v>52</v>
      </c>
      <c r="J1555" t="s">
        <v>17</v>
      </c>
      <c r="K1555" t="s">
        <v>14</v>
      </c>
      <c r="L1555">
        <f>Table1[[#This Row],[Cost per item]]*Table1[[#This Row],[Quantity]]</f>
        <v>9360</v>
      </c>
      <c r="M1555">
        <f>Table1[[#This Row],[Price per item]]*Table1[[#This Row],[Quantity]]</f>
        <v>19240</v>
      </c>
    </row>
    <row r="1556" spans="1:13" x14ac:dyDescent="0.2">
      <c r="A1556" s="1">
        <v>43479</v>
      </c>
      <c r="B1556" t="s">
        <v>21</v>
      </c>
      <c r="C1556">
        <v>1.4</v>
      </c>
      <c r="D1556">
        <v>120</v>
      </c>
      <c r="E1556">
        <v>290</v>
      </c>
      <c r="F1556" t="s">
        <v>11</v>
      </c>
      <c r="G1556" t="s">
        <v>36</v>
      </c>
      <c r="H1556" t="s">
        <v>20</v>
      </c>
      <c r="I1556">
        <v>136</v>
      </c>
      <c r="J1556" t="s">
        <v>17</v>
      </c>
      <c r="K1556" t="s">
        <v>14</v>
      </c>
      <c r="L1556">
        <f>Table1[[#This Row],[Cost per item]]*Table1[[#This Row],[Quantity]]</f>
        <v>16320</v>
      </c>
      <c r="M1556">
        <f>Table1[[#This Row],[Price per item]]*Table1[[#This Row],[Quantity]]</f>
        <v>39440</v>
      </c>
    </row>
    <row r="1557" spans="1:13" x14ac:dyDescent="0.2">
      <c r="A1557" s="1">
        <v>43479</v>
      </c>
      <c r="B1557" t="s">
        <v>160</v>
      </c>
      <c r="C1557">
        <v>1.2</v>
      </c>
      <c r="D1557">
        <v>20</v>
      </c>
      <c r="E1557">
        <v>160</v>
      </c>
      <c r="F1557" t="s">
        <v>16</v>
      </c>
      <c r="G1557" t="s">
        <v>19</v>
      </c>
      <c r="H1557" t="s">
        <v>20</v>
      </c>
      <c r="I1557">
        <v>21</v>
      </c>
      <c r="J1557" t="s">
        <v>17</v>
      </c>
      <c r="K1557" t="s">
        <v>9</v>
      </c>
      <c r="L1557">
        <f>Table1[[#This Row],[Cost per item]]*Table1[[#This Row],[Quantity]]</f>
        <v>420</v>
      </c>
      <c r="M1557">
        <f>Table1[[#This Row],[Price per item]]*Table1[[#This Row],[Quantity]]</f>
        <v>3360</v>
      </c>
    </row>
    <row r="1558" spans="1:13" x14ac:dyDescent="0.2">
      <c r="A1558" s="1">
        <v>43480</v>
      </c>
      <c r="B1558" t="s">
        <v>48</v>
      </c>
      <c r="C1558">
        <v>0.8</v>
      </c>
      <c r="D1558">
        <v>90</v>
      </c>
      <c r="E1558">
        <v>250</v>
      </c>
      <c r="F1558" t="s">
        <v>16</v>
      </c>
      <c r="G1558" t="s">
        <v>90</v>
      </c>
      <c r="H1558" t="s">
        <v>3</v>
      </c>
      <c r="I1558">
        <v>129</v>
      </c>
      <c r="J1558" t="s">
        <v>4</v>
      </c>
      <c r="K1558" t="s">
        <v>5</v>
      </c>
      <c r="L1558">
        <f>Table1[[#This Row],[Cost per item]]*Table1[[#This Row],[Quantity]]</f>
        <v>11610</v>
      </c>
      <c r="M1558">
        <f>Table1[[#This Row],[Price per item]]*Table1[[#This Row],[Quantity]]</f>
        <v>32250</v>
      </c>
    </row>
    <row r="1559" spans="1:13" x14ac:dyDescent="0.2">
      <c r="A1559" s="1">
        <v>43481</v>
      </c>
      <c r="B1559" t="s">
        <v>45</v>
      </c>
      <c r="C1559">
        <v>1.1000000000000001</v>
      </c>
      <c r="D1559">
        <v>20</v>
      </c>
      <c r="E1559">
        <v>170</v>
      </c>
      <c r="F1559" t="s">
        <v>7</v>
      </c>
      <c r="G1559" t="s">
        <v>29</v>
      </c>
      <c r="H1559" t="s">
        <v>3</v>
      </c>
      <c r="I1559">
        <v>162</v>
      </c>
      <c r="J1559" t="s">
        <v>17</v>
      </c>
      <c r="K1559" t="s">
        <v>14</v>
      </c>
      <c r="L1559">
        <f>Table1[[#This Row],[Cost per item]]*Table1[[#This Row],[Quantity]]</f>
        <v>3240</v>
      </c>
      <c r="M1559">
        <f>Table1[[#This Row],[Price per item]]*Table1[[#This Row],[Quantity]]</f>
        <v>27540</v>
      </c>
    </row>
    <row r="1560" spans="1:13" x14ac:dyDescent="0.2">
      <c r="A1560" s="1">
        <v>43481</v>
      </c>
      <c r="B1560" t="s">
        <v>87</v>
      </c>
      <c r="C1560">
        <v>0.7</v>
      </c>
      <c r="D1560">
        <v>130</v>
      </c>
      <c r="E1560">
        <v>270</v>
      </c>
      <c r="F1560" t="s">
        <v>1</v>
      </c>
      <c r="G1560" t="s">
        <v>42</v>
      </c>
      <c r="H1560" t="s">
        <v>20</v>
      </c>
      <c r="I1560">
        <v>81</v>
      </c>
      <c r="J1560" t="s">
        <v>17</v>
      </c>
      <c r="K1560" t="s">
        <v>14</v>
      </c>
      <c r="L1560">
        <f>Table1[[#This Row],[Cost per item]]*Table1[[#This Row],[Quantity]]</f>
        <v>10530</v>
      </c>
      <c r="M1560">
        <f>Table1[[#This Row],[Price per item]]*Table1[[#This Row],[Quantity]]</f>
        <v>21870</v>
      </c>
    </row>
    <row r="1561" spans="1:13" x14ac:dyDescent="0.2">
      <c r="A1561" s="1">
        <v>43481</v>
      </c>
      <c r="B1561" t="s">
        <v>75</v>
      </c>
      <c r="C1561">
        <v>1.4</v>
      </c>
      <c r="D1561">
        <v>60</v>
      </c>
      <c r="E1561">
        <v>160</v>
      </c>
      <c r="F1561" t="s">
        <v>7</v>
      </c>
      <c r="G1561" t="s">
        <v>36</v>
      </c>
      <c r="H1561" t="s">
        <v>20</v>
      </c>
      <c r="I1561">
        <v>46</v>
      </c>
      <c r="J1561" t="s">
        <v>17</v>
      </c>
      <c r="K1561" t="s">
        <v>9</v>
      </c>
      <c r="L1561">
        <f>Table1[[#This Row],[Cost per item]]*Table1[[#This Row],[Quantity]]</f>
        <v>2760</v>
      </c>
      <c r="M1561">
        <f>Table1[[#This Row],[Price per item]]*Table1[[#This Row],[Quantity]]</f>
        <v>7360</v>
      </c>
    </row>
    <row r="1562" spans="1:13" x14ac:dyDescent="0.2">
      <c r="A1562" s="1">
        <v>43481</v>
      </c>
      <c r="B1562" t="s">
        <v>108</v>
      </c>
      <c r="C1562">
        <v>2.4</v>
      </c>
      <c r="D1562">
        <v>150</v>
      </c>
      <c r="E1562">
        <v>340</v>
      </c>
      <c r="F1562" t="s">
        <v>7</v>
      </c>
      <c r="G1562" t="s">
        <v>136</v>
      </c>
      <c r="H1562" t="s">
        <v>3</v>
      </c>
      <c r="I1562">
        <v>73</v>
      </c>
      <c r="J1562" t="s">
        <v>17</v>
      </c>
      <c r="K1562" t="s">
        <v>5</v>
      </c>
      <c r="L1562">
        <f>Table1[[#This Row],[Cost per item]]*Table1[[#This Row],[Quantity]]</f>
        <v>10950</v>
      </c>
      <c r="M1562">
        <f>Table1[[#This Row],[Price per item]]*Table1[[#This Row],[Quantity]]</f>
        <v>24820</v>
      </c>
    </row>
    <row r="1563" spans="1:13" x14ac:dyDescent="0.2">
      <c r="A1563" s="1">
        <v>43482</v>
      </c>
      <c r="B1563" t="s">
        <v>120</v>
      </c>
      <c r="C1563">
        <v>5.2</v>
      </c>
      <c r="D1563">
        <v>110</v>
      </c>
      <c r="E1563">
        <v>260</v>
      </c>
      <c r="F1563" t="s">
        <v>22</v>
      </c>
      <c r="G1563" t="s">
        <v>151</v>
      </c>
      <c r="H1563" t="s">
        <v>13</v>
      </c>
      <c r="I1563">
        <v>126</v>
      </c>
      <c r="J1563" t="s">
        <v>17</v>
      </c>
      <c r="K1563" t="s">
        <v>9</v>
      </c>
      <c r="L1563">
        <f>Table1[[#This Row],[Cost per item]]*Table1[[#This Row],[Quantity]]</f>
        <v>13860</v>
      </c>
      <c r="M1563">
        <f>Table1[[#This Row],[Price per item]]*Table1[[#This Row],[Quantity]]</f>
        <v>32760</v>
      </c>
    </row>
    <row r="1564" spans="1:13" x14ac:dyDescent="0.2">
      <c r="A1564" s="1">
        <v>43482</v>
      </c>
      <c r="B1564" t="s">
        <v>111</v>
      </c>
      <c r="C1564">
        <v>2.8</v>
      </c>
      <c r="D1564">
        <v>50</v>
      </c>
      <c r="E1564">
        <v>230</v>
      </c>
      <c r="F1564" t="s">
        <v>7</v>
      </c>
      <c r="G1564" t="s">
        <v>76</v>
      </c>
      <c r="H1564" t="s">
        <v>20</v>
      </c>
      <c r="I1564">
        <v>194</v>
      </c>
      <c r="J1564" t="s">
        <v>4</v>
      </c>
      <c r="K1564" t="s">
        <v>9</v>
      </c>
      <c r="L1564">
        <f>Table1[[#This Row],[Cost per item]]*Table1[[#This Row],[Quantity]]</f>
        <v>9700</v>
      </c>
      <c r="M1564">
        <f>Table1[[#This Row],[Price per item]]*Table1[[#This Row],[Quantity]]</f>
        <v>44620</v>
      </c>
    </row>
    <row r="1565" spans="1:13" x14ac:dyDescent="0.2">
      <c r="A1565" s="1">
        <v>43482</v>
      </c>
      <c r="B1565" t="s">
        <v>116</v>
      </c>
      <c r="C1565">
        <v>4.9000000000000004</v>
      </c>
      <c r="D1565">
        <v>30</v>
      </c>
      <c r="E1565">
        <v>190</v>
      </c>
      <c r="F1565" t="s">
        <v>7</v>
      </c>
      <c r="G1565" t="s">
        <v>2</v>
      </c>
      <c r="H1565" t="s">
        <v>3</v>
      </c>
      <c r="I1565">
        <v>198</v>
      </c>
      <c r="J1565" t="s">
        <v>4</v>
      </c>
      <c r="K1565" t="s">
        <v>9</v>
      </c>
      <c r="L1565">
        <f>Table1[[#This Row],[Cost per item]]*Table1[[#This Row],[Quantity]]</f>
        <v>5940</v>
      </c>
      <c r="M1565">
        <f>Table1[[#This Row],[Price per item]]*Table1[[#This Row],[Quantity]]</f>
        <v>37620</v>
      </c>
    </row>
    <row r="1566" spans="1:13" x14ac:dyDescent="0.2">
      <c r="A1566" s="1">
        <v>43482</v>
      </c>
      <c r="B1566" t="s">
        <v>108</v>
      </c>
      <c r="C1566">
        <v>2.4</v>
      </c>
      <c r="D1566">
        <v>150</v>
      </c>
      <c r="E1566">
        <v>340</v>
      </c>
      <c r="F1566" t="s">
        <v>11</v>
      </c>
      <c r="G1566" t="s">
        <v>37</v>
      </c>
      <c r="H1566" t="s">
        <v>20</v>
      </c>
      <c r="I1566">
        <v>118</v>
      </c>
      <c r="J1566" t="s">
        <v>4</v>
      </c>
      <c r="K1566" t="s">
        <v>5</v>
      </c>
      <c r="L1566">
        <f>Table1[[#This Row],[Cost per item]]*Table1[[#This Row],[Quantity]]</f>
        <v>17700</v>
      </c>
      <c r="M1566">
        <f>Table1[[#This Row],[Price per item]]*Table1[[#This Row],[Quantity]]</f>
        <v>40120</v>
      </c>
    </row>
    <row r="1567" spans="1:13" x14ac:dyDescent="0.2">
      <c r="A1567" s="1">
        <v>43483</v>
      </c>
      <c r="B1567" t="s">
        <v>158</v>
      </c>
      <c r="C1567">
        <v>4.9000000000000004</v>
      </c>
      <c r="D1567">
        <v>120</v>
      </c>
      <c r="E1567">
        <v>260</v>
      </c>
      <c r="F1567" t="s">
        <v>7</v>
      </c>
      <c r="G1567" t="s">
        <v>27</v>
      </c>
      <c r="H1567" t="s">
        <v>28</v>
      </c>
      <c r="I1567">
        <v>59</v>
      </c>
      <c r="J1567" t="s">
        <v>17</v>
      </c>
      <c r="K1567" t="s">
        <v>40</v>
      </c>
      <c r="L1567">
        <f>Table1[[#This Row],[Cost per item]]*Table1[[#This Row],[Quantity]]</f>
        <v>7080</v>
      </c>
      <c r="M1567">
        <f>Table1[[#This Row],[Price per item]]*Table1[[#This Row],[Quantity]]</f>
        <v>15340</v>
      </c>
    </row>
    <row r="1568" spans="1:13" x14ac:dyDescent="0.2">
      <c r="A1568" s="1">
        <v>43483</v>
      </c>
      <c r="B1568" t="s">
        <v>106</v>
      </c>
      <c r="C1568">
        <v>2.9</v>
      </c>
      <c r="D1568">
        <v>50</v>
      </c>
      <c r="E1568">
        <v>210</v>
      </c>
      <c r="F1568" t="s">
        <v>11</v>
      </c>
      <c r="G1568" t="s">
        <v>50</v>
      </c>
      <c r="H1568" t="s">
        <v>20</v>
      </c>
      <c r="I1568">
        <v>10</v>
      </c>
      <c r="J1568" t="s">
        <v>4</v>
      </c>
      <c r="K1568" t="s">
        <v>9</v>
      </c>
      <c r="L1568">
        <f>Table1[[#This Row],[Cost per item]]*Table1[[#This Row],[Quantity]]</f>
        <v>500</v>
      </c>
      <c r="M1568">
        <f>Table1[[#This Row],[Price per item]]*Table1[[#This Row],[Quantity]]</f>
        <v>2100</v>
      </c>
    </row>
    <row r="1569" spans="1:13" x14ac:dyDescent="0.2">
      <c r="A1569" s="1">
        <v>43484</v>
      </c>
      <c r="B1569" t="s">
        <v>89</v>
      </c>
      <c r="C1569">
        <v>0.7</v>
      </c>
      <c r="D1569">
        <v>70</v>
      </c>
      <c r="E1569">
        <v>220</v>
      </c>
      <c r="F1569" t="s">
        <v>7</v>
      </c>
      <c r="G1569" t="s">
        <v>110</v>
      </c>
      <c r="H1569" t="s">
        <v>13</v>
      </c>
      <c r="I1569">
        <v>74</v>
      </c>
      <c r="J1569" t="s">
        <v>17</v>
      </c>
      <c r="K1569" t="s">
        <v>40</v>
      </c>
      <c r="L1569">
        <f>Table1[[#This Row],[Cost per item]]*Table1[[#This Row],[Quantity]]</f>
        <v>5180</v>
      </c>
      <c r="M1569">
        <f>Table1[[#This Row],[Price per item]]*Table1[[#This Row],[Quantity]]</f>
        <v>16280</v>
      </c>
    </row>
    <row r="1570" spans="1:13" x14ac:dyDescent="0.2">
      <c r="A1570" s="1">
        <v>43484</v>
      </c>
      <c r="B1570" t="s">
        <v>84</v>
      </c>
      <c r="C1570">
        <v>0.5</v>
      </c>
      <c r="D1570">
        <v>160</v>
      </c>
      <c r="E1570">
        <v>330</v>
      </c>
      <c r="F1570" t="s">
        <v>11</v>
      </c>
      <c r="G1570" t="s">
        <v>98</v>
      </c>
      <c r="H1570" t="s">
        <v>20</v>
      </c>
      <c r="I1570">
        <v>111</v>
      </c>
      <c r="J1570" t="s">
        <v>17</v>
      </c>
      <c r="K1570" t="s">
        <v>40</v>
      </c>
      <c r="L1570">
        <f>Table1[[#This Row],[Cost per item]]*Table1[[#This Row],[Quantity]]</f>
        <v>17760</v>
      </c>
      <c r="M1570">
        <f>Table1[[#This Row],[Price per item]]*Table1[[#This Row],[Quantity]]</f>
        <v>36630</v>
      </c>
    </row>
    <row r="1571" spans="1:13" x14ac:dyDescent="0.2">
      <c r="A1571" s="1">
        <v>43484</v>
      </c>
      <c r="B1571" t="s">
        <v>97</v>
      </c>
      <c r="C1571">
        <v>2.2000000000000002</v>
      </c>
      <c r="D1571">
        <v>100</v>
      </c>
      <c r="E1571">
        <v>230</v>
      </c>
      <c r="F1571" t="s">
        <v>22</v>
      </c>
      <c r="G1571" t="s">
        <v>110</v>
      </c>
      <c r="H1571" t="s">
        <v>13</v>
      </c>
      <c r="I1571">
        <v>179</v>
      </c>
      <c r="J1571" t="s">
        <v>8</v>
      </c>
      <c r="K1571" t="s">
        <v>40</v>
      </c>
      <c r="L1571">
        <f>Table1[[#This Row],[Cost per item]]*Table1[[#This Row],[Quantity]]</f>
        <v>17900</v>
      </c>
      <c r="M1571">
        <f>Table1[[#This Row],[Price per item]]*Table1[[#This Row],[Quantity]]</f>
        <v>41170</v>
      </c>
    </row>
    <row r="1572" spans="1:13" x14ac:dyDescent="0.2">
      <c r="A1572" s="1">
        <v>43484</v>
      </c>
      <c r="B1572" t="s">
        <v>87</v>
      </c>
      <c r="C1572">
        <v>0.7</v>
      </c>
      <c r="D1572">
        <v>130</v>
      </c>
      <c r="E1572">
        <v>270</v>
      </c>
      <c r="F1572" t="s">
        <v>1</v>
      </c>
      <c r="G1572" t="s">
        <v>147</v>
      </c>
      <c r="H1572" t="s">
        <v>28</v>
      </c>
      <c r="I1572">
        <v>18</v>
      </c>
      <c r="J1572" t="s">
        <v>4</v>
      </c>
      <c r="K1572" t="s">
        <v>14</v>
      </c>
      <c r="L1572">
        <f>Table1[[#This Row],[Cost per item]]*Table1[[#This Row],[Quantity]]</f>
        <v>2340</v>
      </c>
      <c r="M1572">
        <f>Table1[[#This Row],[Price per item]]*Table1[[#This Row],[Quantity]]</f>
        <v>4860</v>
      </c>
    </row>
    <row r="1573" spans="1:13" x14ac:dyDescent="0.2">
      <c r="A1573" s="1">
        <v>43484</v>
      </c>
      <c r="B1573" t="s">
        <v>35</v>
      </c>
      <c r="C1573">
        <v>3.9</v>
      </c>
      <c r="D1573">
        <v>40</v>
      </c>
      <c r="E1573">
        <v>220</v>
      </c>
      <c r="F1573" t="s">
        <v>1</v>
      </c>
      <c r="G1573" t="s">
        <v>77</v>
      </c>
      <c r="H1573" t="s">
        <v>3</v>
      </c>
      <c r="I1573">
        <v>113</v>
      </c>
      <c r="J1573" t="s">
        <v>4</v>
      </c>
      <c r="K1573" t="s">
        <v>5</v>
      </c>
      <c r="L1573">
        <f>Table1[[#This Row],[Cost per item]]*Table1[[#This Row],[Quantity]]</f>
        <v>4520</v>
      </c>
      <c r="M1573">
        <f>Table1[[#This Row],[Price per item]]*Table1[[#This Row],[Quantity]]</f>
        <v>24860</v>
      </c>
    </row>
    <row r="1574" spans="1:13" x14ac:dyDescent="0.2">
      <c r="A1574" s="1">
        <v>43485</v>
      </c>
      <c r="B1574" t="s">
        <v>82</v>
      </c>
      <c r="C1574">
        <v>1.7</v>
      </c>
      <c r="D1574">
        <v>80</v>
      </c>
      <c r="E1574">
        <v>200</v>
      </c>
      <c r="F1574" t="s">
        <v>16</v>
      </c>
      <c r="G1574" t="s">
        <v>98</v>
      </c>
      <c r="H1574" t="s">
        <v>20</v>
      </c>
      <c r="I1574">
        <v>105</v>
      </c>
      <c r="J1574" t="s">
        <v>17</v>
      </c>
      <c r="K1574" t="s">
        <v>14</v>
      </c>
      <c r="L1574">
        <f>Table1[[#This Row],[Cost per item]]*Table1[[#This Row],[Quantity]]</f>
        <v>8400</v>
      </c>
      <c r="M1574">
        <f>Table1[[#This Row],[Price per item]]*Table1[[#This Row],[Quantity]]</f>
        <v>21000</v>
      </c>
    </row>
    <row r="1575" spans="1:13" x14ac:dyDescent="0.2">
      <c r="A1575" s="1">
        <v>43485</v>
      </c>
      <c r="B1575" t="s">
        <v>107</v>
      </c>
      <c r="C1575">
        <v>5.6</v>
      </c>
      <c r="D1575">
        <v>240</v>
      </c>
      <c r="E1575">
        <v>380</v>
      </c>
      <c r="F1575" t="s">
        <v>7</v>
      </c>
      <c r="G1575" t="s">
        <v>27</v>
      </c>
      <c r="H1575" t="s">
        <v>28</v>
      </c>
      <c r="I1575">
        <v>20</v>
      </c>
      <c r="J1575" t="s">
        <v>17</v>
      </c>
      <c r="K1575" t="s">
        <v>40</v>
      </c>
      <c r="L1575">
        <f>Table1[[#This Row],[Cost per item]]*Table1[[#This Row],[Quantity]]</f>
        <v>4800</v>
      </c>
      <c r="M1575">
        <f>Table1[[#This Row],[Price per item]]*Table1[[#This Row],[Quantity]]</f>
        <v>7600</v>
      </c>
    </row>
    <row r="1576" spans="1:13" x14ac:dyDescent="0.2">
      <c r="A1576" s="1">
        <v>43485</v>
      </c>
      <c r="B1576" t="s">
        <v>107</v>
      </c>
      <c r="C1576">
        <v>5.6</v>
      </c>
      <c r="D1576">
        <v>240</v>
      </c>
      <c r="E1576">
        <v>380</v>
      </c>
      <c r="F1576" t="s">
        <v>16</v>
      </c>
      <c r="G1576" t="s">
        <v>139</v>
      </c>
      <c r="H1576" t="s">
        <v>20</v>
      </c>
      <c r="I1576">
        <v>103</v>
      </c>
      <c r="J1576" t="s">
        <v>17</v>
      </c>
      <c r="K1576" t="s">
        <v>40</v>
      </c>
      <c r="L1576">
        <f>Table1[[#This Row],[Cost per item]]*Table1[[#This Row],[Quantity]]</f>
        <v>24720</v>
      </c>
      <c r="M1576">
        <f>Table1[[#This Row],[Price per item]]*Table1[[#This Row],[Quantity]]</f>
        <v>39140</v>
      </c>
    </row>
    <row r="1577" spans="1:13" x14ac:dyDescent="0.2">
      <c r="A1577" s="1">
        <v>43485</v>
      </c>
      <c r="B1577" t="s">
        <v>163</v>
      </c>
      <c r="C1577">
        <v>3.1</v>
      </c>
      <c r="D1577">
        <v>140</v>
      </c>
      <c r="E1577">
        <v>300</v>
      </c>
      <c r="F1577" t="s">
        <v>11</v>
      </c>
      <c r="G1577" t="s">
        <v>77</v>
      </c>
      <c r="H1577" t="s">
        <v>3</v>
      </c>
      <c r="I1577">
        <v>52</v>
      </c>
      <c r="J1577" t="s">
        <v>8</v>
      </c>
      <c r="K1577" t="s">
        <v>5</v>
      </c>
      <c r="L1577">
        <f>Table1[[#This Row],[Cost per item]]*Table1[[#This Row],[Quantity]]</f>
        <v>7280</v>
      </c>
      <c r="M1577">
        <f>Table1[[#This Row],[Price per item]]*Table1[[#This Row],[Quantity]]</f>
        <v>15600</v>
      </c>
    </row>
    <row r="1578" spans="1:13" x14ac:dyDescent="0.2">
      <c r="A1578" s="1">
        <v>43486</v>
      </c>
      <c r="B1578" t="s">
        <v>81</v>
      </c>
      <c r="C1578">
        <v>3</v>
      </c>
      <c r="D1578">
        <v>230</v>
      </c>
      <c r="E1578">
        <v>390</v>
      </c>
      <c r="F1578" t="s">
        <v>7</v>
      </c>
      <c r="G1578" t="s">
        <v>53</v>
      </c>
      <c r="H1578" t="s">
        <v>28</v>
      </c>
      <c r="I1578">
        <v>166</v>
      </c>
      <c r="J1578" t="s">
        <v>17</v>
      </c>
      <c r="K1578" t="s">
        <v>5</v>
      </c>
      <c r="L1578">
        <f>Table1[[#This Row],[Cost per item]]*Table1[[#This Row],[Quantity]]</f>
        <v>38180</v>
      </c>
      <c r="M1578">
        <f>Table1[[#This Row],[Price per item]]*Table1[[#This Row],[Quantity]]</f>
        <v>64740</v>
      </c>
    </row>
    <row r="1579" spans="1:13" x14ac:dyDescent="0.2">
      <c r="A1579" s="1">
        <v>43486</v>
      </c>
      <c r="B1579" t="s">
        <v>106</v>
      </c>
      <c r="C1579">
        <v>2.9</v>
      </c>
      <c r="D1579">
        <v>50</v>
      </c>
      <c r="E1579">
        <v>210</v>
      </c>
      <c r="F1579" t="s">
        <v>22</v>
      </c>
      <c r="G1579" t="s">
        <v>19</v>
      </c>
      <c r="H1579" t="s">
        <v>20</v>
      </c>
      <c r="I1579">
        <v>152</v>
      </c>
      <c r="J1579" t="s">
        <v>17</v>
      </c>
      <c r="K1579" t="s">
        <v>9</v>
      </c>
      <c r="L1579">
        <f>Table1[[#This Row],[Cost per item]]*Table1[[#This Row],[Quantity]]</f>
        <v>7600</v>
      </c>
      <c r="M1579">
        <f>Table1[[#This Row],[Price per item]]*Table1[[#This Row],[Quantity]]</f>
        <v>31920</v>
      </c>
    </row>
    <row r="1580" spans="1:13" x14ac:dyDescent="0.2">
      <c r="A1580" s="1">
        <v>43486</v>
      </c>
      <c r="B1580" t="s">
        <v>160</v>
      </c>
      <c r="C1580">
        <v>1.2</v>
      </c>
      <c r="D1580">
        <v>20</v>
      </c>
      <c r="E1580">
        <v>160</v>
      </c>
      <c r="F1580" t="s">
        <v>16</v>
      </c>
      <c r="G1580" t="s">
        <v>19</v>
      </c>
      <c r="H1580" t="s">
        <v>20</v>
      </c>
      <c r="I1580">
        <v>3</v>
      </c>
      <c r="J1580" t="s">
        <v>4</v>
      </c>
      <c r="K1580" t="s">
        <v>9</v>
      </c>
      <c r="L1580">
        <f>Table1[[#This Row],[Cost per item]]*Table1[[#This Row],[Quantity]]</f>
        <v>60</v>
      </c>
      <c r="M1580">
        <f>Table1[[#This Row],[Price per item]]*Table1[[#This Row],[Quantity]]</f>
        <v>480</v>
      </c>
    </row>
    <row r="1581" spans="1:13" x14ac:dyDescent="0.2">
      <c r="A1581" s="1">
        <v>43486</v>
      </c>
      <c r="B1581" t="s">
        <v>145</v>
      </c>
      <c r="C1581">
        <v>0</v>
      </c>
      <c r="D1581">
        <v>20</v>
      </c>
      <c r="E1581">
        <v>130</v>
      </c>
      <c r="F1581" t="s">
        <v>16</v>
      </c>
      <c r="G1581" t="s">
        <v>155</v>
      </c>
      <c r="H1581" t="s">
        <v>20</v>
      </c>
      <c r="I1581">
        <v>171</v>
      </c>
      <c r="J1581" t="s">
        <v>8</v>
      </c>
      <c r="K1581" t="s">
        <v>40</v>
      </c>
      <c r="L1581">
        <f>Table1[[#This Row],[Cost per item]]*Table1[[#This Row],[Quantity]]</f>
        <v>3420</v>
      </c>
      <c r="M1581">
        <f>Table1[[#This Row],[Price per item]]*Table1[[#This Row],[Quantity]]</f>
        <v>22230</v>
      </c>
    </row>
    <row r="1582" spans="1:13" x14ac:dyDescent="0.2">
      <c r="A1582" s="1">
        <v>43486</v>
      </c>
      <c r="B1582" t="s">
        <v>114</v>
      </c>
      <c r="C1582">
        <v>2.7</v>
      </c>
      <c r="D1582">
        <v>170</v>
      </c>
      <c r="E1582">
        <v>270</v>
      </c>
      <c r="F1582" t="s">
        <v>7</v>
      </c>
      <c r="G1582" t="s">
        <v>34</v>
      </c>
      <c r="H1582" t="s">
        <v>28</v>
      </c>
      <c r="I1582">
        <v>179</v>
      </c>
      <c r="J1582" t="s">
        <v>8</v>
      </c>
      <c r="K1582" t="s">
        <v>40</v>
      </c>
      <c r="L1582">
        <f>Table1[[#This Row],[Cost per item]]*Table1[[#This Row],[Quantity]]</f>
        <v>30430</v>
      </c>
      <c r="M1582">
        <f>Table1[[#This Row],[Price per item]]*Table1[[#This Row],[Quantity]]</f>
        <v>48330</v>
      </c>
    </row>
    <row r="1583" spans="1:13" x14ac:dyDescent="0.2">
      <c r="A1583" s="1">
        <v>43486</v>
      </c>
      <c r="B1583" t="s">
        <v>141</v>
      </c>
      <c r="C1583">
        <v>1.4</v>
      </c>
      <c r="D1583">
        <v>50</v>
      </c>
      <c r="E1583">
        <v>170</v>
      </c>
      <c r="F1583" t="s">
        <v>1</v>
      </c>
      <c r="G1583" t="s">
        <v>85</v>
      </c>
      <c r="H1583" t="s">
        <v>3</v>
      </c>
      <c r="I1583">
        <v>115</v>
      </c>
      <c r="J1583" t="s">
        <v>4</v>
      </c>
      <c r="K1583" t="s">
        <v>9</v>
      </c>
      <c r="L1583">
        <f>Table1[[#This Row],[Cost per item]]*Table1[[#This Row],[Quantity]]</f>
        <v>5750</v>
      </c>
      <c r="M1583">
        <f>Table1[[#This Row],[Price per item]]*Table1[[#This Row],[Quantity]]</f>
        <v>19550</v>
      </c>
    </row>
    <row r="1584" spans="1:13" x14ac:dyDescent="0.2">
      <c r="A1584" s="1">
        <v>43487</v>
      </c>
      <c r="B1584" t="s">
        <v>109</v>
      </c>
      <c r="C1584">
        <v>3.5</v>
      </c>
      <c r="D1584">
        <v>190</v>
      </c>
      <c r="E1584">
        <v>320</v>
      </c>
      <c r="F1584" t="s">
        <v>7</v>
      </c>
      <c r="G1584" t="s">
        <v>39</v>
      </c>
      <c r="H1584" t="s">
        <v>13</v>
      </c>
      <c r="I1584">
        <v>167</v>
      </c>
      <c r="J1584" t="s">
        <v>17</v>
      </c>
      <c r="K1584" t="s">
        <v>14</v>
      </c>
      <c r="L1584">
        <f>Table1[[#This Row],[Cost per item]]*Table1[[#This Row],[Quantity]]</f>
        <v>31730</v>
      </c>
      <c r="M1584">
        <f>Table1[[#This Row],[Price per item]]*Table1[[#This Row],[Quantity]]</f>
        <v>53440</v>
      </c>
    </row>
    <row r="1585" spans="1:13" x14ac:dyDescent="0.2">
      <c r="A1585" s="1">
        <v>43487</v>
      </c>
      <c r="B1585" t="s">
        <v>107</v>
      </c>
      <c r="C1585">
        <v>5.6</v>
      </c>
      <c r="D1585">
        <v>240</v>
      </c>
      <c r="E1585">
        <v>380</v>
      </c>
      <c r="F1585" t="s">
        <v>1</v>
      </c>
      <c r="G1585" t="s">
        <v>37</v>
      </c>
      <c r="H1585" t="s">
        <v>20</v>
      </c>
      <c r="I1585">
        <v>59</v>
      </c>
      <c r="J1585" t="s">
        <v>8</v>
      </c>
      <c r="K1585" t="s">
        <v>40</v>
      </c>
      <c r="L1585">
        <f>Table1[[#This Row],[Cost per item]]*Table1[[#This Row],[Quantity]]</f>
        <v>14160</v>
      </c>
      <c r="M1585">
        <f>Table1[[#This Row],[Price per item]]*Table1[[#This Row],[Quantity]]</f>
        <v>22420</v>
      </c>
    </row>
    <row r="1586" spans="1:13" x14ac:dyDescent="0.2">
      <c r="A1586" s="1">
        <v>43488</v>
      </c>
      <c r="B1586" t="s">
        <v>125</v>
      </c>
      <c r="C1586">
        <v>0.6</v>
      </c>
      <c r="D1586">
        <v>160</v>
      </c>
      <c r="E1586">
        <v>300</v>
      </c>
      <c r="F1586" t="s">
        <v>7</v>
      </c>
      <c r="G1586" t="s">
        <v>76</v>
      </c>
      <c r="H1586" t="s">
        <v>20</v>
      </c>
      <c r="I1586">
        <v>151</v>
      </c>
      <c r="J1586" t="s">
        <v>17</v>
      </c>
      <c r="K1586" t="s">
        <v>5</v>
      </c>
      <c r="L1586">
        <f>Table1[[#This Row],[Cost per item]]*Table1[[#This Row],[Quantity]]</f>
        <v>24160</v>
      </c>
      <c r="M1586">
        <f>Table1[[#This Row],[Price per item]]*Table1[[#This Row],[Quantity]]</f>
        <v>45300</v>
      </c>
    </row>
    <row r="1587" spans="1:13" x14ac:dyDescent="0.2">
      <c r="A1587" s="1">
        <v>43488</v>
      </c>
      <c r="B1587" t="s">
        <v>82</v>
      </c>
      <c r="C1587">
        <v>1.7</v>
      </c>
      <c r="D1587">
        <v>80</v>
      </c>
      <c r="E1587">
        <v>200</v>
      </c>
      <c r="F1587" t="s">
        <v>1</v>
      </c>
      <c r="G1587" t="s">
        <v>56</v>
      </c>
      <c r="H1587" t="s">
        <v>20</v>
      </c>
      <c r="I1587">
        <v>169</v>
      </c>
      <c r="J1587" t="s">
        <v>8</v>
      </c>
      <c r="K1587" t="s">
        <v>14</v>
      </c>
      <c r="L1587">
        <f>Table1[[#This Row],[Cost per item]]*Table1[[#This Row],[Quantity]]</f>
        <v>13520</v>
      </c>
      <c r="M1587">
        <f>Table1[[#This Row],[Price per item]]*Table1[[#This Row],[Quantity]]</f>
        <v>33800</v>
      </c>
    </row>
    <row r="1588" spans="1:13" x14ac:dyDescent="0.2">
      <c r="A1588" s="1">
        <v>43488</v>
      </c>
      <c r="B1588" t="s">
        <v>153</v>
      </c>
      <c r="C1588">
        <v>1.7</v>
      </c>
      <c r="D1588">
        <v>170</v>
      </c>
      <c r="E1588">
        <v>270</v>
      </c>
      <c r="F1588" t="s">
        <v>11</v>
      </c>
      <c r="G1588" t="s">
        <v>36</v>
      </c>
      <c r="H1588" t="s">
        <v>20</v>
      </c>
      <c r="I1588">
        <v>6</v>
      </c>
      <c r="J1588" t="s">
        <v>4</v>
      </c>
      <c r="K1588" t="s">
        <v>5</v>
      </c>
      <c r="L1588">
        <f>Table1[[#This Row],[Cost per item]]*Table1[[#This Row],[Quantity]]</f>
        <v>1020</v>
      </c>
      <c r="M1588">
        <f>Table1[[#This Row],[Price per item]]*Table1[[#This Row],[Quantity]]</f>
        <v>1620</v>
      </c>
    </row>
    <row r="1589" spans="1:13" x14ac:dyDescent="0.2">
      <c r="A1589" s="1">
        <v>43488</v>
      </c>
      <c r="B1589" t="s">
        <v>157</v>
      </c>
      <c r="C1589">
        <v>1</v>
      </c>
      <c r="D1589">
        <v>100</v>
      </c>
      <c r="E1589">
        <v>270</v>
      </c>
      <c r="F1589" t="s">
        <v>22</v>
      </c>
      <c r="G1589" t="s">
        <v>98</v>
      </c>
      <c r="H1589" t="s">
        <v>20</v>
      </c>
      <c r="I1589">
        <v>116</v>
      </c>
      <c r="J1589" t="s">
        <v>4</v>
      </c>
      <c r="K1589" t="s">
        <v>9</v>
      </c>
      <c r="L1589">
        <f>Table1[[#This Row],[Cost per item]]*Table1[[#This Row],[Quantity]]</f>
        <v>11600</v>
      </c>
      <c r="M1589">
        <f>Table1[[#This Row],[Price per item]]*Table1[[#This Row],[Quantity]]</f>
        <v>31320</v>
      </c>
    </row>
    <row r="1590" spans="1:13" x14ac:dyDescent="0.2">
      <c r="A1590" s="1">
        <v>43488</v>
      </c>
      <c r="B1590" t="s">
        <v>108</v>
      </c>
      <c r="C1590">
        <v>2.4</v>
      </c>
      <c r="D1590">
        <v>150</v>
      </c>
      <c r="E1590">
        <v>340</v>
      </c>
      <c r="F1590" t="s">
        <v>11</v>
      </c>
      <c r="G1590" t="s">
        <v>161</v>
      </c>
      <c r="H1590" t="s">
        <v>20</v>
      </c>
      <c r="I1590">
        <v>106</v>
      </c>
      <c r="J1590" t="s">
        <v>4</v>
      </c>
      <c r="K1590" t="s">
        <v>5</v>
      </c>
      <c r="L1590">
        <f>Table1[[#This Row],[Cost per item]]*Table1[[#This Row],[Quantity]]</f>
        <v>15900</v>
      </c>
      <c r="M1590">
        <f>Table1[[#This Row],[Price per item]]*Table1[[#This Row],[Quantity]]</f>
        <v>36040</v>
      </c>
    </row>
    <row r="1591" spans="1:13" x14ac:dyDescent="0.2">
      <c r="A1591" s="1">
        <v>43488</v>
      </c>
      <c r="B1591" t="s">
        <v>134</v>
      </c>
      <c r="C1591">
        <v>6.6</v>
      </c>
      <c r="D1591">
        <v>150</v>
      </c>
      <c r="E1591">
        <v>270</v>
      </c>
      <c r="F1591" t="s">
        <v>1</v>
      </c>
      <c r="G1591" t="s">
        <v>161</v>
      </c>
      <c r="H1591" t="s">
        <v>20</v>
      </c>
      <c r="I1591">
        <v>176</v>
      </c>
      <c r="J1591" t="s">
        <v>17</v>
      </c>
      <c r="K1591" t="s">
        <v>14</v>
      </c>
      <c r="L1591">
        <f>Table1[[#This Row],[Cost per item]]*Table1[[#This Row],[Quantity]]</f>
        <v>26400</v>
      </c>
      <c r="M1591">
        <f>Table1[[#This Row],[Price per item]]*Table1[[#This Row],[Quantity]]</f>
        <v>47520</v>
      </c>
    </row>
    <row r="1592" spans="1:13" x14ac:dyDescent="0.2">
      <c r="A1592" s="1">
        <v>43489</v>
      </c>
      <c r="B1592" t="s">
        <v>44</v>
      </c>
      <c r="C1592">
        <v>7.8</v>
      </c>
      <c r="D1592">
        <v>230</v>
      </c>
      <c r="E1592">
        <v>360</v>
      </c>
      <c r="F1592" t="s">
        <v>11</v>
      </c>
      <c r="G1592" t="s">
        <v>60</v>
      </c>
      <c r="H1592" t="s">
        <v>13</v>
      </c>
      <c r="I1592">
        <v>49</v>
      </c>
      <c r="J1592" t="s">
        <v>4</v>
      </c>
      <c r="K1592" t="s">
        <v>9</v>
      </c>
      <c r="L1592">
        <f>Table1[[#This Row],[Cost per item]]*Table1[[#This Row],[Quantity]]</f>
        <v>11270</v>
      </c>
      <c r="M1592">
        <f>Table1[[#This Row],[Price per item]]*Table1[[#This Row],[Quantity]]</f>
        <v>17640</v>
      </c>
    </row>
    <row r="1593" spans="1:13" x14ac:dyDescent="0.2">
      <c r="A1593" s="1">
        <v>43489</v>
      </c>
      <c r="B1593" t="s">
        <v>15</v>
      </c>
      <c r="C1593">
        <v>5.0999999999999996</v>
      </c>
      <c r="D1593">
        <v>20</v>
      </c>
      <c r="E1593">
        <v>160</v>
      </c>
      <c r="F1593" t="s">
        <v>16</v>
      </c>
      <c r="G1593" t="s">
        <v>53</v>
      </c>
      <c r="H1593" t="s">
        <v>28</v>
      </c>
      <c r="I1593">
        <v>70</v>
      </c>
      <c r="J1593" t="s">
        <v>4</v>
      </c>
      <c r="K1593" t="s">
        <v>14</v>
      </c>
      <c r="L1593">
        <f>Table1[[#This Row],[Cost per item]]*Table1[[#This Row],[Quantity]]</f>
        <v>1400</v>
      </c>
      <c r="M1593">
        <f>Table1[[#This Row],[Price per item]]*Table1[[#This Row],[Quantity]]</f>
        <v>11200</v>
      </c>
    </row>
    <row r="1594" spans="1:13" x14ac:dyDescent="0.2">
      <c r="A1594" s="1">
        <v>43489</v>
      </c>
      <c r="B1594" t="s">
        <v>108</v>
      </c>
      <c r="C1594">
        <v>2.4</v>
      </c>
      <c r="D1594">
        <v>150</v>
      </c>
      <c r="E1594">
        <v>340</v>
      </c>
      <c r="F1594" t="s">
        <v>11</v>
      </c>
      <c r="G1594" t="s">
        <v>94</v>
      </c>
      <c r="H1594" t="s">
        <v>3</v>
      </c>
      <c r="I1594">
        <v>68</v>
      </c>
      <c r="J1594" t="s">
        <v>8</v>
      </c>
      <c r="K1594" t="s">
        <v>5</v>
      </c>
      <c r="L1594">
        <f>Table1[[#This Row],[Cost per item]]*Table1[[#This Row],[Quantity]]</f>
        <v>10200</v>
      </c>
      <c r="M1594">
        <f>Table1[[#This Row],[Price per item]]*Table1[[#This Row],[Quantity]]</f>
        <v>23120</v>
      </c>
    </row>
    <row r="1595" spans="1:13" x14ac:dyDescent="0.2">
      <c r="A1595" s="1">
        <v>43489</v>
      </c>
      <c r="B1595" t="s">
        <v>99</v>
      </c>
      <c r="C1595">
        <v>2.1</v>
      </c>
      <c r="D1595">
        <v>180</v>
      </c>
      <c r="E1595">
        <v>360</v>
      </c>
      <c r="F1595" t="s">
        <v>7</v>
      </c>
      <c r="G1595" t="s">
        <v>31</v>
      </c>
      <c r="H1595" t="s">
        <v>13</v>
      </c>
      <c r="I1595">
        <v>14</v>
      </c>
      <c r="J1595" t="s">
        <v>4</v>
      </c>
      <c r="K1595" t="s">
        <v>5</v>
      </c>
      <c r="L1595">
        <f>Table1[[#This Row],[Cost per item]]*Table1[[#This Row],[Quantity]]</f>
        <v>2520</v>
      </c>
      <c r="M1595">
        <f>Table1[[#This Row],[Price per item]]*Table1[[#This Row],[Quantity]]</f>
        <v>5040</v>
      </c>
    </row>
    <row r="1596" spans="1:13" x14ac:dyDescent="0.2">
      <c r="A1596" s="1">
        <v>43489</v>
      </c>
      <c r="B1596" t="s">
        <v>126</v>
      </c>
      <c r="C1596">
        <v>7.1</v>
      </c>
      <c r="D1596">
        <v>180</v>
      </c>
      <c r="E1596">
        <v>280</v>
      </c>
      <c r="F1596" t="s">
        <v>22</v>
      </c>
      <c r="G1596" t="s">
        <v>34</v>
      </c>
      <c r="H1596" t="s">
        <v>28</v>
      </c>
      <c r="I1596">
        <v>196</v>
      </c>
      <c r="J1596" t="s">
        <v>4</v>
      </c>
      <c r="K1596" t="s">
        <v>9</v>
      </c>
      <c r="L1596">
        <f>Table1[[#This Row],[Cost per item]]*Table1[[#This Row],[Quantity]]</f>
        <v>35280</v>
      </c>
      <c r="M1596">
        <f>Table1[[#This Row],[Price per item]]*Table1[[#This Row],[Quantity]]</f>
        <v>54880</v>
      </c>
    </row>
    <row r="1597" spans="1:13" x14ac:dyDescent="0.2">
      <c r="A1597" s="1">
        <v>43489</v>
      </c>
      <c r="B1597" t="s">
        <v>78</v>
      </c>
      <c r="C1597">
        <v>7.2</v>
      </c>
      <c r="D1597">
        <v>10</v>
      </c>
      <c r="E1597">
        <v>140</v>
      </c>
      <c r="F1597" t="s">
        <v>22</v>
      </c>
      <c r="G1597" t="s">
        <v>39</v>
      </c>
      <c r="H1597" t="s">
        <v>13</v>
      </c>
      <c r="I1597">
        <v>90</v>
      </c>
      <c r="J1597" t="s">
        <v>17</v>
      </c>
      <c r="K1597" t="s">
        <v>40</v>
      </c>
      <c r="L1597">
        <f>Table1[[#This Row],[Cost per item]]*Table1[[#This Row],[Quantity]]</f>
        <v>900</v>
      </c>
      <c r="M1597">
        <f>Table1[[#This Row],[Price per item]]*Table1[[#This Row],[Quantity]]</f>
        <v>12600</v>
      </c>
    </row>
    <row r="1598" spans="1:13" x14ac:dyDescent="0.2">
      <c r="A1598" s="1">
        <v>43490</v>
      </c>
      <c r="B1598" t="s">
        <v>59</v>
      </c>
      <c r="C1598">
        <v>0.6</v>
      </c>
      <c r="D1598">
        <v>100</v>
      </c>
      <c r="E1598">
        <v>230</v>
      </c>
      <c r="F1598" t="s">
        <v>16</v>
      </c>
      <c r="G1598" t="s">
        <v>2</v>
      </c>
      <c r="H1598" t="s">
        <v>3</v>
      </c>
      <c r="I1598">
        <v>95</v>
      </c>
      <c r="J1598" t="s">
        <v>17</v>
      </c>
      <c r="K1598" t="s">
        <v>9</v>
      </c>
      <c r="L1598">
        <f>Table1[[#This Row],[Cost per item]]*Table1[[#This Row],[Quantity]]</f>
        <v>9500</v>
      </c>
      <c r="M1598">
        <f>Table1[[#This Row],[Price per item]]*Table1[[#This Row],[Quantity]]</f>
        <v>21850</v>
      </c>
    </row>
    <row r="1599" spans="1:13" x14ac:dyDescent="0.2">
      <c r="A1599" s="1">
        <v>43490</v>
      </c>
      <c r="B1599" t="s">
        <v>25</v>
      </c>
      <c r="C1599">
        <v>1.5</v>
      </c>
      <c r="D1599">
        <v>70</v>
      </c>
      <c r="E1599">
        <v>260</v>
      </c>
      <c r="F1599" t="s">
        <v>16</v>
      </c>
      <c r="G1599" t="s">
        <v>12</v>
      </c>
      <c r="H1599" t="s">
        <v>13</v>
      </c>
      <c r="I1599">
        <v>106</v>
      </c>
      <c r="J1599" t="s">
        <v>4</v>
      </c>
      <c r="K1599" t="s">
        <v>9</v>
      </c>
      <c r="L1599">
        <f>Table1[[#This Row],[Cost per item]]*Table1[[#This Row],[Quantity]]</f>
        <v>7420</v>
      </c>
      <c r="M1599">
        <f>Table1[[#This Row],[Price per item]]*Table1[[#This Row],[Quantity]]</f>
        <v>27560</v>
      </c>
    </row>
    <row r="1600" spans="1:13" x14ac:dyDescent="0.2">
      <c r="A1600" s="1">
        <v>43491</v>
      </c>
      <c r="B1600" t="s">
        <v>87</v>
      </c>
      <c r="C1600">
        <v>0.7</v>
      </c>
      <c r="D1600">
        <v>130</v>
      </c>
      <c r="E1600">
        <v>270</v>
      </c>
      <c r="F1600" t="s">
        <v>7</v>
      </c>
      <c r="G1600" t="s">
        <v>155</v>
      </c>
      <c r="H1600" t="s">
        <v>20</v>
      </c>
      <c r="I1600">
        <v>132</v>
      </c>
      <c r="J1600" t="s">
        <v>17</v>
      </c>
      <c r="K1600" t="s">
        <v>14</v>
      </c>
      <c r="L1600">
        <f>Table1[[#This Row],[Cost per item]]*Table1[[#This Row],[Quantity]]</f>
        <v>17160</v>
      </c>
      <c r="M1600">
        <f>Table1[[#This Row],[Price per item]]*Table1[[#This Row],[Quantity]]</f>
        <v>35640</v>
      </c>
    </row>
    <row r="1601" spans="1:13" x14ac:dyDescent="0.2">
      <c r="A1601" s="1">
        <v>43491</v>
      </c>
      <c r="B1601" t="s">
        <v>108</v>
      </c>
      <c r="C1601">
        <v>2.4</v>
      </c>
      <c r="D1601">
        <v>150</v>
      </c>
      <c r="E1601">
        <v>340</v>
      </c>
      <c r="F1601" t="s">
        <v>16</v>
      </c>
      <c r="G1601" t="s">
        <v>36</v>
      </c>
      <c r="H1601" t="s">
        <v>20</v>
      </c>
      <c r="I1601">
        <v>79</v>
      </c>
      <c r="J1601" t="s">
        <v>17</v>
      </c>
      <c r="K1601" t="s">
        <v>5</v>
      </c>
      <c r="L1601">
        <f>Table1[[#This Row],[Cost per item]]*Table1[[#This Row],[Quantity]]</f>
        <v>11850</v>
      </c>
      <c r="M1601">
        <f>Table1[[#This Row],[Price per item]]*Table1[[#This Row],[Quantity]]</f>
        <v>26860</v>
      </c>
    </row>
    <row r="1602" spans="1:13" x14ac:dyDescent="0.2">
      <c r="A1602" s="1">
        <v>43491</v>
      </c>
      <c r="B1602" t="s">
        <v>18</v>
      </c>
      <c r="C1602">
        <v>7.3</v>
      </c>
      <c r="D1602">
        <v>210</v>
      </c>
      <c r="E1602">
        <v>400</v>
      </c>
      <c r="F1602" t="s">
        <v>7</v>
      </c>
      <c r="G1602" t="s">
        <v>46</v>
      </c>
      <c r="H1602" t="s">
        <v>28</v>
      </c>
      <c r="I1602">
        <v>100</v>
      </c>
      <c r="J1602" t="s">
        <v>4</v>
      </c>
      <c r="K1602" t="s">
        <v>9</v>
      </c>
      <c r="L1602">
        <f>Table1[[#This Row],[Cost per item]]*Table1[[#This Row],[Quantity]]</f>
        <v>21000</v>
      </c>
      <c r="M1602">
        <f>Table1[[#This Row],[Price per item]]*Table1[[#This Row],[Quantity]]</f>
        <v>40000</v>
      </c>
    </row>
    <row r="1603" spans="1:13" x14ac:dyDescent="0.2">
      <c r="A1603" s="1">
        <v>43491</v>
      </c>
      <c r="B1603" t="s">
        <v>120</v>
      </c>
      <c r="C1603">
        <v>5.2</v>
      </c>
      <c r="D1603">
        <v>110</v>
      </c>
      <c r="E1603">
        <v>260</v>
      </c>
      <c r="F1603" t="s">
        <v>11</v>
      </c>
      <c r="G1603" t="s">
        <v>50</v>
      </c>
      <c r="H1603" t="s">
        <v>20</v>
      </c>
      <c r="I1603">
        <v>16</v>
      </c>
      <c r="J1603" t="s">
        <v>17</v>
      </c>
      <c r="K1603" t="s">
        <v>9</v>
      </c>
      <c r="L1603">
        <f>Table1[[#This Row],[Cost per item]]*Table1[[#This Row],[Quantity]]</f>
        <v>1760</v>
      </c>
      <c r="M1603">
        <f>Table1[[#This Row],[Price per item]]*Table1[[#This Row],[Quantity]]</f>
        <v>4160</v>
      </c>
    </row>
    <row r="1604" spans="1:13" x14ac:dyDescent="0.2">
      <c r="A1604" s="1">
        <v>43491</v>
      </c>
      <c r="B1604" t="s">
        <v>26</v>
      </c>
      <c r="C1604">
        <v>2</v>
      </c>
      <c r="D1604">
        <v>90</v>
      </c>
      <c r="E1604">
        <v>240</v>
      </c>
      <c r="F1604" t="s">
        <v>11</v>
      </c>
      <c r="G1604" t="s">
        <v>19</v>
      </c>
      <c r="H1604" t="s">
        <v>20</v>
      </c>
      <c r="I1604">
        <v>184</v>
      </c>
      <c r="J1604" t="s">
        <v>4</v>
      </c>
      <c r="K1604" t="s">
        <v>9</v>
      </c>
      <c r="L1604">
        <f>Table1[[#This Row],[Cost per item]]*Table1[[#This Row],[Quantity]]</f>
        <v>16560</v>
      </c>
      <c r="M1604">
        <f>Table1[[#This Row],[Price per item]]*Table1[[#This Row],[Quantity]]</f>
        <v>44160</v>
      </c>
    </row>
    <row r="1605" spans="1:13" x14ac:dyDescent="0.2">
      <c r="A1605" s="1">
        <v>43491</v>
      </c>
      <c r="B1605" t="s">
        <v>121</v>
      </c>
      <c r="C1605">
        <v>7.4</v>
      </c>
      <c r="D1605">
        <v>160</v>
      </c>
      <c r="E1605">
        <v>280</v>
      </c>
      <c r="F1605" t="s">
        <v>22</v>
      </c>
      <c r="G1605" t="s">
        <v>77</v>
      </c>
      <c r="H1605" t="s">
        <v>3</v>
      </c>
      <c r="I1605">
        <v>42</v>
      </c>
      <c r="J1605" t="s">
        <v>8</v>
      </c>
      <c r="K1605" t="s">
        <v>5</v>
      </c>
      <c r="L1605">
        <f>Table1[[#This Row],[Cost per item]]*Table1[[#This Row],[Quantity]]</f>
        <v>6720</v>
      </c>
      <c r="M1605">
        <f>Table1[[#This Row],[Price per item]]*Table1[[#This Row],[Quantity]]</f>
        <v>11760</v>
      </c>
    </row>
    <row r="1606" spans="1:13" x14ac:dyDescent="0.2">
      <c r="A1606" s="1">
        <v>43491</v>
      </c>
      <c r="B1606" t="s">
        <v>140</v>
      </c>
      <c r="C1606">
        <v>8.9</v>
      </c>
      <c r="D1606">
        <v>190</v>
      </c>
      <c r="E1606">
        <v>340</v>
      </c>
      <c r="F1606" t="s">
        <v>22</v>
      </c>
      <c r="G1606" t="s">
        <v>32</v>
      </c>
      <c r="H1606" t="s">
        <v>13</v>
      </c>
      <c r="I1606">
        <v>61</v>
      </c>
      <c r="J1606" t="s">
        <v>4</v>
      </c>
      <c r="K1606" t="s">
        <v>40</v>
      </c>
      <c r="L1606">
        <f>Table1[[#This Row],[Cost per item]]*Table1[[#This Row],[Quantity]]</f>
        <v>11590</v>
      </c>
      <c r="M1606">
        <f>Table1[[#This Row],[Price per item]]*Table1[[#This Row],[Quantity]]</f>
        <v>20740</v>
      </c>
    </row>
    <row r="1607" spans="1:13" x14ac:dyDescent="0.2">
      <c r="A1607" s="1">
        <v>43492</v>
      </c>
      <c r="B1607" t="s">
        <v>102</v>
      </c>
      <c r="C1607">
        <v>0.5</v>
      </c>
      <c r="D1607">
        <v>120</v>
      </c>
      <c r="E1607">
        <v>270</v>
      </c>
      <c r="F1607" t="s">
        <v>1</v>
      </c>
      <c r="G1607" t="s">
        <v>32</v>
      </c>
      <c r="H1607" t="s">
        <v>13</v>
      </c>
      <c r="I1607">
        <v>59</v>
      </c>
      <c r="J1607" t="s">
        <v>4</v>
      </c>
      <c r="K1607" t="s">
        <v>5</v>
      </c>
      <c r="L1607">
        <f>Table1[[#This Row],[Cost per item]]*Table1[[#This Row],[Quantity]]</f>
        <v>7080</v>
      </c>
      <c r="M1607">
        <f>Table1[[#This Row],[Price per item]]*Table1[[#This Row],[Quantity]]</f>
        <v>15930</v>
      </c>
    </row>
    <row r="1608" spans="1:13" x14ac:dyDescent="0.2">
      <c r="A1608" s="1">
        <v>43492</v>
      </c>
      <c r="B1608" t="s">
        <v>67</v>
      </c>
      <c r="C1608">
        <v>1.2</v>
      </c>
      <c r="D1608">
        <v>60</v>
      </c>
      <c r="E1608">
        <v>160</v>
      </c>
      <c r="F1608" t="s">
        <v>7</v>
      </c>
      <c r="G1608" t="s">
        <v>83</v>
      </c>
      <c r="H1608" t="s">
        <v>20</v>
      </c>
      <c r="I1608">
        <v>3</v>
      </c>
      <c r="J1608" t="s">
        <v>8</v>
      </c>
      <c r="K1608" t="s">
        <v>5</v>
      </c>
      <c r="L1608">
        <f>Table1[[#This Row],[Cost per item]]*Table1[[#This Row],[Quantity]]</f>
        <v>180</v>
      </c>
      <c r="M1608">
        <f>Table1[[#This Row],[Price per item]]*Table1[[#This Row],[Quantity]]</f>
        <v>480</v>
      </c>
    </row>
    <row r="1609" spans="1:13" x14ac:dyDescent="0.2">
      <c r="A1609" s="1">
        <v>43492</v>
      </c>
      <c r="B1609" t="s">
        <v>163</v>
      </c>
      <c r="C1609">
        <v>3.1</v>
      </c>
      <c r="D1609">
        <v>140</v>
      </c>
      <c r="E1609">
        <v>300</v>
      </c>
      <c r="F1609" t="s">
        <v>7</v>
      </c>
      <c r="G1609" t="s">
        <v>52</v>
      </c>
      <c r="H1609" t="s">
        <v>28</v>
      </c>
      <c r="I1609">
        <v>176</v>
      </c>
      <c r="J1609" t="s">
        <v>8</v>
      </c>
      <c r="K1609" t="s">
        <v>5</v>
      </c>
      <c r="L1609">
        <f>Table1[[#This Row],[Cost per item]]*Table1[[#This Row],[Quantity]]</f>
        <v>24640</v>
      </c>
      <c r="M1609">
        <f>Table1[[#This Row],[Price per item]]*Table1[[#This Row],[Quantity]]</f>
        <v>52800</v>
      </c>
    </row>
    <row r="1610" spans="1:13" x14ac:dyDescent="0.2">
      <c r="A1610" s="1">
        <v>43493</v>
      </c>
      <c r="B1610" t="s">
        <v>49</v>
      </c>
      <c r="C1610">
        <v>4.4000000000000004</v>
      </c>
      <c r="D1610">
        <v>20</v>
      </c>
      <c r="E1610">
        <v>150</v>
      </c>
      <c r="F1610" t="s">
        <v>1</v>
      </c>
      <c r="G1610" t="s">
        <v>2</v>
      </c>
      <c r="H1610" t="s">
        <v>3</v>
      </c>
      <c r="I1610">
        <v>28</v>
      </c>
      <c r="J1610" t="s">
        <v>8</v>
      </c>
      <c r="K1610" t="s">
        <v>9</v>
      </c>
      <c r="L1610">
        <f>Table1[[#This Row],[Cost per item]]*Table1[[#This Row],[Quantity]]</f>
        <v>560</v>
      </c>
      <c r="M1610">
        <f>Table1[[#This Row],[Price per item]]*Table1[[#This Row],[Quantity]]</f>
        <v>4200</v>
      </c>
    </row>
    <row r="1611" spans="1:13" x14ac:dyDescent="0.2">
      <c r="A1611" s="1">
        <v>43493</v>
      </c>
      <c r="B1611" t="s">
        <v>48</v>
      </c>
      <c r="C1611">
        <v>0.8</v>
      </c>
      <c r="D1611">
        <v>90</v>
      </c>
      <c r="E1611">
        <v>250</v>
      </c>
      <c r="F1611" t="s">
        <v>11</v>
      </c>
      <c r="G1611" t="s">
        <v>83</v>
      </c>
      <c r="H1611" t="s">
        <v>20</v>
      </c>
      <c r="I1611">
        <v>12</v>
      </c>
      <c r="J1611" t="s">
        <v>4</v>
      </c>
      <c r="K1611" t="s">
        <v>5</v>
      </c>
      <c r="L1611">
        <f>Table1[[#This Row],[Cost per item]]*Table1[[#This Row],[Quantity]]</f>
        <v>1080</v>
      </c>
      <c r="M1611">
        <f>Table1[[#This Row],[Price per item]]*Table1[[#This Row],[Quantity]]</f>
        <v>3000</v>
      </c>
    </row>
    <row r="1612" spans="1:13" x14ac:dyDescent="0.2">
      <c r="A1612" s="1">
        <v>43493</v>
      </c>
      <c r="B1612" t="s">
        <v>6</v>
      </c>
      <c r="C1612">
        <v>0.2</v>
      </c>
      <c r="D1612">
        <v>170</v>
      </c>
      <c r="E1612">
        <v>320</v>
      </c>
      <c r="F1612" t="s">
        <v>16</v>
      </c>
      <c r="G1612" t="s">
        <v>66</v>
      </c>
      <c r="H1612" t="s">
        <v>3</v>
      </c>
      <c r="I1612">
        <v>46</v>
      </c>
      <c r="J1612" t="s">
        <v>8</v>
      </c>
      <c r="K1612" t="s">
        <v>9</v>
      </c>
      <c r="L1612">
        <f>Table1[[#This Row],[Cost per item]]*Table1[[#This Row],[Quantity]]</f>
        <v>7820</v>
      </c>
      <c r="M1612">
        <f>Table1[[#This Row],[Price per item]]*Table1[[#This Row],[Quantity]]</f>
        <v>14720</v>
      </c>
    </row>
    <row r="1613" spans="1:13" x14ac:dyDescent="0.2">
      <c r="A1613" s="1">
        <v>43493</v>
      </c>
      <c r="B1613" t="s">
        <v>141</v>
      </c>
      <c r="C1613">
        <v>1.4</v>
      </c>
      <c r="D1613">
        <v>50</v>
      </c>
      <c r="E1613">
        <v>170</v>
      </c>
      <c r="F1613" t="s">
        <v>7</v>
      </c>
      <c r="G1613" t="s">
        <v>113</v>
      </c>
      <c r="H1613" t="s">
        <v>20</v>
      </c>
      <c r="I1613">
        <v>9</v>
      </c>
      <c r="J1613" t="s">
        <v>17</v>
      </c>
      <c r="K1613" t="s">
        <v>9</v>
      </c>
      <c r="L1613">
        <f>Table1[[#This Row],[Cost per item]]*Table1[[#This Row],[Quantity]]</f>
        <v>450</v>
      </c>
      <c r="M1613">
        <f>Table1[[#This Row],[Price per item]]*Table1[[#This Row],[Quantity]]</f>
        <v>1530</v>
      </c>
    </row>
    <row r="1614" spans="1:13" x14ac:dyDescent="0.2">
      <c r="A1614" s="1">
        <v>43493</v>
      </c>
      <c r="B1614" t="s">
        <v>41</v>
      </c>
      <c r="C1614">
        <v>0.3</v>
      </c>
      <c r="D1614">
        <v>100</v>
      </c>
      <c r="E1614">
        <v>260</v>
      </c>
      <c r="F1614" t="s">
        <v>11</v>
      </c>
      <c r="G1614" t="s">
        <v>53</v>
      </c>
      <c r="H1614" t="s">
        <v>28</v>
      </c>
      <c r="I1614">
        <v>57</v>
      </c>
      <c r="J1614" t="s">
        <v>17</v>
      </c>
      <c r="K1614" t="s">
        <v>14</v>
      </c>
      <c r="L1614">
        <f>Table1[[#This Row],[Cost per item]]*Table1[[#This Row],[Quantity]]</f>
        <v>5700</v>
      </c>
      <c r="M1614">
        <f>Table1[[#This Row],[Price per item]]*Table1[[#This Row],[Quantity]]</f>
        <v>14820</v>
      </c>
    </row>
    <row r="1615" spans="1:13" x14ac:dyDescent="0.2">
      <c r="A1615" s="1">
        <v>43493</v>
      </c>
      <c r="B1615" t="s">
        <v>75</v>
      </c>
      <c r="C1615">
        <v>1.4</v>
      </c>
      <c r="D1615">
        <v>60</v>
      </c>
      <c r="E1615">
        <v>160</v>
      </c>
      <c r="F1615" t="s">
        <v>1</v>
      </c>
      <c r="G1615" t="s">
        <v>36</v>
      </c>
      <c r="H1615" t="s">
        <v>20</v>
      </c>
      <c r="I1615">
        <v>2</v>
      </c>
      <c r="J1615" t="s">
        <v>4</v>
      </c>
      <c r="K1615" t="s">
        <v>9</v>
      </c>
      <c r="L1615">
        <f>Table1[[#This Row],[Cost per item]]*Table1[[#This Row],[Quantity]]</f>
        <v>120</v>
      </c>
      <c r="M1615">
        <f>Table1[[#This Row],[Price per item]]*Table1[[#This Row],[Quantity]]</f>
        <v>320</v>
      </c>
    </row>
    <row r="1616" spans="1:13" x14ac:dyDescent="0.2">
      <c r="A1616" s="1">
        <v>43494</v>
      </c>
      <c r="B1616" t="s">
        <v>162</v>
      </c>
      <c r="C1616">
        <v>0.5</v>
      </c>
      <c r="D1616">
        <v>20</v>
      </c>
      <c r="E1616">
        <v>190</v>
      </c>
      <c r="F1616" t="s">
        <v>16</v>
      </c>
      <c r="G1616" t="s">
        <v>152</v>
      </c>
      <c r="H1616" t="s">
        <v>3</v>
      </c>
      <c r="I1616">
        <v>111</v>
      </c>
      <c r="J1616" t="s">
        <v>17</v>
      </c>
      <c r="K1616" t="s">
        <v>40</v>
      </c>
      <c r="L1616">
        <f>Table1[[#This Row],[Cost per item]]*Table1[[#This Row],[Quantity]]</f>
        <v>2220</v>
      </c>
      <c r="M1616">
        <f>Table1[[#This Row],[Price per item]]*Table1[[#This Row],[Quantity]]</f>
        <v>21090</v>
      </c>
    </row>
    <row r="1617" spans="1:13" x14ac:dyDescent="0.2">
      <c r="A1617" s="1">
        <v>43494</v>
      </c>
      <c r="B1617" t="s">
        <v>106</v>
      </c>
      <c r="C1617">
        <v>2.9</v>
      </c>
      <c r="D1617">
        <v>50</v>
      </c>
      <c r="E1617">
        <v>210</v>
      </c>
      <c r="F1617" t="s">
        <v>22</v>
      </c>
      <c r="G1617" t="s">
        <v>161</v>
      </c>
      <c r="H1617" t="s">
        <v>20</v>
      </c>
      <c r="I1617">
        <v>164</v>
      </c>
      <c r="J1617" t="s">
        <v>4</v>
      </c>
      <c r="K1617" t="s">
        <v>9</v>
      </c>
      <c r="L1617">
        <f>Table1[[#This Row],[Cost per item]]*Table1[[#This Row],[Quantity]]</f>
        <v>8200</v>
      </c>
      <c r="M1617">
        <f>Table1[[#This Row],[Price per item]]*Table1[[#This Row],[Quantity]]</f>
        <v>34440</v>
      </c>
    </row>
    <row r="1618" spans="1:13" x14ac:dyDescent="0.2">
      <c r="A1618" s="1">
        <v>43494</v>
      </c>
      <c r="B1618" t="s">
        <v>159</v>
      </c>
      <c r="C1618">
        <v>6</v>
      </c>
      <c r="D1618">
        <v>130</v>
      </c>
      <c r="E1618">
        <v>290</v>
      </c>
      <c r="F1618" t="s">
        <v>7</v>
      </c>
      <c r="G1618" t="s">
        <v>76</v>
      </c>
      <c r="H1618" t="s">
        <v>20</v>
      </c>
      <c r="I1618">
        <v>3</v>
      </c>
      <c r="J1618" t="s">
        <v>4</v>
      </c>
      <c r="K1618" t="s">
        <v>9</v>
      </c>
      <c r="L1618">
        <f>Table1[[#This Row],[Cost per item]]*Table1[[#This Row],[Quantity]]</f>
        <v>390</v>
      </c>
      <c r="M1618">
        <f>Table1[[#This Row],[Price per item]]*Table1[[#This Row],[Quantity]]</f>
        <v>870</v>
      </c>
    </row>
    <row r="1619" spans="1:13" x14ac:dyDescent="0.2">
      <c r="A1619" s="1">
        <v>43494</v>
      </c>
      <c r="B1619" t="s">
        <v>78</v>
      </c>
      <c r="C1619">
        <v>7.2</v>
      </c>
      <c r="D1619">
        <v>10</v>
      </c>
      <c r="E1619">
        <v>140</v>
      </c>
      <c r="F1619" t="s">
        <v>22</v>
      </c>
      <c r="G1619" t="s">
        <v>64</v>
      </c>
      <c r="H1619" t="s">
        <v>28</v>
      </c>
      <c r="I1619">
        <v>14</v>
      </c>
      <c r="J1619" t="s">
        <v>8</v>
      </c>
      <c r="K1619" t="s">
        <v>40</v>
      </c>
      <c r="L1619">
        <f>Table1[[#This Row],[Cost per item]]*Table1[[#This Row],[Quantity]]</f>
        <v>140</v>
      </c>
      <c r="M1619">
        <f>Table1[[#This Row],[Price per item]]*Table1[[#This Row],[Quantity]]</f>
        <v>1960</v>
      </c>
    </row>
    <row r="1620" spans="1:13" x14ac:dyDescent="0.2">
      <c r="A1620" s="1">
        <v>43494</v>
      </c>
      <c r="B1620" t="s">
        <v>154</v>
      </c>
      <c r="C1620">
        <v>5.5</v>
      </c>
      <c r="D1620">
        <v>40</v>
      </c>
      <c r="E1620">
        <v>240</v>
      </c>
      <c r="F1620" t="s">
        <v>1</v>
      </c>
      <c r="G1620" t="s">
        <v>79</v>
      </c>
      <c r="H1620" t="s">
        <v>3</v>
      </c>
      <c r="I1620">
        <v>160</v>
      </c>
      <c r="J1620" t="s">
        <v>8</v>
      </c>
      <c r="K1620" t="s">
        <v>9</v>
      </c>
      <c r="L1620">
        <f>Table1[[#This Row],[Cost per item]]*Table1[[#This Row],[Quantity]]</f>
        <v>6400</v>
      </c>
      <c r="M1620">
        <f>Table1[[#This Row],[Price per item]]*Table1[[#This Row],[Quantity]]</f>
        <v>38400</v>
      </c>
    </row>
    <row r="1621" spans="1:13" x14ac:dyDescent="0.2">
      <c r="A1621" s="1">
        <v>43495</v>
      </c>
      <c r="B1621" t="s">
        <v>118</v>
      </c>
      <c r="C1621">
        <v>2.8</v>
      </c>
      <c r="D1621">
        <v>50</v>
      </c>
      <c r="E1621">
        <v>180</v>
      </c>
      <c r="F1621" t="s">
        <v>11</v>
      </c>
      <c r="G1621" t="s">
        <v>128</v>
      </c>
      <c r="H1621" t="s">
        <v>20</v>
      </c>
      <c r="I1621">
        <v>18</v>
      </c>
      <c r="J1621" t="s">
        <v>4</v>
      </c>
      <c r="K1621" t="s">
        <v>5</v>
      </c>
      <c r="L1621">
        <f>Table1[[#This Row],[Cost per item]]*Table1[[#This Row],[Quantity]]</f>
        <v>900</v>
      </c>
      <c r="M1621">
        <f>Table1[[#This Row],[Price per item]]*Table1[[#This Row],[Quantity]]</f>
        <v>3240</v>
      </c>
    </row>
    <row r="1622" spans="1:13" x14ac:dyDescent="0.2">
      <c r="A1622" s="1">
        <v>43495</v>
      </c>
      <c r="B1622" t="s">
        <v>125</v>
      </c>
      <c r="C1622">
        <v>0.6</v>
      </c>
      <c r="D1622">
        <v>160</v>
      </c>
      <c r="E1622">
        <v>300</v>
      </c>
      <c r="F1622" t="s">
        <v>1</v>
      </c>
      <c r="G1622" t="s">
        <v>72</v>
      </c>
      <c r="H1622" t="s">
        <v>13</v>
      </c>
      <c r="I1622">
        <v>9</v>
      </c>
      <c r="J1622" t="s">
        <v>8</v>
      </c>
      <c r="K1622" t="s">
        <v>5</v>
      </c>
      <c r="L1622">
        <f>Table1[[#This Row],[Cost per item]]*Table1[[#This Row],[Quantity]]</f>
        <v>1440</v>
      </c>
      <c r="M1622">
        <f>Table1[[#This Row],[Price per item]]*Table1[[#This Row],[Quantity]]</f>
        <v>2700</v>
      </c>
    </row>
    <row r="1623" spans="1:13" x14ac:dyDescent="0.2">
      <c r="A1623" s="1">
        <v>43495</v>
      </c>
      <c r="B1623" t="s">
        <v>108</v>
      </c>
      <c r="C1623">
        <v>2.4</v>
      </c>
      <c r="D1623">
        <v>150</v>
      </c>
      <c r="E1623">
        <v>340</v>
      </c>
      <c r="F1623" t="s">
        <v>22</v>
      </c>
      <c r="G1623" t="s">
        <v>56</v>
      </c>
      <c r="H1623" t="s">
        <v>20</v>
      </c>
      <c r="I1623">
        <v>75</v>
      </c>
      <c r="J1623" t="s">
        <v>17</v>
      </c>
      <c r="K1623" t="s">
        <v>5</v>
      </c>
      <c r="L1623">
        <f>Table1[[#This Row],[Cost per item]]*Table1[[#This Row],[Quantity]]</f>
        <v>11250</v>
      </c>
      <c r="M1623">
        <f>Table1[[#This Row],[Price per item]]*Table1[[#This Row],[Quantity]]</f>
        <v>25500</v>
      </c>
    </row>
    <row r="1624" spans="1:13" x14ac:dyDescent="0.2">
      <c r="A1624" s="1">
        <v>43496</v>
      </c>
      <c r="B1624" t="s">
        <v>51</v>
      </c>
      <c r="C1624">
        <v>1.9</v>
      </c>
      <c r="D1624">
        <v>140</v>
      </c>
      <c r="E1624">
        <v>250</v>
      </c>
      <c r="F1624" t="s">
        <v>7</v>
      </c>
      <c r="G1624" t="s">
        <v>69</v>
      </c>
      <c r="H1624" t="s">
        <v>3</v>
      </c>
      <c r="I1624">
        <v>39</v>
      </c>
      <c r="J1624" t="s">
        <v>8</v>
      </c>
      <c r="K1624" t="s">
        <v>14</v>
      </c>
      <c r="L1624">
        <f>Table1[[#This Row],[Cost per item]]*Table1[[#This Row],[Quantity]]</f>
        <v>5460</v>
      </c>
      <c r="M1624">
        <f>Table1[[#This Row],[Price per item]]*Table1[[#This Row],[Quantity]]</f>
        <v>9750</v>
      </c>
    </row>
    <row r="1625" spans="1:13" x14ac:dyDescent="0.2">
      <c r="A1625" s="1">
        <v>43496</v>
      </c>
      <c r="B1625" t="s">
        <v>117</v>
      </c>
      <c r="C1625">
        <v>0.8</v>
      </c>
      <c r="D1625">
        <v>90</v>
      </c>
      <c r="E1625">
        <v>220</v>
      </c>
      <c r="F1625" t="s">
        <v>1</v>
      </c>
      <c r="G1625" t="s">
        <v>85</v>
      </c>
      <c r="H1625" t="s">
        <v>3</v>
      </c>
      <c r="I1625">
        <v>166</v>
      </c>
      <c r="J1625" t="s">
        <v>4</v>
      </c>
      <c r="K1625" t="s">
        <v>40</v>
      </c>
      <c r="L1625">
        <f>Table1[[#This Row],[Cost per item]]*Table1[[#This Row],[Quantity]]</f>
        <v>14940</v>
      </c>
      <c r="M1625">
        <f>Table1[[#This Row],[Price per item]]*Table1[[#This Row],[Quantity]]</f>
        <v>36520</v>
      </c>
    </row>
    <row r="1626" spans="1:13" x14ac:dyDescent="0.2">
      <c r="A1626" s="1">
        <v>43496</v>
      </c>
      <c r="B1626" t="s">
        <v>75</v>
      </c>
      <c r="C1626">
        <v>1.4</v>
      </c>
      <c r="D1626">
        <v>60</v>
      </c>
      <c r="E1626">
        <v>160</v>
      </c>
      <c r="F1626" t="s">
        <v>22</v>
      </c>
      <c r="G1626" t="s">
        <v>74</v>
      </c>
      <c r="H1626" t="s">
        <v>13</v>
      </c>
      <c r="I1626">
        <v>84</v>
      </c>
      <c r="J1626" t="s">
        <v>17</v>
      </c>
      <c r="K1626" t="s">
        <v>9</v>
      </c>
      <c r="L1626">
        <f>Table1[[#This Row],[Cost per item]]*Table1[[#This Row],[Quantity]]</f>
        <v>5040</v>
      </c>
      <c r="M1626">
        <f>Table1[[#This Row],[Price per item]]*Table1[[#This Row],[Quantity]]</f>
        <v>13440</v>
      </c>
    </row>
    <row r="1627" spans="1:13" x14ac:dyDescent="0.2">
      <c r="A1627" s="1">
        <v>43496</v>
      </c>
      <c r="B1627" t="s">
        <v>102</v>
      </c>
      <c r="C1627">
        <v>0.5</v>
      </c>
      <c r="D1627">
        <v>120</v>
      </c>
      <c r="E1627">
        <v>270</v>
      </c>
      <c r="F1627" t="s">
        <v>1</v>
      </c>
      <c r="G1627" t="s">
        <v>94</v>
      </c>
      <c r="H1627" t="s">
        <v>3</v>
      </c>
      <c r="I1627">
        <v>110</v>
      </c>
      <c r="J1627" t="s">
        <v>4</v>
      </c>
      <c r="K1627" t="s">
        <v>5</v>
      </c>
      <c r="L1627">
        <f>Table1[[#This Row],[Cost per item]]*Table1[[#This Row],[Quantity]]</f>
        <v>13200</v>
      </c>
      <c r="M1627">
        <f>Table1[[#This Row],[Price per item]]*Table1[[#This Row],[Quantity]]</f>
        <v>29700</v>
      </c>
    </row>
    <row r="1628" spans="1:13" x14ac:dyDescent="0.2">
      <c r="A1628" s="1">
        <v>43496</v>
      </c>
      <c r="B1628" t="s">
        <v>51</v>
      </c>
      <c r="C1628">
        <v>1.9</v>
      </c>
      <c r="D1628">
        <v>140</v>
      </c>
      <c r="E1628">
        <v>250</v>
      </c>
      <c r="F1628" t="s">
        <v>1</v>
      </c>
      <c r="G1628" t="s">
        <v>136</v>
      </c>
      <c r="H1628" t="s">
        <v>3</v>
      </c>
      <c r="I1628">
        <v>17</v>
      </c>
      <c r="J1628" t="s">
        <v>4</v>
      </c>
      <c r="K1628" t="s">
        <v>14</v>
      </c>
      <c r="L1628">
        <f>Table1[[#This Row],[Cost per item]]*Table1[[#This Row],[Quantity]]</f>
        <v>2380</v>
      </c>
      <c r="M1628">
        <f>Table1[[#This Row],[Price per item]]*Table1[[#This Row],[Quantity]]</f>
        <v>4250</v>
      </c>
    </row>
    <row r="1629" spans="1:13" x14ac:dyDescent="0.2">
      <c r="A1629" s="1">
        <v>43496</v>
      </c>
      <c r="B1629" t="s">
        <v>153</v>
      </c>
      <c r="C1629">
        <v>1.7</v>
      </c>
      <c r="D1629">
        <v>170</v>
      </c>
      <c r="E1629">
        <v>270</v>
      </c>
      <c r="F1629" t="s">
        <v>11</v>
      </c>
      <c r="G1629" t="s">
        <v>53</v>
      </c>
      <c r="H1629" t="s">
        <v>28</v>
      </c>
      <c r="I1629">
        <v>61</v>
      </c>
      <c r="J1629" t="s">
        <v>8</v>
      </c>
      <c r="K1629" t="s">
        <v>5</v>
      </c>
      <c r="L1629">
        <f>Table1[[#This Row],[Cost per item]]*Table1[[#This Row],[Quantity]]</f>
        <v>10370</v>
      </c>
      <c r="M1629">
        <f>Table1[[#This Row],[Price per item]]*Table1[[#This Row],[Quantity]]</f>
        <v>16470</v>
      </c>
    </row>
    <row r="1630" spans="1:13" x14ac:dyDescent="0.2">
      <c r="A1630" s="1">
        <v>43496</v>
      </c>
      <c r="B1630" t="s">
        <v>145</v>
      </c>
      <c r="C1630">
        <v>0</v>
      </c>
      <c r="D1630">
        <v>20</v>
      </c>
      <c r="E1630">
        <v>130</v>
      </c>
      <c r="F1630" t="s">
        <v>22</v>
      </c>
      <c r="G1630" t="s">
        <v>39</v>
      </c>
      <c r="H1630" t="s">
        <v>13</v>
      </c>
      <c r="I1630">
        <v>76</v>
      </c>
      <c r="J1630" t="s">
        <v>8</v>
      </c>
      <c r="K1630" t="s">
        <v>40</v>
      </c>
      <c r="L1630">
        <f>Table1[[#This Row],[Cost per item]]*Table1[[#This Row],[Quantity]]</f>
        <v>1520</v>
      </c>
      <c r="M1630">
        <f>Table1[[#This Row],[Price per item]]*Table1[[#This Row],[Quantity]]</f>
        <v>9880</v>
      </c>
    </row>
    <row r="1631" spans="1:13" x14ac:dyDescent="0.2">
      <c r="A1631" s="1">
        <v>43497</v>
      </c>
      <c r="B1631" t="s">
        <v>41</v>
      </c>
      <c r="C1631">
        <v>0.3</v>
      </c>
      <c r="D1631">
        <v>100</v>
      </c>
      <c r="E1631">
        <v>260</v>
      </c>
      <c r="F1631" t="s">
        <v>16</v>
      </c>
      <c r="G1631" t="s">
        <v>76</v>
      </c>
      <c r="H1631" t="s">
        <v>20</v>
      </c>
      <c r="I1631">
        <v>98</v>
      </c>
      <c r="J1631" t="s">
        <v>8</v>
      </c>
      <c r="K1631" t="s">
        <v>14</v>
      </c>
      <c r="L1631">
        <f>Table1[[#This Row],[Cost per item]]*Table1[[#This Row],[Quantity]]</f>
        <v>9800</v>
      </c>
      <c r="M1631">
        <f>Table1[[#This Row],[Price per item]]*Table1[[#This Row],[Quantity]]</f>
        <v>25480</v>
      </c>
    </row>
    <row r="1632" spans="1:13" x14ac:dyDescent="0.2">
      <c r="A1632" s="1">
        <v>43497</v>
      </c>
      <c r="B1632" t="s">
        <v>129</v>
      </c>
      <c r="C1632">
        <v>4.2</v>
      </c>
      <c r="D1632">
        <v>180</v>
      </c>
      <c r="E1632">
        <v>320</v>
      </c>
      <c r="F1632" t="s">
        <v>22</v>
      </c>
      <c r="G1632" t="s">
        <v>74</v>
      </c>
      <c r="H1632" t="s">
        <v>13</v>
      </c>
      <c r="I1632">
        <v>29</v>
      </c>
      <c r="J1632" t="s">
        <v>17</v>
      </c>
      <c r="K1632" t="s">
        <v>9</v>
      </c>
      <c r="L1632">
        <f>Table1[[#This Row],[Cost per item]]*Table1[[#This Row],[Quantity]]</f>
        <v>5220</v>
      </c>
      <c r="M1632">
        <f>Table1[[#This Row],[Price per item]]*Table1[[#This Row],[Quantity]]</f>
        <v>9280</v>
      </c>
    </row>
    <row r="1633" spans="1:13" x14ac:dyDescent="0.2">
      <c r="A1633" s="1">
        <v>43497</v>
      </c>
      <c r="B1633" t="s">
        <v>156</v>
      </c>
      <c r="C1633">
        <v>3.8</v>
      </c>
      <c r="D1633">
        <v>20</v>
      </c>
      <c r="E1633">
        <v>150</v>
      </c>
      <c r="F1633" t="s">
        <v>7</v>
      </c>
      <c r="G1633" t="s">
        <v>19</v>
      </c>
      <c r="H1633" t="s">
        <v>20</v>
      </c>
      <c r="I1633">
        <v>100</v>
      </c>
      <c r="J1633" t="s">
        <v>4</v>
      </c>
      <c r="K1633" t="s">
        <v>9</v>
      </c>
      <c r="L1633">
        <f>Table1[[#This Row],[Cost per item]]*Table1[[#This Row],[Quantity]]</f>
        <v>2000</v>
      </c>
      <c r="M1633">
        <f>Table1[[#This Row],[Price per item]]*Table1[[#This Row],[Quantity]]</f>
        <v>15000</v>
      </c>
    </row>
    <row r="1634" spans="1:13" x14ac:dyDescent="0.2">
      <c r="A1634" s="1">
        <v>43497</v>
      </c>
      <c r="B1634" t="s">
        <v>41</v>
      </c>
      <c r="C1634">
        <v>0.3</v>
      </c>
      <c r="D1634">
        <v>100</v>
      </c>
      <c r="E1634">
        <v>260</v>
      </c>
      <c r="F1634" t="s">
        <v>16</v>
      </c>
      <c r="G1634" t="s">
        <v>64</v>
      </c>
      <c r="H1634" t="s">
        <v>28</v>
      </c>
      <c r="I1634">
        <v>180</v>
      </c>
      <c r="J1634" t="s">
        <v>4</v>
      </c>
      <c r="K1634" t="s">
        <v>14</v>
      </c>
      <c r="L1634">
        <f>Table1[[#This Row],[Cost per item]]*Table1[[#This Row],[Quantity]]</f>
        <v>18000</v>
      </c>
      <c r="M1634">
        <f>Table1[[#This Row],[Price per item]]*Table1[[#This Row],[Quantity]]</f>
        <v>46800</v>
      </c>
    </row>
    <row r="1635" spans="1:13" x14ac:dyDescent="0.2">
      <c r="A1635" s="1">
        <v>43498</v>
      </c>
      <c r="B1635" t="s">
        <v>87</v>
      </c>
      <c r="C1635">
        <v>0.7</v>
      </c>
      <c r="D1635">
        <v>130</v>
      </c>
      <c r="E1635">
        <v>270</v>
      </c>
      <c r="F1635" t="s">
        <v>1</v>
      </c>
      <c r="G1635" t="s">
        <v>50</v>
      </c>
      <c r="H1635" t="s">
        <v>20</v>
      </c>
      <c r="I1635">
        <v>52</v>
      </c>
      <c r="J1635" t="s">
        <v>8</v>
      </c>
      <c r="K1635" t="s">
        <v>14</v>
      </c>
      <c r="L1635">
        <f>Table1[[#This Row],[Cost per item]]*Table1[[#This Row],[Quantity]]</f>
        <v>6760</v>
      </c>
      <c r="M1635">
        <f>Table1[[#This Row],[Price per item]]*Table1[[#This Row],[Quantity]]</f>
        <v>14040</v>
      </c>
    </row>
    <row r="1636" spans="1:13" x14ac:dyDescent="0.2">
      <c r="A1636" s="1">
        <v>43498</v>
      </c>
      <c r="B1636" t="s">
        <v>132</v>
      </c>
      <c r="C1636">
        <v>5.8</v>
      </c>
      <c r="D1636">
        <v>90</v>
      </c>
      <c r="E1636">
        <v>200</v>
      </c>
      <c r="F1636" t="s">
        <v>22</v>
      </c>
      <c r="G1636" t="s">
        <v>37</v>
      </c>
      <c r="H1636" t="s">
        <v>20</v>
      </c>
      <c r="I1636">
        <v>65</v>
      </c>
      <c r="J1636" t="s">
        <v>8</v>
      </c>
      <c r="K1636" t="s">
        <v>9</v>
      </c>
      <c r="L1636">
        <f>Table1[[#This Row],[Cost per item]]*Table1[[#This Row],[Quantity]]</f>
        <v>5850</v>
      </c>
      <c r="M1636">
        <f>Table1[[#This Row],[Price per item]]*Table1[[#This Row],[Quantity]]</f>
        <v>13000</v>
      </c>
    </row>
    <row r="1637" spans="1:13" x14ac:dyDescent="0.2">
      <c r="A1637" s="1">
        <v>43498</v>
      </c>
      <c r="B1637" t="s">
        <v>121</v>
      </c>
      <c r="C1637">
        <v>7.4</v>
      </c>
      <c r="D1637">
        <v>160</v>
      </c>
      <c r="E1637">
        <v>280</v>
      </c>
      <c r="F1637" t="s">
        <v>1</v>
      </c>
      <c r="G1637" t="s">
        <v>72</v>
      </c>
      <c r="H1637" t="s">
        <v>13</v>
      </c>
      <c r="I1637">
        <v>52</v>
      </c>
      <c r="J1637" t="s">
        <v>17</v>
      </c>
      <c r="K1637" t="s">
        <v>5</v>
      </c>
      <c r="L1637">
        <f>Table1[[#This Row],[Cost per item]]*Table1[[#This Row],[Quantity]]</f>
        <v>8320</v>
      </c>
      <c r="M1637">
        <f>Table1[[#This Row],[Price per item]]*Table1[[#This Row],[Quantity]]</f>
        <v>14560</v>
      </c>
    </row>
    <row r="1638" spans="1:13" x14ac:dyDescent="0.2">
      <c r="A1638" s="1">
        <v>43498</v>
      </c>
      <c r="B1638" t="s">
        <v>135</v>
      </c>
      <c r="C1638">
        <v>0.3</v>
      </c>
      <c r="D1638">
        <v>130</v>
      </c>
      <c r="E1638">
        <v>260</v>
      </c>
      <c r="F1638" t="s">
        <v>16</v>
      </c>
      <c r="G1638" t="s">
        <v>27</v>
      </c>
      <c r="H1638" t="s">
        <v>28</v>
      </c>
      <c r="I1638">
        <v>76</v>
      </c>
      <c r="J1638" t="s">
        <v>17</v>
      </c>
      <c r="K1638" t="s">
        <v>14</v>
      </c>
      <c r="L1638">
        <f>Table1[[#This Row],[Cost per item]]*Table1[[#This Row],[Quantity]]</f>
        <v>9880</v>
      </c>
      <c r="M1638">
        <f>Table1[[#This Row],[Price per item]]*Table1[[#This Row],[Quantity]]</f>
        <v>19760</v>
      </c>
    </row>
    <row r="1639" spans="1:13" x14ac:dyDescent="0.2">
      <c r="A1639" s="1">
        <v>43498</v>
      </c>
      <c r="B1639" t="s">
        <v>87</v>
      </c>
      <c r="C1639">
        <v>0.7</v>
      </c>
      <c r="D1639">
        <v>130</v>
      </c>
      <c r="E1639">
        <v>270</v>
      </c>
      <c r="F1639" t="s">
        <v>16</v>
      </c>
      <c r="G1639" t="s">
        <v>66</v>
      </c>
      <c r="H1639" t="s">
        <v>3</v>
      </c>
      <c r="I1639">
        <v>58</v>
      </c>
      <c r="J1639" t="s">
        <v>4</v>
      </c>
      <c r="K1639" t="s">
        <v>14</v>
      </c>
      <c r="L1639">
        <f>Table1[[#This Row],[Cost per item]]*Table1[[#This Row],[Quantity]]</f>
        <v>7540</v>
      </c>
      <c r="M1639">
        <f>Table1[[#This Row],[Price per item]]*Table1[[#This Row],[Quantity]]</f>
        <v>15660</v>
      </c>
    </row>
    <row r="1640" spans="1:13" x14ac:dyDescent="0.2">
      <c r="A1640" s="1">
        <v>43498</v>
      </c>
      <c r="B1640" t="s">
        <v>65</v>
      </c>
      <c r="C1640">
        <v>6.6</v>
      </c>
      <c r="D1640">
        <v>100</v>
      </c>
      <c r="E1640">
        <v>260</v>
      </c>
      <c r="F1640" t="s">
        <v>1</v>
      </c>
      <c r="G1640" t="s">
        <v>39</v>
      </c>
      <c r="H1640" t="s">
        <v>13</v>
      </c>
      <c r="I1640">
        <v>185</v>
      </c>
      <c r="J1640" t="s">
        <v>8</v>
      </c>
      <c r="K1640" t="s">
        <v>9</v>
      </c>
      <c r="L1640">
        <f>Table1[[#This Row],[Cost per item]]*Table1[[#This Row],[Quantity]]</f>
        <v>18500</v>
      </c>
      <c r="M1640">
        <f>Table1[[#This Row],[Price per item]]*Table1[[#This Row],[Quantity]]</f>
        <v>48100</v>
      </c>
    </row>
    <row r="1641" spans="1:13" x14ac:dyDescent="0.2">
      <c r="A1641" s="1">
        <v>43499</v>
      </c>
      <c r="B1641" t="s">
        <v>48</v>
      </c>
      <c r="C1641">
        <v>0.8</v>
      </c>
      <c r="D1641">
        <v>90</v>
      </c>
      <c r="E1641">
        <v>250</v>
      </c>
      <c r="F1641" t="s">
        <v>7</v>
      </c>
      <c r="G1641" t="s">
        <v>37</v>
      </c>
      <c r="H1641" t="s">
        <v>20</v>
      </c>
      <c r="I1641">
        <v>7</v>
      </c>
      <c r="J1641" t="s">
        <v>4</v>
      </c>
      <c r="K1641" t="s">
        <v>5</v>
      </c>
      <c r="L1641">
        <f>Table1[[#This Row],[Cost per item]]*Table1[[#This Row],[Quantity]]</f>
        <v>630</v>
      </c>
      <c r="M1641">
        <f>Table1[[#This Row],[Price per item]]*Table1[[#This Row],[Quantity]]</f>
        <v>1750</v>
      </c>
    </row>
    <row r="1642" spans="1:13" x14ac:dyDescent="0.2">
      <c r="A1642" s="1">
        <v>43499</v>
      </c>
      <c r="B1642" t="s">
        <v>95</v>
      </c>
      <c r="C1642">
        <v>2.6</v>
      </c>
      <c r="D1642">
        <v>130</v>
      </c>
      <c r="E1642">
        <v>230</v>
      </c>
      <c r="F1642" t="s">
        <v>22</v>
      </c>
      <c r="G1642" t="s">
        <v>12</v>
      </c>
      <c r="H1642" t="s">
        <v>13</v>
      </c>
      <c r="I1642">
        <v>88</v>
      </c>
      <c r="J1642" t="s">
        <v>17</v>
      </c>
      <c r="K1642" t="s">
        <v>40</v>
      </c>
      <c r="L1642">
        <f>Table1[[#This Row],[Cost per item]]*Table1[[#This Row],[Quantity]]</f>
        <v>11440</v>
      </c>
      <c r="M1642">
        <f>Table1[[#This Row],[Price per item]]*Table1[[#This Row],[Quantity]]</f>
        <v>20240</v>
      </c>
    </row>
    <row r="1643" spans="1:13" x14ac:dyDescent="0.2">
      <c r="A1643" s="1">
        <v>43499</v>
      </c>
      <c r="B1643" t="s">
        <v>163</v>
      </c>
      <c r="C1643">
        <v>3.1</v>
      </c>
      <c r="D1643">
        <v>140</v>
      </c>
      <c r="E1643">
        <v>300</v>
      </c>
      <c r="F1643" t="s">
        <v>1</v>
      </c>
      <c r="G1643" t="s">
        <v>79</v>
      </c>
      <c r="H1643" t="s">
        <v>3</v>
      </c>
      <c r="I1643">
        <v>84</v>
      </c>
      <c r="J1643" t="s">
        <v>17</v>
      </c>
      <c r="K1643" t="s">
        <v>5</v>
      </c>
      <c r="L1643">
        <f>Table1[[#This Row],[Cost per item]]*Table1[[#This Row],[Quantity]]</f>
        <v>11760</v>
      </c>
      <c r="M1643">
        <f>Table1[[#This Row],[Price per item]]*Table1[[#This Row],[Quantity]]</f>
        <v>25200</v>
      </c>
    </row>
    <row r="1644" spans="1:13" x14ac:dyDescent="0.2">
      <c r="A1644" s="1">
        <v>43500</v>
      </c>
      <c r="B1644" t="s">
        <v>92</v>
      </c>
      <c r="C1644">
        <v>0.2</v>
      </c>
      <c r="D1644">
        <v>210</v>
      </c>
      <c r="E1644">
        <v>400</v>
      </c>
      <c r="F1644" t="s">
        <v>1</v>
      </c>
      <c r="G1644" t="s">
        <v>90</v>
      </c>
      <c r="H1644" t="s">
        <v>3</v>
      </c>
      <c r="I1644">
        <v>137</v>
      </c>
      <c r="J1644" t="s">
        <v>4</v>
      </c>
      <c r="K1644" t="s">
        <v>40</v>
      </c>
      <c r="L1644">
        <f>Table1[[#This Row],[Cost per item]]*Table1[[#This Row],[Quantity]]</f>
        <v>28770</v>
      </c>
      <c r="M1644">
        <f>Table1[[#This Row],[Price per item]]*Table1[[#This Row],[Quantity]]</f>
        <v>54800</v>
      </c>
    </row>
    <row r="1645" spans="1:13" x14ac:dyDescent="0.2">
      <c r="A1645" s="1">
        <v>43500</v>
      </c>
      <c r="B1645" t="s">
        <v>116</v>
      </c>
      <c r="C1645">
        <v>4.9000000000000004</v>
      </c>
      <c r="D1645">
        <v>30</v>
      </c>
      <c r="E1645">
        <v>190</v>
      </c>
      <c r="F1645" t="s">
        <v>7</v>
      </c>
      <c r="G1645" t="s">
        <v>70</v>
      </c>
      <c r="H1645" t="s">
        <v>20</v>
      </c>
      <c r="I1645">
        <v>141</v>
      </c>
      <c r="J1645" t="s">
        <v>4</v>
      </c>
      <c r="K1645" t="s">
        <v>9</v>
      </c>
      <c r="L1645">
        <f>Table1[[#This Row],[Cost per item]]*Table1[[#This Row],[Quantity]]</f>
        <v>4230</v>
      </c>
      <c r="M1645">
        <f>Table1[[#This Row],[Price per item]]*Table1[[#This Row],[Quantity]]</f>
        <v>26790</v>
      </c>
    </row>
    <row r="1646" spans="1:13" x14ac:dyDescent="0.2">
      <c r="A1646" s="1">
        <v>43500</v>
      </c>
      <c r="B1646" t="s">
        <v>84</v>
      </c>
      <c r="C1646">
        <v>0.5</v>
      </c>
      <c r="D1646">
        <v>160</v>
      </c>
      <c r="E1646">
        <v>330</v>
      </c>
      <c r="F1646" t="s">
        <v>11</v>
      </c>
      <c r="G1646" t="s">
        <v>56</v>
      </c>
      <c r="H1646" t="s">
        <v>20</v>
      </c>
      <c r="I1646">
        <v>136</v>
      </c>
      <c r="J1646" t="s">
        <v>4</v>
      </c>
      <c r="K1646" t="s">
        <v>40</v>
      </c>
      <c r="L1646">
        <f>Table1[[#This Row],[Cost per item]]*Table1[[#This Row],[Quantity]]</f>
        <v>21760</v>
      </c>
      <c r="M1646">
        <f>Table1[[#This Row],[Price per item]]*Table1[[#This Row],[Quantity]]</f>
        <v>44880</v>
      </c>
    </row>
    <row r="1647" spans="1:13" x14ac:dyDescent="0.2">
      <c r="A1647" s="1">
        <v>43501</v>
      </c>
      <c r="B1647" t="s">
        <v>45</v>
      </c>
      <c r="C1647">
        <v>1.1000000000000001</v>
      </c>
      <c r="D1647">
        <v>20</v>
      </c>
      <c r="E1647">
        <v>170</v>
      </c>
      <c r="F1647" t="s">
        <v>16</v>
      </c>
      <c r="G1647" t="s">
        <v>54</v>
      </c>
      <c r="H1647" t="s">
        <v>13</v>
      </c>
      <c r="I1647">
        <v>35</v>
      </c>
      <c r="J1647" t="s">
        <v>17</v>
      </c>
      <c r="K1647" t="s">
        <v>14</v>
      </c>
      <c r="L1647">
        <f>Table1[[#This Row],[Cost per item]]*Table1[[#This Row],[Quantity]]</f>
        <v>700</v>
      </c>
      <c r="M1647">
        <f>Table1[[#This Row],[Price per item]]*Table1[[#This Row],[Quantity]]</f>
        <v>5950</v>
      </c>
    </row>
    <row r="1648" spans="1:13" x14ac:dyDescent="0.2">
      <c r="A1648" s="1">
        <v>43502</v>
      </c>
      <c r="B1648" t="s">
        <v>18</v>
      </c>
      <c r="C1648">
        <v>7.3</v>
      </c>
      <c r="D1648">
        <v>210</v>
      </c>
      <c r="E1648">
        <v>400</v>
      </c>
      <c r="F1648" t="s">
        <v>7</v>
      </c>
      <c r="G1648" t="s">
        <v>66</v>
      </c>
      <c r="H1648" t="s">
        <v>3</v>
      </c>
      <c r="I1648">
        <v>86</v>
      </c>
      <c r="J1648" t="s">
        <v>4</v>
      </c>
      <c r="K1648" t="s">
        <v>9</v>
      </c>
      <c r="L1648">
        <f>Table1[[#This Row],[Cost per item]]*Table1[[#This Row],[Quantity]]</f>
        <v>18060</v>
      </c>
      <c r="M1648">
        <f>Table1[[#This Row],[Price per item]]*Table1[[#This Row],[Quantity]]</f>
        <v>34400</v>
      </c>
    </row>
    <row r="1649" spans="1:13" x14ac:dyDescent="0.2">
      <c r="A1649" s="1">
        <v>43502</v>
      </c>
      <c r="B1649" t="s">
        <v>93</v>
      </c>
      <c r="C1649">
        <v>10.9</v>
      </c>
      <c r="D1649">
        <v>70</v>
      </c>
      <c r="E1649">
        <v>180</v>
      </c>
      <c r="F1649" t="s">
        <v>1</v>
      </c>
      <c r="G1649" t="s">
        <v>23</v>
      </c>
      <c r="H1649" t="s">
        <v>13</v>
      </c>
      <c r="I1649">
        <v>28</v>
      </c>
      <c r="J1649" t="s">
        <v>4</v>
      </c>
      <c r="K1649" t="s">
        <v>14</v>
      </c>
      <c r="L1649">
        <f>Table1[[#This Row],[Cost per item]]*Table1[[#This Row],[Quantity]]</f>
        <v>1960</v>
      </c>
      <c r="M1649">
        <f>Table1[[#This Row],[Price per item]]*Table1[[#This Row],[Quantity]]</f>
        <v>5040</v>
      </c>
    </row>
    <row r="1650" spans="1:13" x14ac:dyDescent="0.2">
      <c r="A1650" s="1">
        <v>43502</v>
      </c>
      <c r="B1650" t="s">
        <v>118</v>
      </c>
      <c r="C1650">
        <v>2.8</v>
      </c>
      <c r="D1650">
        <v>50</v>
      </c>
      <c r="E1650">
        <v>180</v>
      </c>
      <c r="F1650" t="s">
        <v>1</v>
      </c>
      <c r="G1650" t="s">
        <v>46</v>
      </c>
      <c r="H1650" t="s">
        <v>28</v>
      </c>
      <c r="I1650">
        <v>121</v>
      </c>
      <c r="J1650" t="s">
        <v>17</v>
      </c>
      <c r="K1650" t="s">
        <v>5</v>
      </c>
      <c r="L1650">
        <f>Table1[[#This Row],[Cost per item]]*Table1[[#This Row],[Quantity]]</f>
        <v>6050</v>
      </c>
      <c r="M1650">
        <f>Table1[[#This Row],[Price per item]]*Table1[[#This Row],[Quantity]]</f>
        <v>21780</v>
      </c>
    </row>
    <row r="1651" spans="1:13" x14ac:dyDescent="0.2">
      <c r="A1651" s="1">
        <v>43502</v>
      </c>
      <c r="B1651" t="s">
        <v>59</v>
      </c>
      <c r="C1651">
        <v>0.6</v>
      </c>
      <c r="D1651">
        <v>100</v>
      </c>
      <c r="E1651">
        <v>230</v>
      </c>
      <c r="F1651" t="s">
        <v>16</v>
      </c>
      <c r="G1651" t="s">
        <v>12</v>
      </c>
      <c r="H1651" t="s">
        <v>13</v>
      </c>
      <c r="I1651">
        <v>64</v>
      </c>
      <c r="J1651" t="s">
        <v>8</v>
      </c>
      <c r="K1651" t="s">
        <v>9</v>
      </c>
      <c r="L1651">
        <f>Table1[[#This Row],[Cost per item]]*Table1[[#This Row],[Quantity]]</f>
        <v>6400</v>
      </c>
      <c r="M1651">
        <f>Table1[[#This Row],[Price per item]]*Table1[[#This Row],[Quantity]]</f>
        <v>14720</v>
      </c>
    </row>
    <row r="1652" spans="1:13" x14ac:dyDescent="0.2">
      <c r="A1652" s="1">
        <v>43502</v>
      </c>
      <c r="B1652" t="s">
        <v>162</v>
      </c>
      <c r="C1652">
        <v>0.5</v>
      </c>
      <c r="D1652">
        <v>20</v>
      </c>
      <c r="E1652">
        <v>190</v>
      </c>
      <c r="F1652" t="s">
        <v>22</v>
      </c>
      <c r="G1652" t="s">
        <v>39</v>
      </c>
      <c r="H1652" t="s">
        <v>13</v>
      </c>
      <c r="I1652">
        <v>104</v>
      </c>
      <c r="J1652" t="s">
        <v>17</v>
      </c>
      <c r="K1652" t="s">
        <v>40</v>
      </c>
      <c r="L1652">
        <f>Table1[[#This Row],[Cost per item]]*Table1[[#This Row],[Quantity]]</f>
        <v>2080</v>
      </c>
      <c r="M1652">
        <f>Table1[[#This Row],[Price per item]]*Table1[[#This Row],[Quantity]]</f>
        <v>19760</v>
      </c>
    </row>
    <row r="1653" spans="1:13" x14ac:dyDescent="0.2">
      <c r="A1653" s="1">
        <v>43503</v>
      </c>
      <c r="B1653" t="s">
        <v>91</v>
      </c>
      <c r="C1653">
        <v>1.2</v>
      </c>
      <c r="D1653">
        <v>100</v>
      </c>
      <c r="E1653">
        <v>270</v>
      </c>
      <c r="F1653" t="s">
        <v>11</v>
      </c>
      <c r="G1653" t="s">
        <v>73</v>
      </c>
      <c r="H1653" t="s">
        <v>20</v>
      </c>
      <c r="I1653">
        <v>183</v>
      </c>
      <c r="J1653" t="s">
        <v>17</v>
      </c>
      <c r="K1653" t="s">
        <v>14</v>
      </c>
      <c r="L1653">
        <f>Table1[[#This Row],[Cost per item]]*Table1[[#This Row],[Quantity]]</f>
        <v>18300</v>
      </c>
      <c r="M1653">
        <f>Table1[[#This Row],[Price per item]]*Table1[[#This Row],[Quantity]]</f>
        <v>49410</v>
      </c>
    </row>
    <row r="1654" spans="1:13" x14ac:dyDescent="0.2">
      <c r="A1654" s="1">
        <v>43503</v>
      </c>
      <c r="B1654" t="s">
        <v>129</v>
      </c>
      <c r="C1654">
        <v>4.2</v>
      </c>
      <c r="D1654">
        <v>180</v>
      </c>
      <c r="E1654">
        <v>320</v>
      </c>
      <c r="F1654" t="s">
        <v>7</v>
      </c>
      <c r="G1654" t="s">
        <v>86</v>
      </c>
      <c r="H1654" t="s">
        <v>28</v>
      </c>
      <c r="I1654">
        <v>14</v>
      </c>
      <c r="J1654" t="s">
        <v>17</v>
      </c>
      <c r="K1654" t="s">
        <v>9</v>
      </c>
      <c r="L1654">
        <f>Table1[[#This Row],[Cost per item]]*Table1[[#This Row],[Quantity]]</f>
        <v>2520</v>
      </c>
      <c r="M1654">
        <f>Table1[[#This Row],[Price per item]]*Table1[[#This Row],[Quantity]]</f>
        <v>4480</v>
      </c>
    </row>
    <row r="1655" spans="1:13" x14ac:dyDescent="0.2">
      <c r="A1655" s="1">
        <v>43504</v>
      </c>
      <c r="B1655" t="s">
        <v>131</v>
      </c>
      <c r="C1655">
        <v>8.3000000000000007</v>
      </c>
      <c r="D1655">
        <v>140</v>
      </c>
      <c r="E1655">
        <v>340</v>
      </c>
      <c r="F1655" t="s">
        <v>11</v>
      </c>
      <c r="G1655" t="s">
        <v>147</v>
      </c>
      <c r="H1655" t="s">
        <v>28</v>
      </c>
      <c r="I1655">
        <v>117</v>
      </c>
      <c r="J1655" t="s">
        <v>8</v>
      </c>
      <c r="K1655" t="s">
        <v>5</v>
      </c>
      <c r="L1655">
        <f>Table1[[#This Row],[Cost per item]]*Table1[[#This Row],[Quantity]]</f>
        <v>16380</v>
      </c>
      <c r="M1655">
        <f>Table1[[#This Row],[Price per item]]*Table1[[#This Row],[Quantity]]</f>
        <v>39780</v>
      </c>
    </row>
    <row r="1656" spans="1:13" x14ac:dyDescent="0.2">
      <c r="A1656" s="1">
        <v>43504</v>
      </c>
      <c r="B1656" t="s">
        <v>43</v>
      </c>
      <c r="C1656">
        <v>1.3</v>
      </c>
      <c r="D1656">
        <v>130</v>
      </c>
      <c r="E1656">
        <v>260</v>
      </c>
      <c r="F1656" t="s">
        <v>22</v>
      </c>
      <c r="G1656" t="s">
        <v>32</v>
      </c>
      <c r="H1656" t="s">
        <v>13</v>
      </c>
      <c r="I1656">
        <v>173</v>
      </c>
      <c r="J1656" t="s">
        <v>17</v>
      </c>
      <c r="K1656" t="s">
        <v>40</v>
      </c>
      <c r="L1656">
        <f>Table1[[#This Row],[Cost per item]]*Table1[[#This Row],[Quantity]]</f>
        <v>22490</v>
      </c>
      <c r="M1656">
        <f>Table1[[#This Row],[Price per item]]*Table1[[#This Row],[Quantity]]</f>
        <v>44980</v>
      </c>
    </row>
    <row r="1657" spans="1:13" x14ac:dyDescent="0.2">
      <c r="A1657" s="1">
        <v>43504</v>
      </c>
      <c r="B1657" t="s">
        <v>51</v>
      </c>
      <c r="C1657">
        <v>1.9</v>
      </c>
      <c r="D1657">
        <v>140</v>
      </c>
      <c r="E1657">
        <v>250</v>
      </c>
      <c r="F1657" t="s">
        <v>1</v>
      </c>
      <c r="G1657" t="s">
        <v>147</v>
      </c>
      <c r="H1657" t="s">
        <v>28</v>
      </c>
      <c r="I1657">
        <v>150</v>
      </c>
      <c r="J1657" t="s">
        <v>8</v>
      </c>
      <c r="K1657" t="s">
        <v>14</v>
      </c>
      <c r="L1657">
        <f>Table1[[#This Row],[Cost per item]]*Table1[[#This Row],[Quantity]]</f>
        <v>21000</v>
      </c>
      <c r="M1657">
        <f>Table1[[#This Row],[Price per item]]*Table1[[#This Row],[Quantity]]</f>
        <v>37500</v>
      </c>
    </row>
    <row r="1658" spans="1:13" x14ac:dyDescent="0.2">
      <c r="A1658" s="1">
        <v>43504</v>
      </c>
      <c r="B1658" t="s">
        <v>160</v>
      </c>
      <c r="C1658">
        <v>1.2</v>
      </c>
      <c r="D1658">
        <v>20</v>
      </c>
      <c r="E1658">
        <v>160</v>
      </c>
      <c r="F1658" t="s">
        <v>22</v>
      </c>
      <c r="G1658" t="s">
        <v>53</v>
      </c>
      <c r="H1658" t="s">
        <v>28</v>
      </c>
      <c r="I1658">
        <v>104</v>
      </c>
      <c r="J1658" t="s">
        <v>17</v>
      </c>
      <c r="K1658" t="s">
        <v>9</v>
      </c>
      <c r="L1658">
        <f>Table1[[#This Row],[Cost per item]]*Table1[[#This Row],[Quantity]]</f>
        <v>2080</v>
      </c>
      <c r="M1658">
        <f>Table1[[#This Row],[Price per item]]*Table1[[#This Row],[Quantity]]</f>
        <v>16640</v>
      </c>
    </row>
    <row r="1659" spans="1:13" x14ac:dyDescent="0.2">
      <c r="A1659" s="1">
        <v>43504</v>
      </c>
      <c r="B1659" t="s">
        <v>57</v>
      </c>
      <c r="C1659">
        <v>7.9</v>
      </c>
      <c r="D1659">
        <v>240</v>
      </c>
      <c r="E1659">
        <v>420</v>
      </c>
      <c r="F1659" t="s">
        <v>11</v>
      </c>
      <c r="G1659" t="s">
        <v>64</v>
      </c>
      <c r="H1659" t="s">
        <v>28</v>
      </c>
      <c r="I1659">
        <v>22</v>
      </c>
      <c r="J1659" t="s">
        <v>8</v>
      </c>
      <c r="K1659" t="s">
        <v>14</v>
      </c>
      <c r="L1659">
        <f>Table1[[#This Row],[Cost per item]]*Table1[[#This Row],[Quantity]]</f>
        <v>5280</v>
      </c>
      <c r="M1659">
        <f>Table1[[#This Row],[Price per item]]*Table1[[#This Row],[Quantity]]</f>
        <v>9240</v>
      </c>
    </row>
    <row r="1660" spans="1:13" x14ac:dyDescent="0.2">
      <c r="A1660" s="1">
        <v>43505</v>
      </c>
      <c r="B1660" t="s">
        <v>0</v>
      </c>
      <c r="C1660">
        <v>4.7</v>
      </c>
      <c r="D1660">
        <v>190</v>
      </c>
      <c r="E1660">
        <v>340</v>
      </c>
      <c r="F1660" t="s">
        <v>1</v>
      </c>
      <c r="G1660" t="s">
        <v>77</v>
      </c>
      <c r="H1660" t="s">
        <v>3</v>
      </c>
      <c r="I1660">
        <v>191</v>
      </c>
      <c r="J1660" t="s">
        <v>17</v>
      </c>
      <c r="K1660" t="s">
        <v>5</v>
      </c>
      <c r="L1660">
        <f>Table1[[#This Row],[Cost per item]]*Table1[[#This Row],[Quantity]]</f>
        <v>36290</v>
      </c>
      <c r="M1660">
        <f>Table1[[#This Row],[Price per item]]*Table1[[#This Row],[Quantity]]</f>
        <v>64940</v>
      </c>
    </row>
    <row r="1661" spans="1:13" x14ac:dyDescent="0.2">
      <c r="A1661" s="1">
        <v>43505</v>
      </c>
      <c r="B1661" t="s">
        <v>48</v>
      </c>
      <c r="C1661">
        <v>0.8</v>
      </c>
      <c r="D1661">
        <v>90</v>
      </c>
      <c r="E1661">
        <v>250</v>
      </c>
      <c r="F1661" t="s">
        <v>11</v>
      </c>
      <c r="G1661" t="s">
        <v>2</v>
      </c>
      <c r="H1661" t="s">
        <v>3</v>
      </c>
      <c r="I1661">
        <v>140</v>
      </c>
      <c r="J1661" t="s">
        <v>8</v>
      </c>
      <c r="K1661" t="s">
        <v>5</v>
      </c>
      <c r="L1661">
        <f>Table1[[#This Row],[Cost per item]]*Table1[[#This Row],[Quantity]]</f>
        <v>12600</v>
      </c>
      <c r="M1661">
        <f>Table1[[#This Row],[Price per item]]*Table1[[#This Row],[Quantity]]</f>
        <v>35000</v>
      </c>
    </row>
    <row r="1662" spans="1:13" x14ac:dyDescent="0.2">
      <c r="A1662" s="1">
        <v>43506</v>
      </c>
      <c r="B1662" t="s">
        <v>121</v>
      </c>
      <c r="C1662">
        <v>7.4</v>
      </c>
      <c r="D1662">
        <v>160</v>
      </c>
      <c r="E1662">
        <v>280</v>
      </c>
      <c r="F1662" t="s">
        <v>1</v>
      </c>
      <c r="G1662" t="s">
        <v>23</v>
      </c>
      <c r="H1662" t="s">
        <v>13</v>
      </c>
      <c r="I1662">
        <v>124</v>
      </c>
      <c r="J1662" t="s">
        <v>8</v>
      </c>
      <c r="K1662" t="s">
        <v>5</v>
      </c>
      <c r="L1662">
        <f>Table1[[#This Row],[Cost per item]]*Table1[[#This Row],[Quantity]]</f>
        <v>19840</v>
      </c>
      <c r="M1662">
        <f>Table1[[#This Row],[Price per item]]*Table1[[#This Row],[Quantity]]</f>
        <v>34720</v>
      </c>
    </row>
    <row r="1663" spans="1:13" x14ac:dyDescent="0.2">
      <c r="A1663" s="1">
        <v>43506</v>
      </c>
      <c r="B1663" t="s">
        <v>164</v>
      </c>
      <c r="C1663">
        <v>8.6</v>
      </c>
      <c r="D1663">
        <v>20</v>
      </c>
      <c r="E1663">
        <v>160</v>
      </c>
      <c r="F1663" t="s">
        <v>16</v>
      </c>
      <c r="G1663" t="s">
        <v>68</v>
      </c>
      <c r="H1663" t="s">
        <v>13</v>
      </c>
      <c r="I1663">
        <v>114</v>
      </c>
      <c r="J1663" t="s">
        <v>8</v>
      </c>
      <c r="K1663" t="s">
        <v>40</v>
      </c>
      <c r="L1663">
        <f>Table1[[#This Row],[Cost per item]]*Table1[[#This Row],[Quantity]]</f>
        <v>2280</v>
      </c>
      <c r="M1663">
        <f>Table1[[#This Row],[Price per item]]*Table1[[#This Row],[Quantity]]</f>
        <v>18240</v>
      </c>
    </row>
    <row r="1664" spans="1:13" x14ac:dyDescent="0.2">
      <c r="A1664" s="1">
        <v>43506</v>
      </c>
      <c r="B1664" t="s">
        <v>124</v>
      </c>
      <c r="C1664">
        <v>9.5</v>
      </c>
      <c r="D1664">
        <v>130</v>
      </c>
      <c r="E1664">
        <v>330</v>
      </c>
      <c r="F1664" t="s">
        <v>11</v>
      </c>
      <c r="G1664" t="s">
        <v>37</v>
      </c>
      <c r="H1664" t="s">
        <v>20</v>
      </c>
      <c r="I1664">
        <v>103</v>
      </c>
      <c r="J1664" t="s">
        <v>8</v>
      </c>
      <c r="K1664" t="s">
        <v>5</v>
      </c>
      <c r="L1664">
        <f>Table1[[#This Row],[Cost per item]]*Table1[[#This Row],[Quantity]]</f>
        <v>13390</v>
      </c>
      <c r="M1664">
        <f>Table1[[#This Row],[Price per item]]*Table1[[#This Row],[Quantity]]</f>
        <v>33990</v>
      </c>
    </row>
    <row r="1665" spans="1:13" x14ac:dyDescent="0.2">
      <c r="A1665" s="1">
        <v>43507</v>
      </c>
      <c r="B1665" t="s">
        <v>6</v>
      </c>
      <c r="C1665">
        <v>0.2</v>
      </c>
      <c r="D1665">
        <v>170</v>
      </c>
      <c r="E1665">
        <v>320</v>
      </c>
      <c r="F1665" t="s">
        <v>16</v>
      </c>
      <c r="G1665" t="s">
        <v>85</v>
      </c>
      <c r="H1665" t="s">
        <v>3</v>
      </c>
      <c r="I1665">
        <v>158</v>
      </c>
      <c r="J1665" t="s">
        <v>4</v>
      </c>
      <c r="K1665" t="s">
        <v>9</v>
      </c>
      <c r="L1665">
        <f>Table1[[#This Row],[Cost per item]]*Table1[[#This Row],[Quantity]]</f>
        <v>26860</v>
      </c>
      <c r="M1665">
        <f>Table1[[#This Row],[Price per item]]*Table1[[#This Row],[Quantity]]</f>
        <v>50560</v>
      </c>
    </row>
    <row r="1666" spans="1:13" x14ac:dyDescent="0.2">
      <c r="A1666" s="1">
        <v>43508</v>
      </c>
      <c r="B1666" t="s">
        <v>164</v>
      </c>
      <c r="C1666">
        <v>8.6</v>
      </c>
      <c r="D1666">
        <v>20</v>
      </c>
      <c r="E1666">
        <v>160</v>
      </c>
      <c r="F1666" t="s">
        <v>7</v>
      </c>
      <c r="G1666" t="s">
        <v>34</v>
      </c>
      <c r="H1666" t="s">
        <v>28</v>
      </c>
      <c r="I1666">
        <v>127</v>
      </c>
      <c r="J1666" t="s">
        <v>17</v>
      </c>
      <c r="K1666" t="s">
        <v>40</v>
      </c>
      <c r="L1666">
        <f>Table1[[#This Row],[Cost per item]]*Table1[[#This Row],[Quantity]]</f>
        <v>2540</v>
      </c>
      <c r="M1666">
        <f>Table1[[#This Row],[Price per item]]*Table1[[#This Row],[Quantity]]</f>
        <v>20320</v>
      </c>
    </row>
    <row r="1667" spans="1:13" x14ac:dyDescent="0.2">
      <c r="A1667" s="1">
        <v>43508</v>
      </c>
      <c r="B1667" t="s">
        <v>115</v>
      </c>
      <c r="C1667">
        <v>2.1</v>
      </c>
      <c r="D1667">
        <v>180</v>
      </c>
      <c r="E1667">
        <v>360</v>
      </c>
      <c r="F1667" t="s">
        <v>11</v>
      </c>
      <c r="G1667" t="s">
        <v>36</v>
      </c>
      <c r="H1667" t="s">
        <v>20</v>
      </c>
      <c r="I1667">
        <v>191</v>
      </c>
      <c r="J1667" t="s">
        <v>17</v>
      </c>
      <c r="K1667" t="s">
        <v>14</v>
      </c>
      <c r="L1667">
        <f>Table1[[#This Row],[Cost per item]]*Table1[[#This Row],[Quantity]]</f>
        <v>34380</v>
      </c>
      <c r="M1667">
        <f>Table1[[#This Row],[Price per item]]*Table1[[#This Row],[Quantity]]</f>
        <v>68760</v>
      </c>
    </row>
    <row r="1668" spans="1:13" x14ac:dyDescent="0.2">
      <c r="A1668" s="1">
        <v>43508</v>
      </c>
      <c r="B1668" t="s">
        <v>26</v>
      </c>
      <c r="C1668">
        <v>2</v>
      </c>
      <c r="D1668">
        <v>90</v>
      </c>
      <c r="E1668">
        <v>240</v>
      </c>
      <c r="F1668" t="s">
        <v>22</v>
      </c>
      <c r="G1668" t="s">
        <v>76</v>
      </c>
      <c r="H1668" t="s">
        <v>20</v>
      </c>
      <c r="I1668">
        <v>179</v>
      </c>
      <c r="J1668" t="s">
        <v>4</v>
      </c>
      <c r="K1668" t="s">
        <v>9</v>
      </c>
      <c r="L1668">
        <f>Table1[[#This Row],[Cost per item]]*Table1[[#This Row],[Quantity]]</f>
        <v>16110</v>
      </c>
      <c r="M1668">
        <f>Table1[[#This Row],[Price per item]]*Table1[[#This Row],[Quantity]]</f>
        <v>42960</v>
      </c>
    </row>
    <row r="1669" spans="1:13" x14ac:dyDescent="0.2">
      <c r="A1669" s="1">
        <v>43508</v>
      </c>
      <c r="B1669" t="s">
        <v>135</v>
      </c>
      <c r="C1669">
        <v>0.3</v>
      </c>
      <c r="D1669">
        <v>130</v>
      </c>
      <c r="E1669">
        <v>260</v>
      </c>
      <c r="F1669" t="s">
        <v>16</v>
      </c>
      <c r="G1669" t="s">
        <v>86</v>
      </c>
      <c r="H1669" t="s">
        <v>28</v>
      </c>
      <c r="I1669">
        <v>64</v>
      </c>
      <c r="J1669" t="s">
        <v>4</v>
      </c>
      <c r="K1669" t="s">
        <v>14</v>
      </c>
      <c r="L1669">
        <f>Table1[[#This Row],[Cost per item]]*Table1[[#This Row],[Quantity]]</f>
        <v>8320</v>
      </c>
      <c r="M1669">
        <f>Table1[[#This Row],[Price per item]]*Table1[[#This Row],[Quantity]]</f>
        <v>16640</v>
      </c>
    </row>
    <row r="1670" spans="1:13" x14ac:dyDescent="0.2">
      <c r="A1670" s="1">
        <v>43509</v>
      </c>
      <c r="B1670" t="s">
        <v>93</v>
      </c>
      <c r="C1670">
        <v>10.9</v>
      </c>
      <c r="D1670">
        <v>70</v>
      </c>
      <c r="E1670">
        <v>180</v>
      </c>
      <c r="F1670" t="s">
        <v>16</v>
      </c>
      <c r="G1670" t="s">
        <v>139</v>
      </c>
      <c r="H1670" t="s">
        <v>20</v>
      </c>
      <c r="I1670">
        <v>66</v>
      </c>
      <c r="J1670" t="s">
        <v>8</v>
      </c>
      <c r="K1670" t="s">
        <v>14</v>
      </c>
      <c r="L1670">
        <f>Table1[[#This Row],[Cost per item]]*Table1[[#This Row],[Quantity]]</f>
        <v>4620</v>
      </c>
      <c r="M1670">
        <f>Table1[[#This Row],[Price per item]]*Table1[[#This Row],[Quantity]]</f>
        <v>11880</v>
      </c>
    </row>
    <row r="1671" spans="1:13" x14ac:dyDescent="0.2">
      <c r="A1671" s="1">
        <v>43509</v>
      </c>
      <c r="B1671" t="s">
        <v>162</v>
      </c>
      <c r="C1671">
        <v>0.5</v>
      </c>
      <c r="D1671">
        <v>20</v>
      </c>
      <c r="E1671">
        <v>190</v>
      </c>
      <c r="F1671" t="s">
        <v>16</v>
      </c>
      <c r="G1671" t="s">
        <v>56</v>
      </c>
      <c r="H1671" t="s">
        <v>20</v>
      </c>
      <c r="I1671">
        <v>165</v>
      </c>
      <c r="J1671" t="s">
        <v>4</v>
      </c>
      <c r="K1671" t="s">
        <v>40</v>
      </c>
      <c r="L1671">
        <f>Table1[[#This Row],[Cost per item]]*Table1[[#This Row],[Quantity]]</f>
        <v>3300</v>
      </c>
      <c r="M1671">
        <f>Table1[[#This Row],[Price per item]]*Table1[[#This Row],[Quantity]]</f>
        <v>31350</v>
      </c>
    </row>
    <row r="1672" spans="1:13" x14ac:dyDescent="0.2">
      <c r="A1672" s="1">
        <v>43509</v>
      </c>
      <c r="B1672" t="s">
        <v>61</v>
      </c>
      <c r="C1672">
        <v>0.3</v>
      </c>
      <c r="D1672">
        <v>240</v>
      </c>
      <c r="E1672">
        <v>420</v>
      </c>
      <c r="F1672" t="s">
        <v>7</v>
      </c>
      <c r="G1672" t="s">
        <v>110</v>
      </c>
      <c r="H1672" t="s">
        <v>13</v>
      </c>
      <c r="I1672">
        <v>44</v>
      </c>
      <c r="J1672" t="s">
        <v>8</v>
      </c>
      <c r="K1672" t="s">
        <v>9</v>
      </c>
      <c r="L1672">
        <f>Table1[[#This Row],[Cost per item]]*Table1[[#This Row],[Quantity]]</f>
        <v>10560</v>
      </c>
      <c r="M1672">
        <f>Table1[[#This Row],[Price per item]]*Table1[[#This Row],[Quantity]]</f>
        <v>18480</v>
      </c>
    </row>
    <row r="1673" spans="1:13" x14ac:dyDescent="0.2">
      <c r="A1673" s="1">
        <v>43509</v>
      </c>
      <c r="B1673" t="s">
        <v>65</v>
      </c>
      <c r="C1673">
        <v>6.6</v>
      </c>
      <c r="D1673">
        <v>100</v>
      </c>
      <c r="E1673">
        <v>260</v>
      </c>
      <c r="F1673" t="s">
        <v>16</v>
      </c>
      <c r="G1673" t="s">
        <v>62</v>
      </c>
      <c r="H1673" t="s">
        <v>3</v>
      </c>
      <c r="I1673">
        <v>1</v>
      </c>
      <c r="J1673" t="s">
        <v>8</v>
      </c>
      <c r="K1673" t="s">
        <v>9</v>
      </c>
      <c r="L1673">
        <f>Table1[[#This Row],[Cost per item]]*Table1[[#This Row],[Quantity]]</f>
        <v>100</v>
      </c>
      <c r="M1673">
        <f>Table1[[#This Row],[Price per item]]*Table1[[#This Row],[Quantity]]</f>
        <v>260</v>
      </c>
    </row>
    <row r="1674" spans="1:13" x14ac:dyDescent="0.2">
      <c r="A1674" s="1">
        <v>43509</v>
      </c>
      <c r="B1674" t="s">
        <v>132</v>
      </c>
      <c r="C1674">
        <v>5.8</v>
      </c>
      <c r="D1674">
        <v>90</v>
      </c>
      <c r="E1674">
        <v>200</v>
      </c>
      <c r="F1674" t="s">
        <v>16</v>
      </c>
      <c r="G1674" t="s">
        <v>32</v>
      </c>
      <c r="H1674" t="s">
        <v>13</v>
      </c>
      <c r="I1674">
        <v>75</v>
      </c>
      <c r="J1674" t="s">
        <v>17</v>
      </c>
      <c r="K1674" t="s">
        <v>9</v>
      </c>
      <c r="L1674">
        <f>Table1[[#This Row],[Cost per item]]*Table1[[#This Row],[Quantity]]</f>
        <v>6750</v>
      </c>
      <c r="M1674">
        <f>Table1[[#This Row],[Price per item]]*Table1[[#This Row],[Quantity]]</f>
        <v>15000</v>
      </c>
    </row>
    <row r="1675" spans="1:13" x14ac:dyDescent="0.2">
      <c r="A1675" s="1">
        <v>43509</v>
      </c>
      <c r="B1675" t="s">
        <v>89</v>
      </c>
      <c r="C1675">
        <v>0.7</v>
      </c>
      <c r="D1675">
        <v>70</v>
      </c>
      <c r="E1675">
        <v>220</v>
      </c>
      <c r="F1675" t="s">
        <v>22</v>
      </c>
      <c r="G1675" t="s">
        <v>79</v>
      </c>
      <c r="H1675" t="s">
        <v>3</v>
      </c>
      <c r="I1675">
        <v>65</v>
      </c>
      <c r="J1675" t="s">
        <v>17</v>
      </c>
      <c r="K1675" t="s">
        <v>40</v>
      </c>
      <c r="L1675">
        <f>Table1[[#This Row],[Cost per item]]*Table1[[#This Row],[Quantity]]</f>
        <v>4550</v>
      </c>
      <c r="M1675">
        <f>Table1[[#This Row],[Price per item]]*Table1[[#This Row],[Quantity]]</f>
        <v>14300</v>
      </c>
    </row>
    <row r="1676" spans="1:13" x14ac:dyDescent="0.2">
      <c r="A1676" s="1">
        <v>43510</v>
      </c>
      <c r="B1676" t="s">
        <v>87</v>
      </c>
      <c r="C1676">
        <v>0.7</v>
      </c>
      <c r="D1676">
        <v>130</v>
      </c>
      <c r="E1676">
        <v>270</v>
      </c>
      <c r="F1676" t="s">
        <v>16</v>
      </c>
      <c r="G1676" t="s">
        <v>12</v>
      </c>
      <c r="H1676" t="s">
        <v>13</v>
      </c>
      <c r="I1676">
        <v>193</v>
      </c>
      <c r="J1676" t="s">
        <v>4</v>
      </c>
      <c r="K1676" t="s">
        <v>14</v>
      </c>
      <c r="L1676">
        <f>Table1[[#This Row],[Cost per item]]*Table1[[#This Row],[Quantity]]</f>
        <v>25090</v>
      </c>
      <c r="M1676">
        <f>Table1[[#This Row],[Price per item]]*Table1[[#This Row],[Quantity]]</f>
        <v>52110</v>
      </c>
    </row>
    <row r="1677" spans="1:13" x14ac:dyDescent="0.2">
      <c r="A1677" s="1">
        <v>43510</v>
      </c>
      <c r="B1677" t="s">
        <v>157</v>
      </c>
      <c r="C1677">
        <v>1</v>
      </c>
      <c r="D1677">
        <v>100</v>
      </c>
      <c r="E1677">
        <v>270</v>
      </c>
      <c r="F1677" t="s">
        <v>1</v>
      </c>
      <c r="G1677" t="s">
        <v>71</v>
      </c>
      <c r="H1677" t="s">
        <v>28</v>
      </c>
      <c r="I1677">
        <v>5</v>
      </c>
      <c r="J1677" t="s">
        <v>17</v>
      </c>
      <c r="K1677" t="s">
        <v>9</v>
      </c>
      <c r="L1677">
        <f>Table1[[#This Row],[Cost per item]]*Table1[[#This Row],[Quantity]]</f>
        <v>500</v>
      </c>
      <c r="M1677">
        <f>Table1[[#This Row],[Price per item]]*Table1[[#This Row],[Quantity]]</f>
        <v>1350</v>
      </c>
    </row>
    <row r="1678" spans="1:13" x14ac:dyDescent="0.2">
      <c r="A1678" s="1">
        <v>43512</v>
      </c>
      <c r="B1678" t="s">
        <v>35</v>
      </c>
      <c r="C1678">
        <v>3.9</v>
      </c>
      <c r="D1678">
        <v>40</v>
      </c>
      <c r="E1678">
        <v>220</v>
      </c>
      <c r="F1678" t="s">
        <v>1</v>
      </c>
      <c r="G1678" t="s">
        <v>151</v>
      </c>
      <c r="H1678" t="s">
        <v>13</v>
      </c>
      <c r="I1678">
        <v>69</v>
      </c>
      <c r="J1678" t="s">
        <v>4</v>
      </c>
      <c r="K1678" t="s">
        <v>5</v>
      </c>
      <c r="L1678">
        <f>Table1[[#This Row],[Cost per item]]*Table1[[#This Row],[Quantity]]</f>
        <v>2760</v>
      </c>
      <c r="M1678">
        <f>Table1[[#This Row],[Price per item]]*Table1[[#This Row],[Quantity]]</f>
        <v>15180</v>
      </c>
    </row>
    <row r="1679" spans="1:13" x14ac:dyDescent="0.2">
      <c r="A1679" s="1">
        <v>43512</v>
      </c>
      <c r="B1679" t="s">
        <v>58</v>
      </c>
      <c r="C1679">
        <v>0.7</v>
      </c>
      <c r="D1679">
        <v>210</v>
      </c>
      <c r="E1679">
        <v>390</v>
      </c>
      <c r="F1679" t="s">
        <v>1</v>
      </c>
      <c r="G1679" t="s">
        <v>77</v>
      </c>
      <c r="H1679" t="s">
        <v>3</v>
      </c>
      <c r="I1679">
        <v>80</v>
      </c>
      <c r="J1679" t="s">
        <v>4</v>
      </c>
      <c r="K1679" t="s">
        <v>9</v>
      </c>
      <c r="L1679">
        <f>Table1[[#This Row],[Cost per item]]*Table1[[#This Row],[Quantity]]</f>
        <v>16800</v>
      </c>
      <c r="M1679">
        <f>Table1[[#This Row],[Price per item]]*Table1[[#This Row],[Quantity]]</f>
        <v>31200</v>
      </c>
    </row>
    <row r="1680" spans="1:13" x14ac:dyDescent="0.2">
      <c r="A1680" s="1">
        <v>43513</v>
      </c>
      <c r="B1680" t="s">
        <v>51</v>
      </c>
      <c r="C1680">
        <v>1.9</v>
      </c>
      <c r="D1680">
        <v>140</v>
      </c>
      <c r="E1680">
        <v>250</v>
      </c>
      <c r="F1680" t="s">
        <v>16</v>
      </c>
      <c r="G1680" t="s">
        <v>161</v>
      </c>
      <c r="H1680" t="s">
        <v>20</v>
      </c>
      <c r="I1680">
        <v>85</v>
      </c>
      <c r="J1680" t="s">
        <v>8</v>
      </c>
      <c r="K1680" t="s">
        <v>14</v>
      </c>
      <c r="L1680">
        <f>Table1[[#This Row],[Cost per item]]*Table1[[#This Row],[Quantity]]</f>
        <v>11900</v>
      </c>
      <c r="M1680">
        <f>Table1[[#This Row],[Price per item]]*Table1[[#This Row],[Quantity]]</f>
        <v>21250</v>
      </c>
    </row>
    <row r="1681" spans="1:13" x14ac:dyDescent="0.2">
      <c r="A1681" s="1">
        <v>43514</v>
      </c>
      <c r="B1681" t="s">
        <v>104</v>
      </c>
      <c r="C1681">
        <v>0.1</v>
      </c>
      <c r="D1681">
        <v>30</v>
      </c>
      <c r="E1681">
        <v>210</v>
      </c>
      <c r="F1681" t="s">
        <v>22</v>
      </c>
      <c r="G1681" t="s">
        <v>74</v>
      </c>
      <c r="H1681" t="s">
        <v>13</v>
      </c>
      <c r="I1681">
        <v>17</v>
      </c>
      <c r="J1681" t="s">
        <v>17</v>
      </c>
      <c r="K1681" t="s">
        <v>9</v>
      </c>
      <c r="L1681">
        <f>Table1[[#This Row],[Cost per item]]*Table1[[#This Row],[Quantity]]</f>
        <v>510</v>
      </c>
      <c r="M1681">
        <f>Table1[[#This Row],[Price per item]]*Table1[[#This Row],[Quantity]]</f>
        <v>3570</v>
      </c>
    </row>
    <row r="1682" spans="1:13" x14ac:dyDescent="0.2">
      <c r="A1682" s="1">
        <v>43514</v>
      </c>
      <c r="B1682" t="s">
        <v>143</v>
      </c>
      <c r="C1682">
        <v>2.2000000000000002</v>
      </c>
      <c r="D1682">
        <v>220</v>
      </c>
      <c r="E1682">
        <v>360</v>
      </c>
      <c r="F1682" t="s">
        <v>11</v>
      </c>
      <c r="G1682" t="s">
        <v>2</v>
      </c>
      <c r="H1682" t="s">
        <v>3</v>
      </c>
      <c r="I1682">
        <v>107</v>
      </c>
      <c r="J1682" t="s">
        <v>17</v>
      </c>
      <c r="K1682" t="s">
        <v>9</v>
      </c>
      <c r="L1682">
        <f>Table1[[#This Row],[Cost per item]]*Table1[[#This Row],[Quantity]]</f>
        <v>23540</v>
      </c>
      <c r="M1682">
        <f>Table1[[#This Row],[Price per item]]*Table1[[#This Row],[Quantity]]</f>
        <v>38520</v>
      </c>
    </row>
    <row r="1683" spans="1:13" x14ac:dyDescent="0.2">
      <c r="A1683" s="1">
        <v>43514</v>
      </c>
      <c r="B1683" t="s">
        <v>38</v>
      </c>
      <c r="C1683">
        <v>1</v>
      </c>
      <c r="D1683">
        <v>110</v>
      </c>
      <c r="E1683">
        <v>280</v>
      </c>
      <c r="F1683" t="s">
        <v>22</v>
      </c>
      <c r="G1683" t="s">
        <v>54</v>
      </c>
      <c r="H1683" t="s">
        <v>13</v>
      </c>
      <c r="I1683">
        <v>128</v>
      </c>
      <c r="J1683" t="s">
        <v>8</v>
      </c>
      <c r="K1683" t="s">
        <v>40</v>
      </c>
      <c r="L1683">
        <f>Table1[[#This Row],[Cost per item]]*Table1[[#This Row],[Quantity]]</f>
        <v>14080</v>
      </c>
      <c r="M1683">
        <f>Table1[[#This Row],[Price per item]]*Table1[[#This Row],[Quantity]]</f>
        <v>35840</v>
      </c>
    </row>
    <row r="1684" spans="1:13" x14ac:dyDescent="0.2">
      <c r="A1684" s="1">
        <v>43514</v>
      </c>
      <c r="B1684" t="s">
        <v>118</v>
      </c>
      <c r="C1684">
        <v>2.8</v>
      </c>
      <c r="D1684">
        <v>50</v>
      </c>
      <c r="E1684">
        <v>180</v>
      </c>
      <c r="F1684" t="s">
        <v>16</v>
      </c>
      <c r="G1684" t="s">
        <v>54</v>
      </c>
      <c r="H1684" t="s">
        <v>13</v>
      </c>
      <c r="I1684">
        <v>3</v>
      </c>
      <c r="J1684" t="s">
        <v>8</v>
      </c>
      <c r="K1684" t="s">
        <v>5</v>
      </c>
      <c r="L1684">
        <f>Table1[[#This Row],[Cost per item]]*Table1[[#This Row],[Quantity]]</f>
        <v>150</v>
      </c>
      <c r="M1684">
        <f>Table1[[#This Row],[Price per item]]*Table1[[#This Row],[Quantity]]</f>
        <v>540</v>
      </c>
    </row>
    <row r="1685" spans="1:13" x14ac:dyDescent="0.2">
      <c r="A1685" s="1">
        <v>43515</v>
      </c>
      <c r="B1685" t="s">
        <v>111</v>
      </c>
      <c r="C1685">
        <v>2.8</v>
      </c>
      <c r="D1685">
        <v>50</v>
      </c>
      <c r="E1685">
        <v>230</v>
      </c>
      <c r="F1685" t="s">
        <v>1</v>
      </c>
      <c r="G1685" t="s">
        <v>79</v>
      </c>
      <c r="H1685" t="s">
        <v>3</v>
      </c>
      <c r="I1685">
        <v>64</v>
      </c>
      <c r="J1685" t="s">
        <v>4</v>
      </c>
      <c r="K1685" t="s">
        <v>9</v>
      </c>
      <c r="L1685">
        <f>Table1[[#This Row],[Cost per item]]*Table1[[#This Row],[Quantity]]</f>
        <v>3200</v>
      </c>
      <c r="M1685">
        <f>Table1[[#This Row],[Price per item]]*Table1[[#This Row],[Quantity]]</f>
        <v>14720</v>
      </c>
    </row>
    <row r="1686" spans="1:13" x14ac:dyDescent="0.2">
      <c r="A1686" s="1">
        <v>43515</v>
      </c>
      <c r="B1686" t="s">
        <v>117</v>
      </c>
      <c r="C1686">
        <v>0.8</v>
      </c>
      <c r="D1686">
        <v>90</v>
      </c>
      <c r="E1686">
        <v>220</v>
      </c>
      <c r="F1686" t="s">
        <v>1</v>
      </c>
      <c r="G1686" t="s">
        <v>19</v>
      </c>
      <c r="H1686" t="s">
        <v>20</v>
      </c>
      <c r="I1686">
        <v>9</v>
      </c>
      <c r="J1686" t="s">
        <v>8</v>
      </c>
      <c r="K1686" t="s">
        <v>40</v>
      </c>
      <c r="L1686">
        <f>Table1[[#This Row],[Cost per item]]*Table1[[#This Row],[Quantity]]</f>
        <v>810</v>
      </c>
      <c r="M1686">
        <f>Table1[[#This Row],[Price per item]]*Table1[[#This Row],[Quantity]]</f>
        <v>1980</v>
      </c>
    </row>
    <row r="1687" spans="1:13" x14ac:dyDescent="0.2">
      <c r="A1687" s="1">
        <v>43515</v>
      </c>
      <c r="B1687" t="s">
        <v>120</v>
      </c>
      <c r="C1687">
        <v>5.2</v>
      </c>
      <c r="D1687">
        <v>110</v>
      </c>
      <c r="E1687">
        <v>260</v>
      </c>
      <c r="F1687" t="s">
        <v>1</v>
      </c>
      <c r="G1687" t="s">
        <v>86</v>
      </c>
      <c r="H1687" t="s">
        <v>28</v>
      </c>
      <c r="I1687">
        <v>200</v>
      </c>
      <c r="J1687" t="s">
        <v>8</v>
      </c>
      <c r="K1687" t="s">
        <v>9</v>
      </c>
      <c r="L1687">
        <f>Table1[[#This Row],[Cost per item]]*Table1[[#This Row],[Quantity]]</f>
        <v>22000</v>
      </c>
      <c r="M1687">
        <f>Table1[[#This Row],[Price per item]]*Table1[[#This Row],[Quantity]]</f>
        <v>52000</v>
      </c>
    </row>
    <row r="1688" spans="1:13" x14ac:dyDescent="0.2">
      <c r="A1688" s="1">
        <v>43515</v>
      </c>
      <c r="B1688" t="s">
        <v>112</v>
      </c>
      <c r="C1688">
        <v>0</v>
      </c>
      <c r="D1688">
        <v>120</v>
      </c>
      <c r="E1688">
        <v>290</v>
      </c>
      <c r="F1688" t="s">
        <v>22</v>
      </c>
      <c r="G1688" t="s">
        <v>36</v>
      </c>
      <c r="H1688" t="s">
        <v>20</v>
      </c>
      <c r="I1688">
        <v>161</v>
      </c>
      <c r="J1688" t="s">
        <v>4</v>
      </c>
      <c r="K1688" t="s">
        <v>9</v>
      </c>
      <c r="L1688">
        <f>Table1[[#This Row],[Cost per item]]*Table1[[#This Row],[Quantity]]</f>
        <v>19320</v>
      </c>
      <c r="M1688">
        <f>Table1[[#This Row],[Price per item]]*Table1[[#This Row],[Quantity]]</f>
        <v>46690</v>
      </c>
    </row>
    <row r="1689" spans="1:13" x14ac:dyDescent="0.2">
      <c r="A1689" s="1">
        <v>43516</v>
      </c>
      <c r="B1689" t="s">
        <v>125</v>
      </c>
      <c r="C1689">
        <v>0.6</v>
      </c>
      <c r="D1689">
        <v>160</v>
      </c>
      <c r="E1689">
        <v>300</v>
      </c>
      <c r="F1689" t="s">
        <v>1</v>
      </c>
      <c r="G1689" t="s">
        <v>86</v>
      </c>
      <c r="H1689" t="s">
        <v>28</v>
      </c>
      <c r="I1689">
        <v>188</v>
      </c>
      <c r="J1689" t="s">
        <v>4</v>
      </c>
      <c r="K1689" t="s">
        <v>5</v>
      </c>
      <c r="L1689">
        <f>Table1[[#This Row],[Cost per item]]*Table1[[#This Row],[Quantity]]</f>
        <v>30080</v>
      </c>
      <c r="M1689">
        <f>Table1[[#This Row],[Price per item]]*Table1[[#This Row],[Quantity]]</f>
        <v>56400</v>
      </c>
    </row>
    <row r="1690" spans="1:13" x14ac:dyDescent="0.2">
      <c r="A1690" s="1">
        <v>43516</v>
      </c>
      <c r="B1690" t="s">
        <v>51</v>
      </c>
      <c r="C1690">
        <v>1.9</v>
      </c>
      <c r="D1690">
        <v>140</v>
      </c>
      <c r="E1690">
        <v>250</v>
      </c>
      <c r="F1690" t="s">
        <v>11</v>
      </c>
      <c r="G1690" t="s">
        <v>94</v>
      </c>
      <c r="H1690" t="s">
        <v>3</v>
      </c>
      <c r="I1690">
        <v>176</v>
      </c>
      <c r="J1690" t="s">
        <v>4</v>
      </c>
      <c r="K1690" t="s">
        <v>14</v>
      </c>
      <c r="L1690">
        <f>Table1[[#This Row],[Cost per item]]*Table1[[#This Row],[Quantity]]</f>
        <v>24640</v>
      </c>
      <c r="M1690">
        <f>Table1[[#This Row],[Price per item]]*Table1[[#This Row],[Quantity]]</f>
        <v>44000</v>
      </c>
    </row>
    <row r="1691" spans="1:13" x14ac:dyDescent="0.2">
      <c r="A1691" s="1">
        <v>43516</v>
      </c>
      <c r="B1691" t="s">
        <v>117</v>
      </c>
      <c r="C1691">
        <v>3.2</v>
      </c>
      <c r="D1691">
        <v>60</v>
      </c>
      <c r="E1691">
        <v>190</v>
      </c>
      <c r="F1691" t="s">
        <v>7</v>
      </c>
      <c r="G1691" t="s">
        <v>83</v>
      </c>
      <c r="H1691" t="s">
        <v>20</v>
      </c>
      <c r="I1691">
        <v>134</v>
      </c>
      <c r="J1691" t="s">
        <v>4</v>
      </c>
      <c r="K1691" t="s">
        <v>40</v>
      </c>
      <c r="L1691">
        <f>Table1[[#This Row],[Cost per item]]*Table1[[#This Row],[Quantity]]</f>
        <v>8040</v>
      </c>
      <c r="M1691">
        <f>Table1[[#This Row],[Price per item]]*Table1[[#This Row],[Quantity]]</f>
        <v>25460</v>
      </c>
    </row>
    <row r="1692" spans="1:13" x14ac:dyDescent="0.2">
      <c r="A1692" s="1">
        <v>43516</v>
      </c>
      <c r="B1692" t="s">
        <v>81</v>
      </c>
      <c r="C1692">
        <v>3</v>
      </c>
      <c r="D1692">
        <v>230</v>
      </c>
      <c r="E1692">
        <v>390</v>
      </c>
      <c r="F1692" t="s">
        <v>11</v>
      </c>
      <c r="G1692" t="s">
        <v>105</v>
      </c>
      <c r="H1692" t="s">
        <v>3</v>
      </c>
      <c r="I1692">
        <v>27</v>
      </c>
      <c r="J1692" t="s">
        <v>4</v>
      </c>
      <c r="K1692" t="s">
        <v>5</v>
      </c>
      <c r="L1692">
        <f>Table1[[#This Row],[Cost per item]]*Table1[[#This Row],[Quantity]]</f>
        <v>6210</v>
      </c>
      <c r="M1692">
        <f>Table1[[#This Row],[Price per item]]*Table1[[#This Row],[Quantity]]</f>
        <v>10530</v>
      </c>
    </row>
    <row r="1693" spans="1:13" x14ac:dyDescent="0.2">
      <c r="A1693" s="1">
        <v>43516</v>
      </c>
      <c r="B1693" t="s">
        <v>156</v>
      </c>
      <c r="C1693">
        <v>3.8</v>
      </c>
      <c r="D1693">
        <v>20</v>
      </c>
      <c r="E1693">
        <v>150</v>
      </c>
      <c r="F1693" t="s">
        <v>11</v>
      </c>
      <c r="G1693" t="s">
        <v>60</v>
      </c>
      <c r="H1693" t="s">
        <v>13</v>
      </c>
      <c r="I1693">
        <v>75</v>
      </c>
      <c r="J1693" t="s">
        <v>8</v>
      </c>
      <c r="K1693" t="s">
        <v>9</v>
      </c>
      <c r="L1693">
        <f>Table1[[#This Row],[Cost per item]]*Table1[[#This Row],[Quantity]]</f>
        <v>1500</v>
      </c>
      <c r="M1693">
        <f>Table1[[#This Row],[Price per item]]*Table1[[#This Row],[Quantity]]</f>
        <v>11250</v>
      </c>
    </row>
    <row r="1694" spans="1:13" x14ac:dyDescent="0.2">
      <c r="A1694" s="1">
        <v>43516</v>
      </c>
      <c r="B1694" t="s">
        <v>51</v>
      </c>
      <c r="C1694">
        <v>1.9</v>
      </c>
      <c r="D1694">
        <v>140</v>
      </c>
      <c r="E1694">
        <v>250</v>
      </c>
      <c r="F1694" t="s">
        <v>16</v>
      </c>
      <c r="G1694" t="s">
        <v>60</v>
      </c>
      <c r="H1694" t="s">
        <v>13</v>
      </c>
      <c r="I1694">
        <v>192</v>
      </c>
      <c r="J1694" t="s">
        <v>17</v>
      </c>
      <c r="K1694" t="s">
        <v>14</v>
      </c>
      <c r="L1694">
        <f>Table1[[#This Row],[Cost per item]]*Table1[[#This Row],[Quantity]]</f>
        <v>26880</v>
      </c>
      <c r="M1694">
        <f>Table1[[#This Row],[Price per item]]*Table1[[#This Row],[Quantity]]</f>
        <v>48000</v>
      </c>
    </row>
    <row r="1695" spans="1:13" x14ac:dyDescent="0.2">
      <c r="A1695" s="1">
        <v>43517</v>
      </c>
      <c r="B1695" t="s">
        <v>108</v>
      </c>
      <c r="C1695">
        <v>2.4</v>
      </c>
      <c r="D1695">
        <v>150</v>
      </c>
      <c r="E1695">
        <v>340</v>
      </c>
      <c r="F1695" t="s">
        <v>22</v>
      </c>
      <c r="G1695" t="s">
        <v>2</v>
      </c>
      <c r="H1695" t="s">
        <v>3</v>
      </c>
      <c r="I1695">
        <v>8</v>
      </c>
      <c r="J1695" t="s">
        <v>17</v>
      </c>
      <c r="K1695" t="s">
        <v>5</v>
      </c>
      <c r="L1695">
        <f>Table1[[#This Row],[Cost per item]]*Table1[[#This Row],[Quantity]]</f>
        <v>1200</v>
      </c>
      <c r="M1695">
        <f>Table1[[#This Row],[Price per item]]*Table1[[#This Row],[Quantity]]</f>
        <v>2720</v>
      </c>
    </row>
    <row r="1696" spans="1:13" x14ac:dyDescent="0.2">
      <c r="A1696" s="1">
        <v>43517</v>
      </c>
      <c r="B1696" t="s">
        <v>122</v>
      </c>
      <c r="C1696">
        <v>2.7</v>
      </c>
      <c r="D1696">
        <v>160</v>
      </c>
      <c r="E1696">
        <v>260</v>
      </c>
      <c r="F1696" t="s">
        <v>16</v>
      </c>
      <c r="G1696" t="s">
        <v>152</v>
      </c>
      <c r="H1696" t="s">
        <v>3</v>
      </c>
      <c r="I1696">
        <v>163</v>
      </c>
      <c r="J1696" t="s">
        <v>4</v>
      </c>
      <c r="K1696" t="s">
        <v>9</v>
      </c>
      <c r="L1696">
        <f>Table1[[#This Row],[Cost per item]]*Table1[[#This Row],[Quantity]]</f>
        <v>26080</v>
      </c>
      <c r="M1696">
        <f>Table1[[#This Row],[Price per item]]*Table1[[#This Row],[Quantity]]</f>
        <v>42380</v>
      </c>
    </row>
    <row r="1697" spans="1:13" x14ac:dyDescent="0.2">
      <c r="A1697" s="1">
        <v>43518</v>
      </c>
      <c r="B1697" t="s">
        <v>101</v>
      </c>
      <c r="C1697">
        <v>4.8</v>
      </c>
      <c r="D1697">
        <v>50</v>
      </c>
      <c r="E1697">
        <v>210</v>
      </c>
      <c r="F1697" t="s">
        <v>1</v>
      </c>
      <c r="G1697" t="s">
        <v>36</v>
      </c>
      <c r="H1697" t="s">
        <v>20</v>
      </c>
      <c r="I1697">
        <v>137</v>
      </c>
      <c r="J1697" t="s">
        <v>8</v>
      </c>
      <c r="K1697" t="s">
        <v>9</v>
      </c>
      <c r="L1697">
        <f>Table1[[#This Row],[Cost per item]]*Table1[[#This Row],[Quantity]]</f>
        <v>6850</v>
      </c>
      <c r="M1697">
        <f>Table1[[#This Row],[Price per item]]*Table1[[#This Row],[Quantity]]</f>
        <v>28770</v>
      </c>
    </row>
    <row r="1698" spans="1:13" x14ac:dyDescent="0.2">
      <c r="A1698" s="1">
        <v>43518</v>
      </c>
      <c r="B1698" t="s">
        <v>63</v>
      </c>
      <c r="C1698">
        <v>0.9</v>
      </c>
      <c r="D1698">
        <v>140</v>
      </c>
      <c r="E1698">
        <v>250</v>
      </c>
      <c r="F1698" t="s">
        <v>7</v>
      </c>
      <c r="G1698" t="s">
        <v>151</v>
      </c>
      <c r="H1698" t="s">
        <v>13</v>
      </c>
      <c r="I1698">
        <v>138</v>
      </c>
      <c r="J1698" t="s">
        <v>8</v>
      </c>
      <c r="K1698" t="s">
        <v>40</v>
      </c>
      <c r="L1698">
        <f>Table1[[#This Row],[Cost per item]]*Table1[[#This Row],[Quantity]]</f>
        <v>19320</v>
      </c>
      <c r="M1698">
        <f>Table1[[#This Row],[Price per item]]*Table1[[#This Row],[Quantity]]</f>
        <v>34500</v>
      </c>
    </row>
    <row r="1699" spans="1:13" x14ac:dyDescent="0.2">
      <c r="A1699" s="1">
        <v>43518</v>
      </c>
      <c r="B1699" t="s">
        <v>95</v>
      </c>
      <c r="C1699">
        <v>2.6</v>
      </c>
      <c r="D1699">
        <v>130</v>
      </c>
      <c r="E1699">
        <v>230</v>
      </c>
      <c r="F1699" t="s">
        <v>1</v>
      </c>
      <c r="G1699" t="s">
        <v>74</v>
      </c>
      <c r="H1699" t="s">
        <v>13</v>
      </c>
      <c r="I1699">
        <v>75</v>
      </c>
      <c r="J1699" t="s">
        <v>17</v>
      </c>
      <c r="K1699" t="s">
        <v>40</v>
      </c>
      <c r="L1699">
        <f>Table1[[#This Row],[Cost per item]]*Table1[[#This Row],[Quantity]]</f>
        <v>9750</v>
      </c>
      <c r="M1699">
        <f>Table1[[#This Row],[Price per item]]*Table1[[#This Row],[Quantity]]</f>
        <v>17250</v>
      </c>
    </row>
    <row r="1700" spans="1:13" x14ac:dyDescent="0.2">
      <c r="A1700" s="1">
        <v>43518</v>
      </c>
      <c r="B1700" t="s">
        <v>49</v>
      </c>
      <c r="C1700">
        <v>4.4000000000000004</v>
      </c>
      <c r="D1700">
        <v>20</v>
      </c>
      <c r="E1700">
        <v>150</v>
      </c>
      <c r="F1700" t="s">
        <v>16</v>
      </c>
      <c r="G1700" t="s">
        <v>147</v>
      </c>
      <c r="H1700" t="s">
        <v>28</v>
      </c>
      <c r="I1700">
        <v>35</v>
      </c>
      <c r="J1700" t="s">
        <v>4</v>
      </c>
      <c r="K1700" t="s">
        <v>9</v>
      </c>
      <c r="L1700">
        <f>Table1[[#This Row],[Cost per item]]*Table1[[#This Row],[Quantity]]</f>
        <v>700</v>
      </c>
      <c r="M1700">
        <f>Table1[[#This Row],[Price per item]]*Table1[[#This Row],[Quantity]]</f>
        <v>5250</v>
      </c>
    </row>
    <row r="1701" spans="1:13" x14ac:dyDescent="0.2">
      <c r="A1701" s="1">
        <v>43519</v>
      </c>
      <c r="B1701" t="s">
        <v>165</v>
      </c>
      <c r="C1701">
        <v>1.1000000000000001</v>
      </c>
      <c r="D1701">
        <v>170</v>
      </c>
      <c r="E1701">
        <v>310</v>
      </c>
      <c r="F1701" t="s">
        <v>1</v>
      </c>
      <c r="G1701" t="s">
        <v>152</v>
      </c>
      <c r="H1701" t="s">
        <v>3</v>
      </c>
      <c r="I1701">
        <v>108</v>
      </c>
      <c r="J1701" t="s">
        <v>4</v>
      </c>
      <c r="K1701" t="s">
        <v>9</v>
      </c>
      <c r="L1701">
        <f>Table1[[#This Row],[Cost per item]]*Table1[[#This Row],[Quantity]]</f>
        <v>18360</v>
      </c>
      <c r="M1701">
        <f>Table1[[#This Row],[Price per item]]*Table1[[#This Row],[Quantity]]</f>
        <v>33480</v>
      </c>
    </row>
    <row r="1702" spans="1:13" x14ac:dyDescent="0.2">
      <c r="A1702" s="1">
        <v>43519</v>
      </c>
      <c r="B1702" t="s">
        <v>157</v>
      </c>
      <c r="C1702">
        <v>1</v>
      </c>
      <c r="D1702">
        <v>100</v>
      </c>
      <c r="E1702">
        <v>270</v>
      </c>
      <c r="F1702" t="s">
        <v>11</v>
      </c>
      <c r="G1702" t="s">
        <v>73</v>
      </c>
      <c r="H1702" t="s">
        <v>20</v>
      </c>
      <c r="I1702">
        <v>80</v>
      </c>
      <c r="J1702" t="s">
        <v>17</v>
      </c>
      <c r="K1702" t="s">
        <v>9</v>
      </c>
      <c r="L1702">
        <f>Table1[[#This Row],[Cost per item]]*Table1[[#This Row],[Quantity]]</f>
        <v>8000</v>
      </c>
      <c r="M1702">
        <f>Table1[[#This Row],[Price per item]]*Table1[[#This Row],[Quantity]]</f>
        <v>21600</v>
      </c>
    </row>
    <row r="1703" spans="1:13" x14ac:dyDescent="0.2">
      <c r="A1703" s="1">
        <v>43520</v>
      </c>
      <c r="B1703" t="s">
        <v>129</v>
      </c>
      <c r="C1703">
        <v>4.2</v>
      </c>
      <c r="D1703">
        <v>180</v>
      </c>
      <c r="E1703">
        <v>320</v>
      </c>
      <c r="F1703" t="s">
        <v>22</v>
      </c>
      <c r="G1703" t="s">
        <v>98</v>
      </c>
      <c r="H1703" t="s">
        <v>20</v>
      </c>
      <c r="I1703">
        <v>150</v>
      </c>
      <c r="J1703" t="s">
        <v>4</v>
      </c>
      <c r="K1703" t="s">
        <v>9</v>
      </c>
      <c r="L1703">
        <f>Table1[[#This Row],[Cost per item]]*Table1[[#This Row],[Quantity]]</f>
        <v>27000</v>
      </c>
      <c r="M1703">
        <f>Table1[[#This Row],[Price per item]]*Table1[[#This Row],[Quantity]]</f>
        <v>48000</v>
      </c>
    </row>
    <row r="1704" spans="1:13" x14ac:dyDescent="0.2">
      <c r="A1704" s="1">
        <v>43520</v>
      </c>
      <c r="B1704" t="s">
        <v>61</v>
      </c>
      <c r="C1704">
        <v>0.3</v>
      </c>
      <c r="D1704">
        <v>240</v>
      </c>
      <c r="E1704">
        <v>420</v>
      </c>
      <c r="F1704" t="s">
        <v>7</v>
      </c>
      <c r="G1704" t="s">
        <v>155</v>
      </c>
      <c r="H1704" t="s">
        <v>20</v>
      </c>
      <c r="I1704">
        <v>166</v>
      </c>
      <c r="J1704" t="s">
        <v>17</v>
      </c>
      <c r="K1704" t="s">
        <v>9</v>
      </c>
      <c r="L1704">
        <f>Table1[[#This Row],[Cost per item]]*Table1[[#This Row],[Quantity]]</f>
        <v>39840</v>
      </c>
      <c r="M1704">
        <f>Table1[[#This Row],[Price per item]]*Table1[[#This Row],[Quantity]]</f>
        <v>69720</v>
      </c>
    </row>
    <row r="1705" spans="1:13" x14ac:dyDescent="0.2">
      <c r="A1705" s="1">
        <v>43521</v>
      </c>
      <c r="B1705" t="s">
        <v>125</v>
      </c>
      <c r="C1705">
        <v>0.6</v>
      </c>
      <c r="D1705">
        <v>160</v>
      </c>
      <c r="E1705">
        <v>300</v>
      </c>
      <c r="F1705" t="s">
        <v>16</v>
      </c>
      <c r="G1705" t="s">
        <v>77</v>
      </c>
      <c r="H1705" t="s">
        <v>3</v>
      </c>
      <c r="I1705">
        <v>194</v>
      </c>
      <c r="J1705" t="s">
        <v>17</v>
      </c>
      <c r="K1705" t="s">
        <v>5</v>
      </c>
      <c r="L1705">
        <f>Table1[[#This Row],[Cost per item]]*Table1[[#This Row],[Quantity]]</f>
        <v>31040</v>
      </c>
      <c r="M1705">
        <f>Table1[[#This Row],[Price per item]]*Table1[[#This Row],[Quantity]]</f>
        <v>58200</v>
      </c>
    </row>
    <row r="1706" spans="1:13" x14ac:dyDescent="0.2">
      <c r="A1706" s="1">
        <v>43521</v>
      </c>
      <c r="B1706" t="s">
        <v>48</v>
      </c>
      <c r="C1706">
        <v>0.8</v>
      </c>
      <c r="D1706">
        <v>90</v>
      </c>
      <c r="E1706">
        <v>250</v>
      </c>
      <c r="F1706" t="s">
        <v>7</v>
      </c>
      <c r="G1706" t="s">
        <v>110</v>
      </c>
      <c r="H1706" t="s">
        <v>13</v>
      </c>
      <c r="I1706">
        <v>40</v>
      </c>
      <c r="J1706" t="s">
        <v>8</v>
      </c>
      <c r="K1706" t="s">
        <v>5</v>
      </c>
      <c r="L1706">
        <f>Table1[[#This Row],[Cost per item]]*Table1[[#This Row],[Quantity]]</f>
        <v>3600</v>
      </c>
      <c r="M1706">
        <f>Table1[[#This Row],[Price per item]]*Table1[[#This Row],[Quantity]]</f>
        <v>10000</v>
      </c>
    </row>
    <row r="1707" spans="1:13" x14ac:dyDescent="0.2">
      <c r="A1707" s="1">
        <v>43521</v>
      </c>
      <c r="B1707" t="s">
        <v>93</v>
      </c>
      <c r="C1707">
        <v>10.9</v>
      </c>
      <c r="D1707">
        <v>70</v>
      </c>
      <c r="E1707">
        <v>180</v>
      </c>
      <c r="F1707" t="s">
        <v>11</v>
      </c>
      <c r="G1707" t="s">
        <v>34</v>
      </c>
      <c r="H1707" t="s">
        <v>28</v>
      </c>
      <c r="I1707">
        <v>178</v>
      </c>
      <c r="J1707" t="s">
        <v>17</v>
      </c>
      <c r="K1707" t="s">
        <v>14</v>
      </c>
      <c r="L1707">
        <f>Table1[[#This Row],[Cost per item]]*Table1[[#This Row],[Quantity]]</f>
        <v>12460</v>
      </c>
      <c r="M1707">
        <f>Table1[[#This Row],[Price per item]]*Table1[[#This Row],[Quantity]]</f>
        <v>32040</v>
      </c>
    </row>
    <row r="1708" spans="1:13" x14ac:dyDescent="0.2">
      <c r="A1708" s="1">
        <v>43521</v>
      </c>
      <c r="B1708" t="s">
        <v>75</v>
      </c>
      <c r="C1708">
        <v>1.4</v>
      </c>
      <c r="D1708">
        <v>60</v>
      </c>
      <c r="E1708">
        <v>160</v>
      </c>
      <c r="F1708" t="s">
        <v>22</v>
      </c>
      <c r="G1708" t="s">
        <v>71</v>
      </c>
      <c r="H1708" t="s">
        <v>28</v>
      </c>
      <c r="I1708">
        <v>10</v>
      </c>
      <c r="J1708" t="s">
        <v>4</v>
      </c>
      <c r="K1708" t="s">
        <v>9</v>
      </c>
      <c r="L1708">
        <f>Table1[[#This Row],[Cost per item]]*Table1[[#This Row],[Quantity]]</f>
        <v>600</v>
      </c>
      <c r="M1708">
        <f>Table1[[#This Row],[Price per item]]*Table1[[#This Row],[Quantity]]</f>
        <v>1600</v>
      </c>
    </row>
    <row r="1709" spans="1:13" x14ac:dyDescent="0.2">
      <c r="A1709" s="1">
        <v>43522</v>
      </c>
      <c r="B1709" t="s">
        <v>21</v>
      </c>
      <c r="C1709">
        <v>1.4</v>
      </c>
      <c r="D1709">
        <v>120</v>
      </c>
      <c r="E1709">
        <v>290</v>
      </c>
      <c r="F1709" t="s">
        <v>7</v>
      </c>
      <c r="G1709" t="s">
        <v>23</v>
      </c>
      <c r="H1709" t="s">
        <v>13</v>
      </c>
      <c r="I1709">
        <v>72</v>
      </c>
      <c r="J1709" t="s">
        <v>4</v>
      </c>
      <c r="K1709" t="s">
        <v>14</v>
      </c>
      <c r="L1709">
        <f>Table1[[#This Row],[Cost per item]]*Table1[[#This Row],[Quantity]]</f>
        <v>8640</v>
      </c>
      <c r="M1709">
        <f>Table1[[#This Row],[Price per item]]*Table1[[#This Row],[Quantity]]</f>
        <v>20880</v>
      </c>
    </row>
    <row r="1710" spans="1:13" x14ac:dyDescent="0.2">
      <c r="A1710" s="1">
        <v>43522</v>
      </c>
      <c r="B1710" t="s">
        <v>165</v>
      </c>
      <c r="C1710">
        <v>1.1000000000000001</v>
      </c>
      <c r="D1710">
        <v>170</v>
      </c>
      <c r="E1710">
        <v>310</v>
      </c>
      <c r="F1710" t="s">
        <v>11</v>
      </c>
      <c r="G1710" t="s">
        <v>19</v>
      </c>
      <c r="H1710" t="s">
        <v>20</v>
      </c>
      <c r="I1710">
        <v>144</v>
      </c>
      <c r="J1710" t="s">
        <v>17</v>
      </c>
      <c r="K1710" t="s">
        <v>9</v>
      </c>
      <c r="L1710">
        <f>Table1[[#This Row],[Cost per item]]*Table1[[#This Row],[Quantity]]</f>
        <v>24480</v>
      </c>
      <c r="M1710">
        <f>Table1[[#This Row],[Price per item]]*Table1[[#This Row],[Quantity]]</f>
        <v>44640</v>
      </c>
    </row>
    <row r="1711" spans="1:13" x14ac:dyDescent="0.2">
      <c r="A1711" s="1">
        <v>43522</v>
      </c>
      <c r="B1711" t="s">
        <v>104</v>
      </c>
      <c r="C1711">
        <v>0.1</v>
      </c>
      <c r="D1711">
        <v>30</v>
      </c>
      <c r="E1711">
        <v>210</v>
      </c>
      <c r="F1711" t="s">
        <v>7</v>
      </c>
      <c r="G1711" t="s">
        <v>62</v>
      </c>
      <c r="H1711" t="s">
        <v>3</v>
      </c>
      <c r="I1711">
        <v>3</v>
      </c>
      <c r="J1711" t="s">
        <v>8</v>
      </c>
      <c r="K1711" t="s">
        <v>9</v>
      </c>
      <c r="L1711">
        <f>Table1[[#This Row],[Cost per item]]*Table1[[#This Row],[Quantity]]</f>
        <v>90</v>
      </c>
      <c r="M1711">
        <f>Table1[[#This Row],[Price per item]]*Table1[[#This Row],[Quantity]]</f>
        <v>630</v>
      </c>
    </row>
    <row r="1712" spans="1:13" x14ac:dyDescent="0.2">
      <c r="A1712" s="1">
        <v>43522</v>
      </c>
      <c r="B1712" t="s">
        <v>133</v>
      </c>
      <c r="C1712">
        <v>1.2</v>
      </c>
      <c r="D1712">
        <v>150</v>
      </c>
      <c r="E1712">
        <v>270</v>
      </c>
      <c r="F1712" t="s">
        <v>1</v>
      </c>
      <c r="G1712" t="s">
        <v>161</v>
      </c>
      <c r="H1712" t="s">
        <v>20</v>
      </c>
      <c r="I1712">
        <v>149</v>
      </c>
      <c r="J1712" t="s">
        <v>4</v>
      </c>
      <c r="K1712" t="s">
        <v>14</v>
      </c>
      <c r="L1712">
        <f>Table1[[#This Row],[Cost per item]]*Table1[[#This Row],[Quantity]]</f>
        <v>22350</v>
      </c>
      <c r="M1712">
        <f>Table1[[#This Row],[Price per item]]*Table1[[#This Row],[Quantity]]</f>
        <v>40230</v>
      </c>
    </row>
    <row r="1713" spans="1:13" x14ac:dyDescent="0.2">
      <c r="A1713" s="1">
        <v>43522</v>
      </c>
      <c r="B1713" t="s">
        <v>117</v>
      </c>
      <c r="C1713">
        <v>0.8</v>
      </c>
      <c r="D1713">
        <v>90</v>
      </c>
      <c r="E1713">
        <v>220</v>
      </c>
      <c r="F1713" t="s">
        <v>1</v>
      </c>
      <c r="G1713" t="s">
        <v>54</v>
      </c>
      <c r="H1713" t="s">
        <v>13</v>
      </c>
      <c r="I1713">
        <v>51</v>
      </c>
      <c r="J1713" t="s">
        <v>17</v>
      </c>
      <c r="K1713" t="s">
        <v>40</v>
      </c>
      <c r="L1713">
        <f>Table1[[#This Row],[Cost per item]]*Table1[[#This Row],[Quantity]]</f>
        <v>4590</v>
      </c>
      <c r="M1713">
        <f>Table1[[#This Row],[Price per item]]*Table1[[#This Row],[Quantity]]</f>
        <v>11220</v>
      </c>
    </row>
    <row r="1714" spans="1:13" x14ac:dyDescent="0.2">
      <c r="A1714" s="1">
        <v>43523</v>
      </c>
      <c r="B1714" t="s">
        <v>149</v>
      </c>
      <c r="C1714">
        <v>4.3</v>
      </c>
      <c r="D1714">
        <v>160</v>
      </c>
      <c r="E1714">
        <v>310</v>
      </c>
      <c r="F1714" t="s">
        <v>11</v>
      </c>
      <c r="G1714" t="s">
        <v>70</v>
      </c>
      <c r="H1714" t="s">
        <v>20</v>
      </c>
      <c r="I1714">
        <v>135</v>
      </c>
      <c r="J1714" t="s">
        <v>17</v>
      </c>
      <c r="K1714" t="s">
        <v>5</v>
      </c>
      <c r="L1714">
        <f>Table1[[#This Row],[Cost per item]]*Table1[[#This Row],[Quantity]]</f>
        <v>21600</v>
      </c>
      <c r="M1714">
        <f>Table1[[#This Row],[Price per item]]*Table1[[#This Row],[Quantity]]</f>
        <v>41850</v>
      </c>
    </row>
    <row r="1715" spans="1:13" x14ac:dyDescent="0.2">
      <c r="A1715" s="1">
        <v>43523</v>
      </c>
      <c r="B1715" t="s">
        <v>164</v>
      </c>
      <c r="C1715">
        <v>8.6</v>
      </c>
      <c r="D1715">
        <v>20</v>
      </c>
      <c r="E1715">
        <v>160</v>
      </c>
      <c r="F1715" t="s">
        <v>11</v>
      </c>
      <c r="G1715" t="s">
        <v>32</v>
      </c>
      <c r="H1715" t="s">
        <v>13</v>
      </c>
      <c r="I1715">
        <v>135</v>
      </c>
      <c r="J1715" t="s">
        <v>8</v>
      </c>
      <c r="K1715" t="s">
        <v>40</v>
      </c>
      <c r="L1715">
        <f>Table1[[#This Row],[Cost per item]]*Table1[[#This Row],[Quantity]]</f>
        <v>2700</v>
      </c>
      <c r="M1715">
        <f>Table1[[#This Row],[Price per item]]*Table1[[#This Row],[Quantity]]</f>
        <v>21600</v>
      </c>
    </row>
    <row r="1716" spans="1:13" x14ac:dyDescent="0.2">
      <c r="A1716" s="1">
        <v>43523</v>
      </c>
      <c r="B1716" t="s">
        <v>130</v>
      </c>
      <c r="C1716">
        <v>9.3000000000000007</v>
      </c>
      <c r="D1716">
        <v>250</v>
      </c>
      <c r="E1716">
        <v>360</v>
      </c>
      <c r="F1716" t="s">
        <v>7</v>
      </c>
      <c r="G1716" t="s">
        <v>46</v>
      </c>
      <c r="H1716" t="s">
        <v>28</v>
      </c>
      <c r="I1716">
        <v>85</v>
      </c>
      <c r="J1716" t="s">
        <v>4</v>
      </c>
      <c r="K1716" t="s">
        <v>9</v>
      </c>
      <c r="L1716">
        <f>Table1[[#This Row],[Cost per item]]*Table1[[#This Row],[Quantity]]</f>
        <v>21250</v>
      </c>
      <c r="M1716">
        <f>Table1[[#This Row],[Price per item]]*Table1[[#This Row],[Quantity]]</f>
        <v>30600</v>
      </c>
    </row>
    <row r="1717" spans="1:13" x14ac:dyDescent="0.2">
      <c r="A1717" s="1">
        <v>43524</v>
      </c>
      <c r="B1717" t="s">
        <v>24</v>
      </c>
      <c r="C1717">
        <v>0.4</v>
      </c>
      <c r="D1717">
        <v>70</v>
      </c>
      <c r="E1717">
        <v>210</v>
      </c>
      <c r="F1717" t="s">
        <v>11</v>
      </c>
      <c r="G1717" t="s">
        <v>37</v>
      </c>
      <c r="H1717" t="s">
        <v>20</v>
      </c>
      <c r="I1717">
        <v>11</v>
      </c>
      <c r="J1717" t="s">
        <v>8</v>
      </c>
      <c r="K1717" t="s">
        <v>9</v>
      </c>
      <c r="L1717">
        <f>Table1[[#This Row],[Cost per item]]*Table1[[#This Row],[Quantity]]</f>
        <v>770</v>
      </c>
      <c r="M1717">
        <f>Table1[[#This Row],[Price per item]]*Table1[[#This Row],[Quantity]]</f>
        <v>2310</v>
      </c>
    </row>
    <row r="1718" spans="1:13" x14ac:dyDescent="0.2">
      <c r="A1718" s="1">
        <v>43524</v>
      </c>
      <c r="B1718" t="s">
        <v>97</v>
      </c>
      <c r="C1718">
        <v>2.2000000000000002</v>
      </c>
      <c r="D1718">
        <v>100</v>
      </c>
      <c r="E1718">
        <v>230</v>
      </c>
      <c r="F1718" t="s">
        <v>1</v>
      </c>
      <c r="G1718" t="s">
        <v>39</v>
      </c>
      <c r="H1718" t="s">
        <v>13</v>
      </c>
      <c r="I1718">
        <v>167</v>
      </c>
      <c r="J1718" t="s">
        <v>8</v>
      </c>
      <c r="K1718" t="s">
        <v>40</v>
      </c>
      <c r="L1718">
        <f>Table1[[#This Row],[Cost per item]]*Table1[[#This Row],[Quantity]]</f>
        <v>16700</v>
      </c>
      <c r="M1718">
        <f>Table1[[#This Row],[Price per item]]*Table1[[#This Row],[Quantity]]</f>
        <v>38410</v>
      </c>
    </row>
    <row r="1719" spans="1:13" x14ac:dyDescent="0.2">
      <c r="A1719" s="1">
        <v>43524</v>
      </c>
      <c r="B1719" t="s">
        <v>132</v>
      </c>
      <c r="C1719">
        <v>5.8</v>
      </c>
      <c r="D1719">
        <v>90</v>
      </c>
      <c r="E1719">
        <v>200</v>
      </c>
      <c r="F1719" t="s">
        <v>22</v>
      </c>
      <c r="G1719" t="s">
        <v>72</v>
      </c>
      <c r="H1719" t="s">
        <v>13</v>
      </c>
      <c r="I1719">
        <v>55</v>
      </c>
      <c r="J1719" t="s">
        <v>17</v>
      </c>
      <c r="K1719" t="s">
        <v>9</v>
      </c>
      <c r="L1719">
        <f>Table1[[#This Row],[Cost per item]]*Table1[[#This Row],[Quantity]]</f>
        <v>4950</v>
      </c>
      <c r="M1719">
        <f>Table1[[#This Row],[Price per item]]*Table1[[#This Row],[Quantity]]</f>
        <v>11000</v>
      </c>
    </row>
    <row r="1720" spans="1:13" x14ac:dyDescent="0.2">
      <c r="A1720" s="1">
        <v>43525</v>
      </c>
      <c r="B1720" t="s">
        <v>89</v>
      </c>
      <c r="C1720">
        <v>0.7</v>
      </c>
      <c r="D1720">
        <v>70</v>
      </c>
      <c r="E1720">
        <v>220</v>
      </c>
      <c r="F1720" t="s">
        <v>1</v>
      </c>
      <c r="G1720" t="s">
        <v>136</v>
      </c>
      <c r="H1720" t="s">
        <v>3</v>
      </c>
      <c r="I1720">
        <v>29</v>
      </c>
      <c r="J1720" t="s">
        <v>8</v>
      </c>
      <c r="K1720" t="s">
        <v>40</v>
      </c>
      <c r="L1720">
        <f>Table1[[#This Row],[Cost per item]]*Table1[[#This Row],[Quantity]]</f>
        <v>2030</v>
      </c>
      <c r="M1720">
        <f>Table1[[#This Row],[Price per item]]*Table1[[#This Row],[Quantity]]</f>
        <v>6380</v>
      </c>
    </row>
    <row r="1721" spans="1:13" x14ac:dyDescent="0.2">
      <c r="A1721" s="1">
        <v>43525</v>
      </c>
      <c r="B1721" t="s">
        <v>58</v>
      </c>
      <c r="C1721">
        <v>0.7</v>
      </c>
      <c r="D1721">
        <v>210</v>
      </c>
      <c r="E1721">
        <v>390</v>
      </c>
      <c r="F1721" t="s">
        <v>22</v>
      </c>
      <c r="G1721" t="s">
        <v>151</v>
      </c>
      <c r="H1721" t="s">
        <v>13</v>
      </c>
      <c r="I1721">
        <v>139</v>
      </c>
      <c r="J1721" t="s">
        <v>8</v>
      </c>
      <c r="K1721" t="s">
        <v>9</v>
      </c>
      <c r="L1721">
        <f>Table1[[#This Row],[Cost per item]]*Table1[[#This Row],[Quantity]]</f>
        <v>29190</v>
      </c>
      <c r="M1721">
        <f>Table1[[#This Row],[Price per item]]*Table1[[#This Row],[Quantity]]</f>
        <v>54210</v>
      </c>
    </row>
    <row r="1722" spans="1:13" x14ac:dyDescent="0.2">
      <c r="A1722" s="1">
        <v>43526</v>
      </c>
      <c r="B1722" t="s">
        <v>146</v>
      </c>
      <c r="C1722">
        <v>1.7</v>
      </c>
      <c r="D1722">
        <v>140</v>
      </c>
      <c r="E1722">
        <v>300</v>
      </c>
      <c r="F1722" t="s">
        <v>16</v>
      </c>
      <c r="G1722" t="s">
        <v>94</v>
      </c>
      <c r="H1722" t="s">
        <v>3</v>
      </c>
      <c r="I1722">
        <v>145</v>
      </c>
      <c r="J1722" t="s">
        <v>4</v>
      </c>
      <c r="K1722" t="s">
        <v>9</v>
      </c>
      <c r="L1722">
        <f>Table1[[#This Row],[Cost per item]]*Table1[[#This Row],[Quantity]]</f>
        <v>20300</v>
      </c>
      <c r="M1722">
        <f>Table1[[#This Row],[Price per item]]*Table1[[#This Row],[Quantity]]</f>
        <v>43500</v>
      </c>
    </row>
    <row r="1723" spans="1:13" x14ac:dyDescent="0.2">
      <c r="A1723" s="1">
        <v>43526</v>
      </c>
      <c r="B1723" t="s">
        <v>47</v>
      </c>
      <c r="C1723">
        <v>5.3</v>
      </c>
      <c r="D1723">
        <v>220</v>
      </c>
      <c r="E1723">
        <v>360</v>
      </c>
      <c r="F1723" t="s">
        <v>1</v>
      </c>
      <c r="G1723" t="s">
        <v>54</v>
      </c>
      <c r="H1723" t="s">
        <v>13</v>
      </c>
      <c r="I1723">
        <v>56</v>
      </c>
      <c r="J1723" t="s">
        <v>17</v>
      </c>
      <c r="K1723" t="s">
        <v>14</v>
      </c>
      <c r="L1723">
        <f>Table1[[#This Row],[Cost per item]]*Table1[[#This Row],[Quantity]]</f>
        <v>12320</v>
      </c>
      <c r="M1723">
        <f>Table1[[#This Row],[Price per item]]*Table1[[#This Row],[Quantity]]</f>
        <v>20160</v>
      </c>
    </row>
    <row r="1724" spans="1:13" x14ac:dyDescent="0.2">
      <c r="A1724" s="1">
        <v>43526</v>
      </c>
      <c r="B1724" t="s">
        <v>148</v>
      </c>
      <c r="C1724">
        <v>4.4000000000000004</v>
      </c>
      <c r="D1724">
        <v>240</v>
      </c>
      <c r="E1724">
        <v>410</v>
      </c>
      <c r="F1724" t="s">
        <v>1</v>
      </c>
      <c r="G1724" t="s">
        <v>85</v>
      </c>
      <c r="H1724" t="s">
        <v>3</v>
      </c>
      <c r="I1724">
        <v>34</v>
      </c>
      <c r="J1724" t="s">
        <v>8</v>
      </c>
      <c r="K1724" t="s">
        <v>14</v>
      </c>
      <c r="L1724">
        <f>Table1[[#This Row],[Cost per item]]*Table1[[#This Row],[Quantity]]</f>
        <v>8160</v>
      </c>
      <c r="M1724">
        <f>Table1[[#This Row],[Price per item]]*Table1[[#This Row],[Quantity]]</f>
        <v>13940</v>
      </c>
    </row>
    <row r="1725" spans="1:13" x14ac:dyDescent="0.2">
      <c r="A1725" s="1">
        <v>43527</v>
      </c>
      <c r="B1725" t="s">
        <v>61</v>
      </c>
      <c r="C1725">
        <v>0.3</v>
      </c>
      <c r="D1725">
        <v>240</v>
      </c>
      <c r="E1725">
        <v>420</v>
      </c>
      <c r="F1725" t="s">
        <v>1</v>
      </c>
      <c r="G1725" t="s">
        <v>27</v>
      </c>
      <c r="H1725" t="s">
        <v>28</v>
      </c>
      <c r="I1725">
        <v>90</v>
      </c>
      <c r="J1725" t="s">
        <v>4</v>
      </c>
      <c r="K1725" t="s">
        <v>9</v>
      </c>
      <c r="L1725">
        <f>Table1[[#This Row],[Cost per item]]*Table1[[#This Row],[Quantity]]</f>
        <v>21600</v>
      </c>
      <c r="M1725">
        <f>Table1[[#This Row],[Price per item]]*Table1[[#This Row],[Quantity]]</f>
        <v>37800</v>
      </c>
    </row>
    <row r="1726" spans="1:13" x14ac:dyDescent="0.2">
      <c r="A1726" s="1">
        <v>43527</v>
      </c>
      <c r="B1726" t="s">
        <v>33</v>
      </c>
      <c r="C1726">
        <v>8.1</v>
      </c>
      <c r="D1726">
        <v>240</v>
      </c>
      <c r="E1726">
        <v>400</v>
      </c>
      <c r="F1726" t="s">
        <v>11</v>
      </c>
      <c r="G1726" t="s">
        <v>73</v>
      </c>
      <c r="H1726" t="s">
        <v>20</v>
      </c>
      <c r="I1726">
        <v>56</v>
      </c>
      <c r="J1726" t="s">
        <v>4</v>
      </c>
      <c r="K1726" t="s">
        <v>9</v>
      </c>
      <c r="L1726">
        <f>Table1[[#This Row],[Cost per item]]*Table1[[#This Row],[Quantity]]</f>
        <v>13440</v>
      </c>
      <c r="M1726">
        <f>Table1[[#This Row],[Price per item]]*Table1[[#This Row],[Quantity]]</f>
        <v>22400</v>
      </c>
    </row>
    <row r="1727" spans="1:13" x14ac:dyDescent="0.2">
      <c r="A1727" s="1">
        <v>43527</v>
      </c>
      <c r="B1727" t="s">
        <v>41</v>
      </c>
      <c r="C1727">
        <v>0.3</v>
      </c>
      <c r="D1727">
        <v>100</v>
      </c>
      <c r="E1727">
        <v>260</v>
      </c>
      <c r="F1727" t="s">
        <v>11</v>
      </c>
      <c r="G1727" t="s">
        <v>74</v>
      </c>
      <c r="H1727" t="s">
        <v>13</v>
      </c>
      <c r="I1727">
        <v>197</v>
      </c>
      <c r="J1727" t="s">
        <v>8</v>
      </c>
      <c r="K1727" t="s">
        <v>14</v>
      </c>
      <c r="L1727">
        <f>Table1[[#This Row],[Cost per item]]*Table1[[#This Row],[Quantity]]</f>
        <v>19700</v>
      </c>
      <c r="M1727">
        <f>Table1[[#This Row],[Price per item]]*Table1[[#This Row],[Quantity]]</f>
        <v>51220</v>
      </c>
    </row>
    <row r="1728" spans="1:13" x14ac:dyDescent="0.2">
      <c r="A1728" s="1">
        <v>43527</v>
      </c>
      <c r="B1728" t="s">
        <v>104</v>
      </c>
      <c r="C1728">
        <v>0.1</v>
      </c>
      <c r="D1728">
        <v>30</v>
      </c>
      <c r="E1728">
        <v>210</v>
      </c>
      <c r="F1728" t="s">
        <v>1</v>
      </c>
      <c r="G1728" t="s">
        <v>113</v>
      </c>
      <c r="H1728" t="s">
        <v>20</v>
      </c>
      <c r="I1728">
        <v>37</v>
      </c>
      <c r="J1728" t="s">
        <v>4</v>
      </c>
      <c r="K1728" t="s">
        <v>9</v>
      </c>
      <c r="L1728">
        <f>Table1[[#This Row],[Cost per item]]*Table1[[#This Row],[Quantity]]</f>
        <v>1110</v>
      </c>
      <c r="M1728">
        <f>Table1[[#This Row],[Price per item]]*Table1[[#This Row],[Quantity]]</f>
        <v>7770</v>
      </c>
    </row>
    <row r="1729" spans="1:13" x14ac:dyDescent="0.2">
      <c r="A1729" s="1">
        <v>43528</v>
      </c>
      <c r="B1729" t="s">
        <v>43</v>
      </c>
      <c r="C1729">
        <v>1.3</v>
      </c>
      <c r="D1729">
        <v>130</v>
      </c>
      <c r="E1729">
        <v>260</v>
      </c>
      <c r="F1729" t="s">
        <v>7</v>
      </c>
      <c r="G1729" t="s">
        <v>79</v>
      </c>
      <c r="H1729" t="s">
        <v>3</v>
      </c>
      <c r="I1729">
        <v>197</v>
      </c>
      <c r="J1729" t="s">
        <v>17</v>
      </c>
      <c r="K1729" t="s">
        <v>40</v>
      </c>
      <c r="L1729">
        <f>Table1[[#This Row],[Cost per item]]*Table1[[#This Row],[Quantity]]</f>
        <v>25610</v>
      </c>
      <c r="M1729">
        <f>Table1[[#This Row],[Price per item]]*Table1[[#This Row],[Quantity]]</f>
        <v>51220</v>
      </c>
    </row>
    <row r="1730" spans="1:13" x14ac:dyDescent="0.2">
      <c r="A1730" s="1">
        <v>43528</v>
      </c>
      <c r="B1730" t="s">
        <v>59</v>
      </c>
      <c r="C1730">
        <v>0.6</v>
      </c>
      <c r="D1730">
        <v>100</v>
      </c>
      <c r="E1730">
        <v>230</v>
      </c>
      <c r="F1730" t="s">
        <v>22</v>
      </c>
      <c r="G1730" t="s">
        <v>76</v>
      </c>
      <c r="H1730" t="s">
        <v>20</v>
      </c>
      <c r="I1730">
        <v>8</v>
      </c>
      <c r="J1730" t="s">
        <v>8</v>
      </c>
      <c r="K1730" t="s">
        <v>9</v>
      </c>
      <c r="L1730">
        <f>Table1[[#This Row],[Cost per item]]*Table1[[#This Row],[Quantity]]</f>
        <v>800</v>
      </c>
      <c r="M1730">
        <f>Table1[[#This Row],[Price per item]]*Table1[[#This Row],[Quantity]]</f>
        <v>1840</v>
      </c>
    </row>
    <row r="1731" spans="1:13" x14ac:dyDescent="0.2">
      <c r="A1731" s="1">
        <v>43528</v>
      </c>
      <c r="B1731" t="s">
        <v>6</v>
      </c>
      <c r="C1731">
        <v>0.2</v>
      </c>
      <c r="D1731">
        <v>170</v>
      </c>
      <c r="E1731">
        <v>320</v>
      </c>
      <c r="F1731" t="s">
        <v>1</v>
      </c>
      <c r="G1731" t="s">
        <v>71</v>
      </c>
      <c r="H1731" t="s">
        <v>28</v>
      </c>
      <c r="I1731">
        <v>106</v>
      </c>
      <c r="J1731" t="s">
        <v>17</v>
      </c>
      <c r="K1731" t="s">
        <v>9</v>
      </c>
      <c r="L1731">
        <f>Table1[[#This Row],[Cost per item]]*Table1[[#This Row],[Quantity]]</f>
        <v>18020</v>
      </c>
      <c r="M1731">
        <f>Table1[[#This Row],[Price per item]]*Table1[[#This Row],[Quantity]]</f>
        <v>33920</v>
      </c>
    </row>
    <row r="1732" spans="1:13" x14ac:dyDescent="0.2">
      <c r="A1732" s="1">
        <v>43528</v>
      </c>
      <c r="B1732" t="s">
        <v>80</v>
      </c>
      <c r="C1732">
        <v>1.9</v>
      </c>
      <c r="D1732">
        <v>250</v>
      </c>
      <c r="E1732">
        <v>360</v>
      </c>
      <c r="F1732" t="s">
        <v>16</v>
      </c>
      <c r="G1732" t="s">
        <v>105</v>
      </c>
      <c r="H1732" t="s">
        <v>3</v>
      </c>
      <c r="I1732">
        <v>101</v>
      </c>
      <c r="J1732" t="s">
        <v>17</v>
      </c>
      <c r="K1732" t="s">
        <v>14</v>
      </c>
      <c r="L1732">
        <f>Table1[[#This Row],[Cost per item]]*Table1[[#This Row],[Quantity]]</f>
        <v>25250</v>
      </c>
      <c r="M1732">
        <f>Table1[[#This Row],[Price per item]]*Table1[[#This Row],[Quantity]]</f>
        <v>36360</v>
      </c>
    </row>
    <row r="1733" spans="1:13" x14ac:dyDescent="0.2">
      <c r="A1733" s="1">
        <v>43528</v>
      </c>
      <c r="B1733" t="s">
        <v>82</v>
      </c>
      <c r="C1733">
        <v>1.7</v>
      </c>
      <c r="D1733">
        <v>80</v>
      </c>
      <c r="E1733">
        <v>200</v>
      </c>
      <c r="F1733" t="s">
        <v>11</v>
      </c>
      <c r="G1733" t="s">
        <v>27</v>
      </c>
      <c r="H1733" t="s">
        <v>28</v>
      </c>
      <c r="I1733">
        <v>126</v>
      </c>
      <c r="J1733" t="s">
        <v>8</v>
      </c>
      <c r="K1733" t="s">
        <v>14</v>
      </c>
      <c r="L1733">
        <f>Table1[[#This Row],[Cost per item]]*Table1[[#This Row],[Quantity]]</f>
        <v>10080</v>
      </c>
      <c r="M1733">
        <f>Table1[[#This Row],[Price per item]]*Table1[[#This Row],[Quantity]]</f>
        <v>25200</v>
      </c>
    </row>
    <row r="1734" spans="1:13" x14ac:dyDescent="0.2">
      <c r="A1734" s="1">
        <v>43529</v>
      </c>
      <c r="B1734" t="s">
        <v>150</v>
      </c>
      <c r="C1734">
        <v>6.7</v>
      </c>
      <c r="D1734">
        <v>180</v>
      </c>
      <c r="E1734">
        <v>370</v>
      </c>
      <c r="F1734" t="s">
        <v>16</v>
      </c>
      <c r="G1734" t="s">
        <v>50</v>
      </c>
      <c r="H1734" t="s">
        <v>20</v>
      </c>
      <c r="I1734">
        <v>9</v>
      </c>
      <c r="J1734" t="s">
        <v>8</v>
      </c>
      <c r="K1734" t="s">
        <v>40</v>
      </c>
      <c r="L1734">
        <f>Table1[[#This Row],[Cost per item]]*Table1[[#This Row],[Quantity]]</f>
        <v>1620</v>
      </c>
      <c r="M1734">
        <f>Table1[[#This Row],[Price per item]]*Table1[[#This Row],[Quantity]]</f>
        <v>3330</v>
      </c>
    </row>
    <row r="1735" spans="1:13" x14ac:dyDescent="0.2">
      <c r="A1735" s="1">
        <v>43529</v>
      </c>
      <c r="B1735" t="s">
        <v>97</v>
      </c>
      <c r="C1735">
        <v>2.2000000000000002</v>
      </c>
      <c r="D1735">
        <v>100</v>
      </c>
      <c r="E1735">
        <v>230</v>
      </c>
      <c r="F1735" t="s">
        <v>7</v>
      </c>
      <c r="G1735" t="s">
        <v>98</v>
      </c>
      <c r="H1735" t="s">
        <v>20</v>
      </c>
      <c r="I1735">
        <v>54</v>
      </c>
      <c r="J1735" t="s">
        <v>8</v>
      </c>
      <c r="K1735" t="s">
        <v>40</v>
      </c>
      <c r="L1735">
        <f>Table1[[#This Row],[Cost per item]]*Table1[[#This Row],[Quantity]]</f>
        <v>5400</v>
      </c>
      <c r="M1735">
        <f>Table1[[#This Row],[Price per item]]*Table1[[#This Row],[Quantity]]</f>
        <v>12420</v>
      </c>
    </row>
    <row r="1736" spans="1:13" x14ac:dyDescent="0.2">
      <c r="A1736" s="1">
        <v>43529</v>
      </c>
      <c r="B1736" t="s">
        <v>26</v>
      </c>
      <c r="C1736">
        <v>2</v>
      </c>
      <c r="D1736">
        <v>90</v>
      </c>
      <c r="E1736">
        <v>240</v>
      </c>
      <c r="F1736" t="s">
        <v>11</v>
      </c>
      <c r="G1736" t="s">
        <v>50</v>
      </c>
      <c r="H1736" t="s">
        <v>20</v>
      </c>
      <c r="I1736">
        <v>68</v>
      </c>
      <c r="J1736" t="s">
        <v>4</v>
      </c>
      <c r="K1736" t="s">
        <v>9</v>
      </c>
      <c r="L1736">
        <f>Table1[[#This Row],[Cost per item]]*Table1[[#This Row],[Quantity]]</f>
        <v>6120</v>
      </c>
      <c r="M1736">
        <f>Table1[[#This Row],[Price per item]]*Table1[[#This Row],[Quantity]]</f>
        <v>16320</v>
      </c>
    </row>
    <row r="1737" spans="1:13" x14ac:dyDescent="0.2">
      <c r="A1737" s="1">
        <v>43529</v>
      </c>
      <c r="B1737" t="s">
        <v>127</v>
      </c>
      <c r="C1737">
        <v>4.5999999999999996</v>
      </c>
      <c r="D1737">
        <v>190</v>
      </c>
      <c r="E1737">
        <v>350</v>
      </c>
      <c r="F1737" t="s">
        <v>22</v>
      </c>
      <c r="G1737" t="s">
        <v>77</v>
      </c>
      <c r="H1737" t="s">
        <v>3</v>
      </c>
      <c r="I1737">
        <v>77</v>
      </c>
      <c r="J1737" t="s">
        <v>8</v>
      </c>
      <c r="K1737" t="s">
        <v>14</v>
      </c>
      <c r="L1737">
        <f>Table1[[#This Row],[Cost per item]]*Table1[[#This Row],[Quantity]]</f>
        <v>14630</v>
      </c>
      <c r="M1737">
        <f>Table1[[#This Row],[Price per item]]*Table1[[#This Row],[Quantity]]</f>
        <v>26950</v>
      </c>
    </row>
    <row r="1738" spans="1:13" x14ac:dyDescent="0.2">
      <c r="A1738" s="1">
        <v>43529</v>
      </c>
      <c r="B1738" t="s">
        <v>80</v>
      </c>
      <c r="C1738">
        <v>1.9</v>
      </c>
      <c r="D1738">
        <v>250</v>
      </c>
      <c r="E1738">
        <v>360</v>
      </c>
      <c r="F1738" t="s">
        <v>22</v>
      </c>
      <c r="G1738" t="s">
        <v>147</v>
      </c>
      <c r="H1738" t="s">
        <v>28</v>
      </c>
      <c r="I1738">
        <v>92</v>
      </c>
      <c r="J1738" t="s">
        <v>17</v>
      </c>
      <c r="K1738" t="s">
        <v>14</v>
      </c>
      <c r="L1738">
        <f>Table1[[#This Row],[Cost per item]]*Table1[[#This Row],[Quantity]]</f>
        <v>23000</v>
      </c>
      <c r="M1738">
        <f>Table1[[#This Row],[Price per item]]*Table1[[#This Row],[Quantity]]</f>
        <v>33120</v>
      </c>
    </row>
    <row r="1739" spans="1:13" x14ac:dyDescent="0.2">
      <c r="A1739" s="1">
        <v>43529</v>
      </c>
      <c r="B1739" t="s">
        <v>117</v>
      </c>
      <c r="C1739">
        <v>0.8</v>
      </c>
      <c r="D1739">
        <v>90</v>
      </c>
      <c r="E1739">
        <v>220</v>
      </c>
      <c r="F1739" t="s">
        <v>7</v>
      </c>
      <c r="G1739" t="s">
        <v>83</v>
      </c>
      <c r="H1739" t="s">
        <v>20</v>
      </c>
      <c r="I1739">
        <v>147</v>
      </c>
      <c r="J1739" t="s">
        <v>4</v>
      </c>
      <c r="K1739" t="s">
        <v>40</v>
      </c>
      <c r="L1739">
        <f>Table1[[#This Row],[Cost per item]]*Table1[[#This Row],[Quantity]]</f>
        <v>13230</v>
      </c>
      <c r="M1739">
        <f>Table1[[#This Row],[Price per item]]*Table1[[#This Row],[Quantity]]</f>
        <v>32340</v>
      </c>
    </row>
    <row r="1740" spans="1:13" x14ac:dyDescent="0.2">
      <c r="A1740" s="1">
        <v>43530</v>
      </c>
      <c r="B1740" t="s">
        <v>117</v>
      </c>
      <c r="C1740">
        <v>3.2</v>
      </c>
      <c r="D1740">
        <v>60</v>
      </c>
      <c r="E1740">
        <v>190</v>
      </c>
      <c r="F1740" t="s">
        <v>11</v>
      </c>
      <c r="G1740" t="s">
        <v>46</v>
      </c>
      <c r="H1740" t="s">
        <v>28</v>
      </c>
      <c r="I1740">
        <v>190</v>
      </c>
      <c r="J1740" t="s">
        <v>17</v>
      </c>
      <c r="K1740" t="s">
        <v>40</v>
      </c>
      <c r="L1740">
        <f>Table1[[#This Row],[Cost per item]]*Table1[[#This Row],[Quantity]]</f>
        <v>11400</v>
      </c>
      <c r="M1740">
        <f>Table1[[#This Row],[Price per item]]*Table1[[#This Row],[Quantity]]</f>
        <v>36100</v>
      </c>
    </row>
    <row r="1741" spans="1:13" x14ac:dyDescent="0.2">
      <c r="A1741" s="1">
        <v>43530</v>
      </c>
      <c r="B1741" t="s">
        <v>82</v>
      </c>
      <c r="C1741">
        <v>1.7</v>
      </c>
      <c r="D1741">
        <v>80</v>
      </c>
      <c r="E1741">
        <v>200</v>
      </c>
      <c r="F1741" t="s">
        <v>22</v>
      </c>
      <c r="G1741" t="s">
        <v>128</v>
      </c>
      <c r="H1741" t="s">
        <v>20</v>
      </c>
      <c r="I1741">
        <v>104</v>
      </c>
      <c r="J1741" t="s">
        <v>8</v>
      </c>
      <c r="K1741" t="s">
        <v>14</v>
      </c>
      <c r="L1741">
        <f>Table1[[#This Row],[Cost per item]]*Table1[[#This Row],[Quantity]]</f>
        <v>8320</v>
      </c>
      <c r="M1741">
        <f>Table1[[#This Row],[Price per item]]*Table1[[#This Row],[Quantity]]</f>
        <v>20800</v>
      </c>
    </row>
    <row r="1742" spans="1:13" x14ac:dyDescent="0.2">
      <c r="A1742" s="1">
        <v>43530</v>
      </c>
      <c r="B1742" t="s">
        <v>47</v>
      </c>
      <c r="C1742">
        <v>5.3</v>
      </c>
      <c r="D1742">
        <v>220</v>
      </c>
      <c r="E1742">
        <v>360</v>
      </c>
      <c r="F1742" t="s">
        <v>11</v>
      </c>
      <c r="G1742" t="s">
        <v>79</v>
      </c>
      <c r="H1742" t="s">
        <v>3</v>
      </c>
      <c r="I1742">
        <v>55</v>
      </c>
      <c r="J1742" t="s">
        <v>17</v>
      </c>
      <c r="K1742" t="s">
        <v>14</v>
      </c>
      <c r="L1742">
        <f>Table1[[#This Row],[Cost per item]]*Table1[[#This Row],[Quantity]]</f>
        <v>12100</v>
      </c>
      <c r="M1742">
        <f>Table1[[#This Row],[Price per item]]*Table1[[#This Row],[Quantity]]</f>
        <v>19800</v>
      </c>
    </row>
    <row r="1743" spans="1:13" x14ac:dyDescent="0.2">
      <c r="A1743" s="1">
        <v>43530</v>
      </c>
      <c r="B1743" t="s">
        <v>160</v>
      </c>
      <c r="C1743">
        <v>1.2</v>
      </c>
      <c r="D1743">
        <v>20</v>
      </c>
      <c r="E1743">
        <v>160</v>
      </c>
      <c r="F1743" t="s">
        <v>1</v>
      </c>
      <c r="G1743" t="s">
        <v>31</v>
      </c>
      <c r="H1743" t="s">
        <v>13</v>
      </c>
      <c r="I1743">
        <v>61</v>
      </c>
      <c r="J1743" t="s">
        <v>17</v>
      </c>
      <c r="K1743" t="s">
        <v>9</v>
      </c>
      <c r="L1743">
        <f>Table1[[#This Row],[Cost per item]]*Table1[[#This Row],[Quantity]]</f>
        <v>1220</v>
      </c>
      <c r="M1743">
        <f>Table1[[#This Row],[Price per item]]*Table1[[#This Row],[Quantity]]</f>
        <v>9760</v>
      </c>
    </row>
    <row r="1744" spans="1:13" x14ac:dyDescent="0.2">
      <c r="A1744" s="1">
        <v>43531</v>
      </c>
      <c r="B1744" t="s">
        <v>35</v>
      </c>
      <c r="C1744">
        <v>3.9</v>
      </c>
      <c r="D1744">
        <v>40</v>
      </c>
      <c r="E1744">
        <v>220</v>
      </c>
      <c r="F1744" t="s">
        <v>7</v>
      </c>
      <c r="G1744" t="s">
        <v>113</v>
      </c>
      <c r="H1744" t="s">
        <v>20</v>
      </c>
      <c r="I1744">
        <v>195</v>
      </c>
      <c r="J1744" t="s">
        <v>17</v>
      </c>
      <c r="K1744" t="s">
        <v>5</v>
      </c>
      <c r="L1744">
        <f>Table1[[#This Row],[Cost per item]]*Table1[[#This Row],[Quantity]]</f>
        <v>7800</v>
      </c>
      <c r="M1744">
        <f>Table1[[#This Row],[Price per item]]*Table1[[#This Row],[Quantity]]</f>
        <v>42900</v>
      </c>
    </row>
    <row r="1745" spans="1:13" x14ac:dyDescent="0.2">
      <c r="A1745" s="1">
        <v>43531</v>
      </c>
      <c r="B1745" t="s">
        <v>160</v>
      </c>
      <c r="C1745">
        <v>1.2</v>
      </c>
      <c r="D1745">
        <v>20</v>
      </c>
      <c r="E1745">
        <v>160</v>
      </c>
      <c r="F1745" t="s">
        <v>22</v>
      </c>
      <c r="G1745" t="s">
        <v>56</v>
      </c>
      <c r="H1745" t="s">
        <v>20</v>
      </c>
      <c r="I1745">
        <v>1</v>
      </c>
      <c r="J1745" t="s">
        <v>17</v>
      </c>
      <c r="K1745" t="s">
        <v>9</v>
      </c>
      <c r="L1745">
        <f>Table1[[#This Row],[Cost per item]]*Table1[[#This Row],[Quantity]]</f>
        <v>20</v>
      </c>
      <c r="M1745">
        <f>Table1[[#This Row],[Price per item]]*Table1[[#This Row],[Quantity]]</f>
        <v>160</v>
      </c>
    </row>
    <row r="1746" spans="1:13" x14ac:dyDescent="0.2">
      <c r="A1746" s="1">
        <v>43531</v>
      </c>
      <c r="B1746" t="s">
        <v>18</v>
      </c>
      <c r="C1746">
        <v>7.3</v>
      </c>
      <c r="D1746">
        <v>210</v>
      </c>
      <c r="E1746">
        <v>400</v>
      </c>
      <c r="F1746" t="s">
        <v>22</v>
      </c>
      <c r="G1746" t="s">
        <v>36</v>
      </c>
      <c r="H1746" t="s">
        <v>20</v>
      </c>
      <c r="I1746">
        <v>31</v>
      </c>
      <c r="J1746" t="s">
        <v>17</v>
      </c>
      <c r="K1746" t="s">
        <v>9</v>
      </c>
      <c r="L1746">
        <f>Table1[[#This Row],[Cost per item]]*Table1[[#This Row],[Quantity]]</f>
        <v>6510</v>
      </c>
      <c r="M1746">
        <f>Table1[[#This Row],[Price per item]]*Table1[[#This Row],[Quantity]]</f>
        <v>12400</v>
      </c>
    </row>
    <row r="1747" spans="1:13" x14ac:dyDescent="0.2">
      <c r="A1747" s="1">
        <v>43531</v>
      </c>
      <c r="B1747" t="s">
        <v>103</v>
      </c>
      <c r="C1747">
        <v>2.8</v>
      </c>
      <c r="D1747">
        <v>90</v>
      </c>
      <c r="E1747">
        <v>240</v>
      </c>
      <c r="F1747" t="s">
        <v>16</v>
      </c>
      <c r="G1747" t="s">
        <v>53</v>
      </c>
      <c r="H1747" t="s">
        <v>28</v>
      </c>
      <c r="I1747">
        <v>27</v>
      </c>
      <c r="J1747" t="s">
        <v>4</v>
      </c>
      <c r="K1747" t="s">
        <v>40</v>
      </c>
      <c r="L1747">
        <f>Table1[[#This Row],[Cost per item]]*Table1[[#This Row],[Quantity]]</f>
        <v>2430</v>
      </c>
      <c r="M1747">
        <f>Table1[[#This Row],[Price per item]]*Table1[[#This Row],[Quantity]]</f>
        <v>6480</v>
      </c>
    </row>
    <row r="1748" spans="1:13" x14ac:dyDescent="0.2">
      <c r="A1748" s="1">
        <v>43531</v>
      </c>
      <c r="B1748" t="s">
        <v>118</v>
      </c>
      <c r="C1748">
        <v>2.8</v>
      </c>
      <c r="D1748">
        <v>50</v>
      </c>
      <c r="E1748">
        <v>180</v>
      </c>
      <c r="F1748" t="s">
        <v>7</v>
      </c>
      <c r="G1748" t="s">
        <v>73</v>
      </c>
      <c r="H1748" t="s">
        <v>20</v>
      </c>
      <c r="I1748">
        <v>23</v>
      </c>
      <c r="J1748" t="s">
        <v>4</v>
      </c>
      <c r="K1748" t="s">
        <v>5</v>
      </c>
      <c r="L1748">
        <f>Table1[[#This Row],[Cost per item]]*Table1[[#This Row],[Quantity]]</f>
        <v>1150</v>
      </c>
      <c r="M1748">
        <f>Table1[[#This Row],[Price per item]]*Table1[[#This Row],[Quantity]]</f>
        <v>4140</v>
      </c>
    </row>
    <row r="1749" spans="1:13" x14ac:dyDescent="0.2">
      <c r="A1749" s="1">
        <v>43532</v>
      </c>
      <c r="B1749" t="s">
        <v>108</v>
      </c>
      <c r="C1749">
        <v>2.4</v>
      </c>
      <c r="D1749">
        <v>150</v>
      </c>
      <c r="E1749">
        <v>340</v>
      </c>
      <c r="F1749" t="s">
        <v>1</v>
      </c>
      <c r="G1749" t="s">
        <v>161</v>
      </c>
      <c r="H1749" t="s">
        <v>20</v>
      </c>
      <c r="I1749">
        <v>96</v>
      </c>
      <c r="J1749" t="s">
        <v>4</v>
      </c>
      <c r="K1749" t="s">
        <v>5</v>
      </c>
      <c r="L1749">
        <f>Table1[[#This Row],[Cost per item]]*Table1[[#This Row],[Quantity]]</f>
        <v>14400</v>
      </c>
      <c r="M1749">
        <f>Table1[[#This Row],[Price per item]]*Table1[[#This Row],[Quantity]]</f>
        <v>32640</v>
      </c>
    </row>
    <row r="1750" spans="1:13" x14ac:dyDescent="0.2">
      <c r="A1750" s="1">
        <v>43533</v>
      </c>
      <c r="B1750" t="s">
        <v>158</v>
      </c>
      <c r="C1750">
        <v>4.9000000000000004</v>
      </c>
      <c r="D1750">
        <v>120</v>
      </c>
      <c r="E1750">
        <v>260</v>
      </c>
      <c r="F1750" t="s">
        <v>1</v>
      </c>
      <c r="G1750" t="s">
        <v>86</v>
      </c>
      <c r="H1750" t="s">
        <v>28</v>
      </c>
      <c r="I1750">
        <v>71</v>
      </c>
      <c r="J1750" t="s">
        <v>8</v>
      </c>
      <c r="K1750" t="s">
        <v>40</v>
      </c>
      <c r="L1750">
        <f>Table1[[#This Row],[Cost per item]]*Table1[[#This Row],[Quantity]]</f>
        <v>8520</v>
      </c>
      <c r="M1750">
        <f>Table1[[#This Row],[Price per item]]*Table1[[#This Row],[Quantity]]</f>
        <v>18460</v>
      </c>
    </row>
    <row r="1751" spans="1:13" x14ac:dyDescent="0.2">
      <c r="A1751" s="1">
        <v>43533</v>
      </c>
      <c r="B1751" t="s">
        <v>134</v>
      </c>
      <c r="C1751">
        <v>6.6</v>
      </c>
      <c r="D1751">
        <v>150</v>
      </c>
      <c r="E1751">
        <v>270</v>
      </c>
      <c r="F1751" t="s">
        <v>16</v>
      </c>
      <c r="G1751" t="s">
        <v>94</v>
      </c>
      <c r="H1751" t="s">
        <v>3</v>
      </c>
      <c r="I1751">
        <v>142</v>
      </c>
      <c r="J1751" t="s">
        <v>17</v>
      </c>
      <c r="K1751" t="s">
        <v>14</v>
      </c>
      <c r="L1751">
        <f>Table1[[#This Row],[Cost per item]]*Table1[[#This Row],[Quantity]]</f>
        <v>21300</v>
      </c>
      <c r="M1751">
        <f>Table1[[#This Row],[Price per item]]*Table1[[#This Row],[Quantity]]</f>
        <v>38340</v>
      </c>
    </row>
    <row r="1752" spans="1:13" x14ac:dyDescent="0.2">
      <c r="A1752" s="1">
        <v>43533</v>
      </c>
      <c r="B1752" t="s">
        <v>61</v>
      </c>
      <c r="C1752">
        <v>0.3</v>
      </c>
      <c r="D1752">
        <v>240</v>
      </c>
      <c r="E1752">
        <v>420</v>
      </c>
      <c r="F1752" t="s">
        <v>1</v>
      </c>
      <c r="G1752" t="s">
        <v>73</v>
      </c>
      <c r="H1752" t="s">
        <v>20</v>
      </c>
      <c r="I1752">
        <v>98</v>
      </c>
      <c r="J1752" t="s">
        <v>17</v>
      </c>
      <c r="K1752" t="s">
        <v>9</v>
      </c>
      <c r="L1752">
        <f>Table1[[#This Row],[Cost per item]]*Table1[[#This Row],[Quantity]]</f>
        <v>23520</v>
      </c>
      <c r="M1752">
        <f>Table1[[#This Row],[Price per item]]*Table1[[#This Row],[Quantity]]</f>
        <v>41160</v>
      </c>
    </row>
    <row r="1753" spans="1:13" x14ac:dyDescent="0.2">
      <c r="A1753" s="1">
        <v>43533</v>
      </c>
      <c r="B1753" t="s">
        <v>131</v>
      </c>
      <c r="C1753">
        <v>8.3000000000000007</v>
      </c>
      <c r="D1753">
        <v>140</v>
      </c>
      <c r="E1753">
        <v>340</v>
      </c>
      <c r="F1753" t="s">
        <v>22</v>
      </c>
      <c r="G1753" t="s">
        <v>79</v>
      </c>
      <c r="H1753" t="s">
        <v>3</v>
      </c>
      <c r="I1753">
        <v>6</v>
      </c>
      <c r="J1753" t="s">
        <v>4</v>
      </c>
      <c r="K1753" t="s">
        <v>5</v>
      </c>
      <c r="L1753">
        <f>Table1[[#This Row],[Cost per item]]*Table1[[#This Row],[Quantity]]</f>
        <v>840</v>
      </c>
      <c r="M1753">
        <f>Table1[[#This Row],[Price per item]]*Table1[[#This Row],[Quantity]]</f>
        <v>2040</v>
      </c>
    </row>
    <row r="1754" spans="1:13" x14ac:dyDescent="0.2">
      <c r="A1754" s="1">
        <v>43533</v>
      </c>
      <c r="B1754" t="s">
        <v>101</v>
      </c>
      <c r="C1754">
        <v>4.8</v>
      </c>
      <c r="D1754">
        <v>50</v>
      </c>
      <c r="E1754">
        <v>210</v>
      </c>
      <c r="F1754" t="s">
        <v>11</v>
      </c>
      <c r="G1754" t="s">
        <v>56</v>
      </c>
      <c r="H1754" t="s">
        <v>20</v>
      </c>
      <c r="I1754">
        <v>26</v>
      </c>
      <c r="J1754" t="s">
        <v>17</v>
      </c>
      <c r="K1754" t="s">
        <v>9</v>
      </c>
      <c r="L1754">
        <f>Table1[[#This Row],[Cost per item]]*Table1[[#This Row],[Quantity]]</f>
        <v>1300</v>
      </c>
      <c r="M1754">
        <f>Table1[[#This Row],[Price per item]]*Table1[[#This Row],[Quantity]]</f>
        <v>5460</v>
      </c>
    </row>
    <row r="1755" spans="1:13" x14ac:dyDescent="0.2">
      <c r="A1755" s="1">
        <v>43534</v>
      </c>
      <c r="B1755" t="s">
        <v>41</v>
      </c>
      <c r="C1755">
        <v>0.3</v>
      </c>
      <c r="D1755">
        <v>100</v>
      </c>
      <c r="E1755">
        <v>260</v>
      </c>
      <c r="F1755" t="s">
        <v>11</v>
      </c>
      <c r="G1755" t="s">
        <v>86</v>
      </c>
      <c r="H1755" t="s">
        <v>28</v>
      </c>
      <c r="I1755">
        <v>5</v>
      </c>
      <c r="J1755" t="s">
        <v>17</v>
      </c>
      <c r="K1755" t="s">
        <v>14</v>
      </c>
      <c r="L1755">
        <f>Table1[[#This Row],[Cost per item]]*Table1[[#This Row],[Quantity]]</f>
        <v>500</v>
      </c>
      <c r="M1755">
        <f>Table1[[#This Row],[Price per item]]*Table1[[#This Row],[Quantity]]</f>
        <v>1300</v>
      </c>
    </row>
    <row r="1756" spans="1:13" x14ac:dyDescent="0.2">
      <c r="A1756" s="1">
        <v>43534</v>
      </c>
      <c r="B1756" t="s">
        <v>150</v>
      </c>
      <c r="C1756">
        <v>6.7</v>
      </c>
      <c r="D1756">
        <v>180</v>
      </c>
      <c r="E1756">
        <v>370</v>
      </c>
      <c r="F1756" t="s">
        <v>16</v>
      </c>
      <c r="G1756" t="s">
        <v>52</v>
      </c>
      <c r="H1756" t="s">
        <v>28</v>
      </c>
      <c r="I1756">
        <v>190</v>
      </c>
      <c r="J1756" t="s">
        <v>4</v>
      </c>
      <c r="K1756" t="s">
        <v>40</v>
      </c>
      <c r="L1756">
        <f>Table1[[#This Row],[Cost per item]]*Table1[[#This Row],[Quantity]]</f>
        <v>34200</v>
      </c>
      <c r="M1756">
        <f>Table1[[#This Row],[Price per item]]*Table1[[#This Row],[Quantity]]</f>
        <v>70300</v>
      </c>
    </row>
    <row r="1757" spans="1:13" x14ac:dyDescent="0.2">
      <c r="A1757" s="1">
        <v>43534</v>
      </c>
      <c r="B1757" t="s">
        <v>118</v>
      </c>
      <c r="C1757">
        <v>2.8</v>
      </c>
      <c r="D1757">
        <v>50</v>
      </c>
      <c r="E1757">
        <v>180</v>
      </c>
      <c r="F1757" t="s">
        <v>1</v>
      </c>
      <c r="G1757" t="s">
        <v>72</v>
      </c>
      <c r="H1757" t="s">
        <v>13</v>
      </c>
      <c r="I1757">
        <v>159</v>
      </c>
      <c r="J1757" t="s">
        <v>4</v>
      </c>
      <c r="K1757" t="s">
        <v>5</v>
      </c>
      <c r="L1757">
        <f>Table1[[#This Row],[Cost per item]]*Table1[[#This Row],[Quantity]]</f>
        <v>7950</v>
      </c>
      <c r="M1757">
        <f>Table1[[#This Row],[Price per item]]*Table1[[#This Row],[Quantity]]</f>
        <v>28620</v>
      </c>
    </row>
    <row r="1758" spans="1:13" x14ac:dyDescent="0.2">
      <c r="A1758" s="1">
        <v>43534</v>
      </c>
      <c r="B1758" t="s">
        <v>45</v>
      </c>
      <c r="C1758">
        <v>1.1000000000000001</v>
      </c>
      <c r="D1758">
        <v>20</v>
      </c>
      <c r="E1758">
        <v>170</v>
      </c>
      <c r="F1758" t="s">
        <v>11</v>
      </c>
      <c r="G1758" t="s">
        <v>23</v>
      </c>
      <c r="H1758" t="s">
        <v>13</v>
      </c>
      <c r="I1758">
        <v>147</v>
      </c>
      <c r="J1758" t="s">
        <v>17</v>
      </c>
      <c r="K1758" t="s">
        <v>14</v>
      </c>
      <c r="L1758">
        <f>Table1[[#This Row],[Cost per item]]*Table1[[#This Row],[Quantity]]</f>
        <v>2940</v>
      </c>
      <c r="M1758">
        <f>Table1[[#This Row],[Price per item]]*Table1[[#This Row],[Quantity]]</f>
        <v>24990</v>
      </c>
    </row>
    <row r="1759" spans="1:13" x14ac:dyDescent="0.2">
      <c r="A1759" s="1">
        <v>43534</v>
      </c>
      <c r="B1759" t="s">
        <v>160</v>
      </c>
      <c r="C1759">
        <v>1.2</v>
      </c>
      <c r="D1759">
        <v>20</v>
      </c>
      <c r="E1759">
        <v>160</v>
      </c>
      <c r="F1759" t="s">
        <v>1</v>
      </c>
      <c r="G1759" t="s">
        <v>74</v>
      </c>
      <c r="H1759" t="s">
        <v>13</v>
      </c>
      <c r="I1759">
        <v>21</v>
      </c>
      <c r="J1759" t="s">
        <v>4</v>
      </c>
      <c r="K1759" t="s">
        <v>9</v>
      </c>
      <c r="L1759">
        <f>Table1[[#This Row],[Cost per item]]*Table1[[#This Row],[Quantity]]</f>
        <v>420</v>
      </c>
      <c r="M1759">
        <f>Table1[[#This Row],[Price per item]]*Table1[[#This Row],[Quantity]]</f>
        <v>3360</v>
      </c>
    </row>
    <row r="1760" spans="1:13" x14ac:dyDescent="0.2">
      <c r="A1760" s="1">
        <v>43534</v>
      </c>
      <c r="B1760" t="s">
        <v>118</v>
      </c>
      <c r="C1760">
        <v>2.8</v>
      </c>
      <c r="D1760">
        <v>50</v>
      </c>
      <c r="E1760">
        <v>180</v>
      </c>
      <c r="F1760" t="s">
        <v>7</v>
      </c>
      <c r="G1760" t="s">
        <v>42</v>
      </c>
      <c r="H1760" t="s">
        <v>20</v>
      </c>
      <c r="I1760">
        <v>124</v>
      </c>
      <c r="J1760" t="s">
        <v>8</v>
      </c>
      <c r="K1760" t="s">
        <v>5</v>
      </c>
      <c r="L1760">
        <f>Table1[[#This Row],[Cost per item]]*Table1[[#This Row],[Quantity]]</f>
        <v>6200</v>
      </c>
      <c r="M1760">
        <f>Table1[[#This Row],[Price per item]]*Table1[[#This Row],[Quantity]]</f>
        <v>22320</v>
      </c>
    </row>
    <row r="1761" spans="1:13" x14ac:dyDescent="0.2">
      <c r="A1761" s="1">
        <v>43535</v>
      </c>
      <c r="B1761" t="s">
        <v>132</v>
      </c>
      <c r="C1761">
        <v>5.8</v>
      </c>
      <c r="D1761">
        <v>90</v>
      </c>
      <c r="E1761">
        <v>200</v>
      </c>
      <c r="F1761" t="s">
        <v>16</v>
      </c>
      <c r="G1761" t="s">
        <v>155</v>
      </c>
      <c r="H1761" t="s">
        <v>20</v>
      </c>
      <c r="I1761">
        <v>59</v>
      </c>
      <c r="J1761" t="s">
        <v>4</v>
      </c>
      <c r="K1761" t="s">
        <v>9</v>
      </c>
      <c r="L1761">
        <f>Table1[[#This Row],[Cost per item]]*Table1[[#This Row],[Quantity]]</f>
        <v>5310</v>
      </c>
      <c r="M1761">
        <f>Table1[[#This Row],[Price per item]]*Table1[[#This Row],[Quantity]]</f>
        <v>11800</v>
      </c>
    </row>
    <row r="1762" spans="1:13" x14ac:dyDescent="0.2">
      <c r="A1762" s="1">
        <v>43535</v>
      </c>
      <c r="B1762" t="s">
        <v>103</v>
      </c>
      <c r="C1762">
        <v>2.8</v>
      </c>
      <c r="D1762">
        <v>90</v>
      </c>
      <c r="E1762">
        <v>240</v>
      </c>
      <c r="F1762" t="s">
        <v>16</v>
      </c>
      <c r="G1762" t="s">
        <v>71</v>
      </c>
      <c r="H1762" t="s">
        <v>28</v>
      </c>
      <c r="I1762">
        <v>133</v>
      </c>
      <c r="J1762" t="s">
        <v>17</v>
      </c>
      <c r="K1762" t="s">
        <v>40</v>
      </c>
      <c r="L1762">
        <f>Table1[[#This Row],[Cost per item]]*Table1[[#This Row],[Quantity]]</f>
        <v>11970</v>
      </c>
      <c r="M1762">
        <f>Table1[[#This Row],[Price per item]]*Table1[[#This Row],[Quantity]]</f>
        <v>31920</v>
      </c>
    </row>
    <row r="1763" spans="1:13" x14ac:dyDescent="0.2">
      <c r="A1763" s="1">
        <v>43535</v>
      </c>
      <c r="B1763" t="s">
        <v>132</v>
      </c>
      <c r="C1763">
        <v>5.8</v>
      </c>
      <c r="D1763">
        <v>90</v>
      </c>
      <c r="E1763">
        <v>200</v>
      </c>
      <c r="F1763" t="s">
        <v>1</v>
      </c>
      <c r="G1763" t="s">
        <v>155</v>
      </c>
      <c r="H1763" t="s">
        <v>20</v>
      </c>
      <c r="I1763">
        <v>33</v>
      </c>
      <c r="J1763" t="s">
        <v>8</v>
      </c>
      <c r="K1763" t="s">
        <v>9</v>
      </c>
      <c r="L1763">
        <f>Table1[[#This Row],[Cost per item]]*Table1[[#This Row],[Quantity]]</f>
        <v>2970</v>
      </c>
      <c r="M1763">
        <f>Table1[[#This Row],[Price per item]]*Table1[[#This Row],[Quantity]]</f>
        <v>6600</v>
      </c>
    </row>
    <row r="1764" spans="1:13" x14ac:dyDescent="0.2">
      <c r="A1764" s="1">
        <v>43535</v>
      </c>
      <c r="B1764" t="s">
        <v>61</v>
      </c>
      <c r="C1764">
        <v>0.3</v>
      </c>
      <c r="D1764">
        <v>240</v>
      </c>
      <c r="E1764">
        <v>420</v>
      </c>
      <c r="F1764" t="s">
        <v>11</v>
      </c>
      <c r="G1764" t="s">
        <v>94</v>
      </c>
      <c r="H1764" t="s">
        <v>3</v>
      </c>
      <c r="I1764">
        <v>67</v>
      </c>
      <c r="J1764" t="s">
        <v>8</v>
      </c>
      <c r="K1764" t="s">
        <v>9</v>
      </c>
      <c r="L1764">
        <f>Table1[[#This Row],[Cost per item]]*Table1[[#This Row],[Quantity]]</f>
        <v>16080</v>
      </c>
      <c r="M1764">
        <f>Table1[[#This Row],[Price per item]]*Table1[[#This Row],[Quantity]]</f>
        <v>28140</v>
      </c>
    </row>
    <row r="1765" spans="1:13" x14ac:dyDescent="0.2">
      <c r="A1765" s="1">
        <v>43536</v>
      </c>
      <c r="B1765" t="s">
        <v>6</v>
      </c>
      <c r="C1765">
        <v>0.2</v>
      </c>
      <c r="D1765">
        <v>170</v>
      </c>
      <c r="E1765">
        <v>320</v>
      </c>
      <c r="F1765" t="s">
        <v>16</v>
      </c>
      <c r="G1765" t="s">
        <v>74</v>
      </c>
      <c r="H1765" t="s">
        <v>13</v>
      </c>
      <c r="I1765">
        <v>87</v>
      </c>
      <c r="J1765" t="s">
        <v>4</v>
      </c>
      <c r="K1765" t="s">
        <v>9</v>
      </c>
      <c r="L1765">
        <f>Table1[[#This Row],[Cost per item]]*Table1[[#This Row],[Quantity]]</f>
        <v>14790</v>
      </c>
      <c r="M1765">
        <f>Table1[[#This Row],[Price per item]]*Table1[[#This Row],[Quantity]]</f>
        <v>27840</v>
      </c>
    </row>
    <row r="1766" spans="1:13" x14ac:dyDescent="0.2">
      <c r="A1766" s="1">
        <v>43536</v>
      </c>
      <c r="B1766" t="s">
        <v>156</v>
      </c>
      <c r="C1766">
        <v>3.8</v>
      </c>
      <c r="D1766">
        <v>20</v>
      </c>
      <c r="E1766">
        <v>150</v>
      </c>
      <c r="F1766" t="s">
        <v>22</v>
      </c>
      <c r="G1766" t="s">
        <v>66</v>
      </c>
      <c r="H1766" t="s">
        <v>3</v>
      </c>
      <c r="I1766">
        <v>51</v>
      </c>
      <c r="J1766" t="s">
        <v>4</v>
      </c>
      <c r="K1766" t="s">
        <v>9</v>
      </c>
      <c r="L1766">
        <f>Table1[[#This Row],[Cost per item]]*Table1[[#This Row],[Quantity]]</f>
        <v>1020</v>
      </c>
      <c r="M1766">
        <f>Table1[[#This Row],[Price per item]]*Table1[[#This Row],[Quantity]]</f>
        <v>7650</v>
      </c>
    </row>
    <row r="1767" spans="1:13" x14ac:dyDescent="0.2">
      <c r="A1767" s="1">
        <v>43536</v>
      </c>
      <c r="B1767" t="s">
        <v>153</v>
      </c>
      <c r="C1767">
        <v>1.7</v>
      </c>
      <c r="D1767">
        <v>170</v>
      </c>
      <c r="E1767">
        <v>270</v>
      </c>
      <c r="F1767" t="s">
        <v>22</v>
      </c>
      <c r="G1767" t="s">
        <v>42</v>
      </c>
      <c r="H1767" t="s">
        <v>20</v>
      </c>
      <c r="I1767">
        <v>10</v>
      </c>
      <c r="J1767" t="s">
        <v>17</v>
      </c>
      <c r="K1767" t="s">
        <v>5</v>
      </c>
      <c r="L1767">
        <f>Table1[[#This Row],[Cost per item]]*Table1[[#This Row],[Quantity]]</f>
        <v>1700</v>
      </c>
      <c r="M1767">
        <f>Table1[[#This Row],[Price per item]]*Table1[[#This Row],[Quantity]]</f>
        <v>2700</v>
      </c>
    </row>
    <row r="1768" spans="1:13" x14ac:dyDescent="0.2">
      <c r="A1768" s="1">
        <v>43536</v>
      </c>
      <c r="B1768" t="s">
        <v>134</v>
      </c>
      <c r="C1768">
        <v>6.6</v>
      </c>
      <c r="D1768">
        <v>150</v>
      </c>
      <c r="E1768">
        <v>270</v>
      </c>
      <c r="F1768" t="s">
        <v>16</v>
      </c>
      <c r="G1768" t="s">
        <v>52</v>
      </c>
      <c r="H1768" t="s">
        <v>28</v>
      </c>
      <c r="I1768">
        <v>57</v>
      </c>
      <c r="J1768" t="s">
        <v>17</v>
      </c>
      <c r="K1768" t="s">
        <v>14</v>
      </c>
      <c r="L1768">
        <f>Table1[[#This Row],[Cost per item]]*Table1[[#This Row],[Quantity]]</f>
        <v>8550</v>
      </c>
      <c r="M1768">
        <f>Table1[[#This Row],[Price per item]]*Table1[[#This Row],[Quantity]]</f>
        <v>15390</v>
      </c>
    </row>
    <row r="1769" spans="1:13" x14ac:dyDescent="0.2">
      <c r="A1769" s="1">
        <v>43536</v>
      </c>
      <c r="B1769" t="s">
        <v>100</v>
      </c>
      <c r="C1769">
        <v>0.7</v>
      </c>
      <c r="D1769">
        <v>130</v>
      </c>
      <c r="E1769">
        <v>330</v>
      </c>
      <c r="F1769" t="s">
        <v>1</v>
      </c>
      <c r="G1769" t="s">
        <v>46</v>
      </c>
      <c r="H1769" t="s">
        <v>28</v>
      </c>
      <c r="I1769">
        <v>75</v>
      </c>
      <c r="J1769" t="s">
        <v>4</v>
      </c>
      <c r="K1769" t="s">
        <v>40</v>
      </c>
      <c r="L1769">
        <f>Table1[[#This Row],[Cost per item]]*Table1[[#This Row],[Quantity]]</f>
        <v>9750</v>
      </c>
      <c r="M1769">
        <f>Table1[[#This Row],[Price per item]]*Table1[[#This Row],[Quantity]]</f>
        <v>24750</v>
      </c>
    </row>
    <row r="1770" spans="1:13" x14ac:dyDescent="0.2">
      <c r="A1770" s="1">
        <v>43537</v>
      </c>
      <c r="B1770" t="s">
        <v>163</v>
      </c>
      <c r="C1770">
        <v>3.1</v>
      </c>
      <c r="D1770">
        <v>140</v>
      </c>
      <c r="E1770">
        <v>300</v>
      </c>
      <c r="F1770" t="s">
        <v>22</v>
      </c>
      <c r="G1770" t="s">
        <v>36</v>
      </c>
      <c r="H1770" t="s">
        <v>20</v>
      </c>
      <c r="I1770">
        <v>69</v>
      </c>
      <c r="J1770" t="s">
        <v>8</v>
      </c>
      <c r="K1770" t="s">
        <v>5</v>
      </c>
      <c r="L1770">
        <f>Table1[[#This Row],[Cost per item]]*Table1[[#This Row],[Quantity]]</f>
        <v>9660</v>
      </c>
      <c r="M1770">
        <f>Table1[[#This Row],[Price per item]]*Table1[[#This Row],[Quantity]]</f>
        <v>20700</v>
      </c>
    </row>
    <row r="1771" spans="1:13" x14ac:dyDescent="0.2">
      <c r="A1771" s="1">
        <v>43537</v>
      </c>
      <c r="B1771" t="s">
        <v>75</v>
      </c>
      <c r="C1771">
        <v>1.4</v>
      </c>
      <c r="D1771">
        <v>60</v>
      </c>
      <c r="E1771">
        <v>160</v>
      </c>
      <c r="F1771" t="s">
        <v>22</v>
      </c>
      <c r="G1771" t="s">
        <v>62</v>
      </c>
      <c r="H1771" t="s">
        <v>3</v>
      </c>
      <c r="I1771">
        <v>63</v>
      </c>
      <c r="J1771" t="s">
        <v>17</v>
      </c>
      <c r="K1771" t="s">
        <v>9</v>
      </c>
      <c r="L1771">
        <f>Table1[[#This Row],[Cost per item]]*Table1[[#This Row],[Quantity]]</f>
        <v>3780</v>
      </c>
      <c r="M1771">
        <f>Table1[[#This Row],[Price per item]]*Table1[[#This Row],[Quantity]]</f>
        <v>10080</v>
      </c>
    </row>
    <row r="1772" spans="1:13" x14ac:dyDescent="0.2">
      <c r="A1772" s="1">
        <v>43538</v>
      </c>
      <c r="B1772" t="s">
        <v>103</v>
      </c>
      <c r="C1772">
        <v>2.8</v>
      </c>
      <c r="D1772">
        <v>90</v>
      </c>
      <c r="E1772">
        <v>240</v>
      </c>
      <c r="F1772" t="s">
        <v>1</v>
      </c>
      <c r="G1772" t="s">
        <v>56</v>
      </c>
      <c r="H1772" t="s">
        <v>20</v>
      </c>
      <c r="I1772">
        <v>159</v>
      </c>
      <c r="J1772" t="s">
        <v>17</v>
      </c>
      <c r="K1772" t="s">
        <v>40</v>
      </c>
      <c r="L1772">
        <f>Table1[[#This Row],[Cost per item]]*Table1[[#This Row],[Quantity]]</f>
        <v>14310</v>
      </c>
      <c r="M1772">
        <f>Table1[[#This Row],[Price per item]]*Table1[[#This Row],[Quantity]]</f>
        <v>38160</v>
      </c>
    </row>
    <row r="1773" spans="1:13" x14ac:dyDescent="0.2">
      <c r="A1773" s="1">
        <v>43538</v>
      </c>
      <c r="B1773" t="s">
        <v>148</v>
      </c>
      <c r="C1773">
        <v>4.4000000000000004</v>
      </c>
      <c r="D1773">
        <v>240</v>
      </c>
      <c r="E1773">
        <v>410</v>
      </c>
      <c r="F1773" t="s">
        <v>16</v>
      </c>
      <c r="G1773" t="s">
        <v>86</v>
      </c>
      <c r="H1773" t="s">
        <v>28</v>
      </c>
      <c r="I1773">
        <v>163</v>
      </c>
      <c r="J1773" t="s">
        <v>4</v>
      </c>
      <c r="K1773" t="s">
        <v>14</v>
      </c>
      <c r="L1773">
        <f>Table1[[#This Row],[Cost per item]]*Table1[[#This Row],[Quantity]]</f>
        <v>39120</v>
      </c>
      <c r="M1773">
        <f>Table1[[#This Row],[Price per item]]*Table1[[#This Row],[Quantity]]</f>
        <v>66830</v>
      </c>
    </row>
    <row r="1774" spans="1:13" x14ac:dyDescent="0.2">
      <c r="A1774" s="1">
        <v>43538</v>
      </c>
      <c r="B1774" t="s">
        <v>135</v>
      </c>
      <c r="C1774">
        <v>0.3</v>
      </c>
      <c r="D1774">
        <v>130</v>
      </c>
      <c r="E1774">
        <v>260</v>
      </c>
      <c r="F1774" t="s">
        <v>7</v>
      </c>
      <c r="G1774" t="s">
        <v>79</v>
      </c>
      <c r="H1774" t="s">
        <v>3</v>
      </c>
      <c r="I1774">
        <v>136</v>
      </c>
      <c r="J1774" t="s">
        <v>17</v>
      </c>
      <c r="K1774" t="s">
        <v>14</v>
      </c>
      <c r="L1774">
        <f>Table1[[#This Row],[Cost per item]]*Table1[[#This Row],[Quantity]]</f>
        <v>17680</v>
      </c>
      <c r="M1774">
        <f>Table1[[#This Row],[Price per item]]*Table1[[#This Row],[Quantity]]</f>
        <v>35360</v>
      </c>
    </row>
    <row r="1775" spans="1:13" x14ac:dyDescent="0.2">
      <c r="A1775" s="1">
        <v>43538</v>
      </c>
      <c r="B1775" t="s">
        <v>33</v>
      </c>
      <c r="C1775">
        <v>8.1</v>
      </c>
      <c r="D1775">
        <v>240</v>
      </c>
      <c r="E1775">
        <v>400</v>
      </c>
      <c r="F1775" t="s">
        <v>7</v>
      </c>
      <c r="G1775" t="s">
        <v>52</v>
      </c>
      <c r="H1775" t="s">
        <v>28</v>
      </c>
      <c r="I1775">
        <v>76</v>
      </c>
      <c r="J1775" t="s">
        <v>8</v>
      </c>
      <c r="K1775" t="s">
        <v>9</v>
      </c>
      <c r="L1775">
        <f>Table1[[#This Row],[Cost per item]]*Table1[[#This Row],[Quantity]]</f>
        <v>18240</v>
      </c>
      <c r="M1775">
        <f>Table1[[#This Row],[Price per item]]*Table1[[#This Row],[Quantity]]</f>
        <v>30400</v>
      </c>
    </row>
    <row r="1776" spans="1:13" x14ac:dyDescent="0.2">
      <c r="A1776" s="1">
        <v>43539</v>
      </c>
      <c r="B1776" t="s">
        <v>63</v>
      </c>
      <c r="C1776">
        <v>0.9</v>
      </c>
      <c r="D1776">
        <v>140</v>
      </c>
      <c r="E1776">
        <v>250</v>
      </c>
      <c r="F1776" t="s">
        <v>16</v>
      </c>
      <c r="G1776" t="s">
        <v>68</v>
      </c>
      <c r="H1776" t="s">
        <v>13</v>
      </c>
      <c r="I1776">
        <v>46</v>
      </c>
      <c r="J1776" t="s">
        <v>8</v>
      </c>
      <c r="K1776" t="s">
        <v>40</v>
      </c>
      <c r="L1776">
        <f>Table1[[#This Row],[Cost per item]]*Table1[[#This Row],[Quantity]]</f>
        <v>6440</v>
      </c>
      <c r="M1776">
        <f>Table1[[#This Row],[Price per item]]*Table1[[#This Row],[Quantity]]</f>
        <v>11500</v>
      </c>
    </row>
    <row r="1777" spans="1:13" x14ac:dyDescent="0.2">
      <c r="A1777" s="1">
        <v>43539</v>
      </c>
      <c r="B1777" t="s">
        <v>61</v>
      </c>
      <c r="C1777">
        <v>0.3</v>
      </c>
      <c r="D1777">
        <v>240</v>
      </c>
      <c r="E1777">
        <v>420</v>
      </c>
      <c r="F1777" t="s">
        <v>16</v>
      </c>
      <c r="G1777" t="s">
        <v>128</v>
      </c>
      <c r="H1777" t="s">
        <v>20</v>
      </c>
      <c r="I1777">
        <v>191</v>
      </c>
      <c r="J1777" t="s">
        <v>8</v>
      </c>
      <c r="K1777" t="s">
        <v>9</v>
      </c>
      <c r="L1777">
        <f>Table1[[#This Row],[Cost per item]]*Table1[[#This Row],[Quantity]]</f>
        <v>45840</v>
      </c>
      <c r="M1777">
        <f>Table1[[#This Row],[Price per item]]*Table1[[#This Row],[Quantity]]</f>
        <v>80220</v>
      </c>
    </row>
    <row r="1778" spans="1:13" x14ac:dyDescent="0.2">
      <c r="A1778" s="1">
        <v>43539</v>
      </c>
      <c r="B1778" t="s">
        <v>41</v>
      </c>
      <c r="C1778">
        <v>0.3</v>
      </c>
      <c r="D1778">
        <v>100</v>
      </c>
      <c r="E1778">
        <v>260</v>
      </c>
      <c r="F1778" t="s">
        <v>16</v>
      </c>
      <c r="G1778" t="s">
        <v>2</v>
      </c>
      <c r="H1778" t="s">
        <v>3</v>
      </c>
      <c r="I1778">
        <v>78</v>
      </c>
      <c r="J1778" t="s">
        <v>17</v>
      </c>
      <c r="K1778" t="s">
        <v>14</v>
      </c>
      <c r="L1778">
        <f>Table1[[#This Row],[Cost per item]]*Table1[[#This Row],[Quantity]]</f>
        <v>7800</v>
      </c>
      <c r="M1778">
        <f>Table1[[#This Row],[Price per item]]*Table1[[#This Row],[Quantity]]</f>
        <v>20280</v>
      </c>
    </row>
    <row r="1779" spans="1:13" x14ac:dyDescent="0.2">
      <c r="A1779" s="1">
        <v>43539</v>
      </c>
      <c r="B1779" t="s">
        <v>148</v>
      </c>
      <c r="C1779">
        <v>4.4000000000000004</v>
      </c>
      <c r="D1779">
        <v>240</v>
      </c>
      <c r="E1779">
        <v>410</v>
      </c>
      <c r="F1779" t="s">
        <v>22</v>
      </c>
      <c r="G1779" t="s">
        <v>62</v>
      </c>
      <c r="H1779" t="s">
        <v>3</v>
      </c>
      <c r="I1779">
        <v>17</v>
      </c>
      <c r="J1779" t="s">
        <v>4</v>
      </c>
      <c r="K1779" t="s">
        <v>14</v>
      </c>
      <c r="L1779">
        <f>Table1[[#This Row],[Cost per item]]*Table1[[#This Row],[Quantity]]</f>
        <v>4080</v>
      </c>
      <c r="M1779">
        <f>Table1[[#This Row],[Price per item]]*Table1[[#This Row],[Quantity]]</f>
        <v>6970</v>
      </c>
    </row>
    <row r="1780" spans="1:13" x14ac:dyDescent="0.2">
      <c r="A1780" s="1">
        <v>43539</v>
      </c>
      <c r="B1780" t="s">
        <v>87</v>
      </c>
      <c r="C1780">
        <v>0.7</v>
      </c>
      <c r="D1780">
        <v>130</v>
      </c>
      <c r="E1780">
        <v>270</v>
      </c>
      <c r="F1780" t="s">
        <v>22</v>
      </c>
      <c r="G1780" t="s">
        <v>39</v>
      </c>
      <c r="H1780" t="s">
        <v>13</v>
      </c>
      <c r="I1780">
        <v>111</v>
      </c>
      <c r="J1780" t="s">
        <v>4</v>
      </c>
      <c r="K1780" t="s">
        <v>14</v>
      </c>
      <c r="L1780">
        <f>Table1[[#This Row],[Cost per item]]*Table1[[#This Row],[Quantity]]</f>
        <v>14430</v>
      </c>
      <c r="M1780">
        <f>Table1[[#This Row],[Price per item]]*Table1[[#This Row],[Quantity]]</f>
        <v>29970</v>
      </c>
    </row>
    <row r="1781" spans="1:13" x14ac:dyDescent="0.2">
      <c r="A1781" s="1">
        <v>43539</v>
      </c>
      <c r="B1781" t="s">
        <v>115</v>
      </c>
      <c r="C1781">
        <v>2.1</v>
      </c>
      <c r="D1781">
        <v>180</v>
      </c>
      <c r="E1781">
        <v>360</v>
      </c>
      <c r="F1781" t="s">
        <v>11</v>
      </c>
      <c r="G1781" t="s">
        <v>94</v>
      </c>
      <c r="H1781" t="s">
        <v>3</v>
      </c>
      <c r="I1781">
        <v>76</v>
      </c>
      <c r="J1781" t="s">
        <v>17</v>
      </c>
      <c r="K1781" t="s">
        <v>14</v>
      </c>
      <c r="L1781">
        <f>Table1[[#This Row],[Cost per item]]*Table1[[#This Row],[Quantity]]</f>
        <v>13680</v>
      </c>
      <c r="M1781">
        <f>Table1[[#This Row],[Price per item]]*Table1[[#This Row],[Quantity]]</f>
        <v>27360</v>
      </c>
    </row>
    <row r="1782" spans="1:13" x14ac:dyDescent="0.2">
      <c r="A1782" s="1">
        <v>43539</v>
      </c>
      <c r="B1782" t="s">
        <v>63</v>
      </c>
      <c r="C1782">
        <v>0.9</v>
      </c>
      <c r="D1782">
        <v>140</v>
      </c>
      <c r="E1782">
        <v>250</v>
      </c>
      <c r="F1782" t="s">
        <v>16</v>
      </c>
      <c r="G1782" t="s">
        <v>36</v>
      </c>
      <c r="H1782" t="s">
        <v>20</v>
      </c>
      <c r="I1782">
        <v>84</v>
      </c>
      <c r="J1782" t="s">
        <v>17</v>
      </c>
      <c r="K1782" t="s">
        <v>40</v>
      </c>
      <c r="L1782">
        <f>Table1[[#This Row],[Cost per item]]*Table1[[#This Row],[Quantity]]</f>
        <v>11760</v>
      </c>
      <c r="M1782">
        <f>Table1[[#This Row],[Price per item]]*Table1[[#This Row],[Quantity]]</f>
        <v>21000</v>
      </c>
    </row>
    <row r="1783" spans="1:13" x14ac:dyDescent="0.2">
      <c r="A1783" s="1">
        <v>43539</v>
      </c>
      <c r="B1783" t="s">
        <v>107</v>
      </c>
      <c r="C1783">
        <v>5.6</v>
      </c>
      <c r="D1783">
        <v>240</v>
      </c>
      <c r="E1783">
        <v>380</v>
      </c>
      <c r="F1783" t="s">
        <v>16</v>
      </c>
      <c r="G1783" t="s">
        <v>139</v>
      </c>
      <c r="H1783" t="s">
        <v>20</v>
      </c>
      <c r="I1783">
        <v>87</v>
      </c>
      <c r="J1783" t="s">
        <v>8</v>
      </c>
      <c r="K1783" t="s">
        <v>40</v>
      </c>
      <c r="L1783">
        <f>Table1[[#This Row],[Cost per item]]*Table1[[#This Row],[Quantity]]</f>
        <v>20880</v>
      </c>
      <c r="M1783">
        <f>Table1[[#This Row],[Price per item]]*Table1[[#This Row],[Quantity]]</f>
        <v>33060</v>
      </c>
    </row>
    <row r="1784" spans="1:13" x14ac:dyDescent="0.2">
      <c r="A1784" s="1">
        <v>43540</v>
      </c>
      <c r="B1784" t="s">
        <v>87</v>
      </c>
      <c r="C1784">
        <v>0.7</v>
      </c>
      <c r="D1784">
        <v>130</v>
      </c>
      <c r="E1784">
        <v>270</v>
      </c>
      <c r="F1784" t="s">
        <v>11</v>
      </c>
      <c r="G1784" t="s">
        <v>23</v>
      </c>
      <c r="H1784" t="s">
        <v>13</v>
      </c>
      <c r="I1784">
        <v>28</v>
      </c>
      <c r="J1784" t="s">
        <v>8</v>
      </c>
      <c r="K1784" t="s">
        <v>14</v>
      </c>
      <c r="L1784">
        <f>Table1[[#This Row],[Cost per item]]*Table1[[#This Row],[Quantity]]</f>
        <v>3640</v>
      </c>
      <c r="M1784">
        <f>Table1[[#This Row],[Price per item]]*Table1[[#This Row],[Quantity]]</f>
        <v>7560</v>
      </c>
    </row>
    <row r="1785" spans="1:13" x14ac:dyDescent="0.2">
      <c r="A1785" s="1">
        <v>43540</v>
      </c>
      <c r="B1785" t="s">
        <v>101</v>
      </c>
      <c r="C1785">
        <v>4.8</v>
      </c>
      <c r="D1785">
        <v>50</v>
      </c>
      <c r="E1785">
        <v>210</v>
      </c>
      <c r="F1785" t="s">
        <v>1</v>
      </c>
      <c r="G1785" t="s">
        <v>34</v>
      </c>
      <c r="H1785" t="s">
        <v>28</v>
      </c>
      <c r="I1785">
        <v>45</v>
      </c>
      <c r="J1785" t="s">
        <v>4</v>
      </c>
      <c r="K1785" t="s">
        <v>9</v>
      </c>
      <c r="L1785">
        <f>Table1[[#This Row],[Cost per item]]*Table1[[#This Row],[Quantity]]</f>
        <v>2250</v>
      </c>
      <c r="M1785">
        <f>Table1[[#This Row],[Price per item]]*Table1[[#This Row],[Quantity]]</f>
        <v>9450</v>
      </c>
    </row>
    <row r="1786" spans="1:13" x14ac:dyDescent="0.2">
      <c r="A1786" s="1">
        <v>43540</v>
      </c>
      <c r="B1786" t="s">
        <v>109</v>
      </c>
      <c r="C1786">
        <v>3.5</v>
      </c>
      <c r="D1786">
        <v>190</v>
      </c>
      <c r="E1786">
        <v>320</v>
      </c>
      <c r="F1786" t="s">
        <v>7</v>
      </c>
      <c r="G1786" t="s">
        <v>86</v>
      </c>
      <c r="H1786" t="s">
        <v>28</v>
      </c>
      <c r="I1786">
        <v>78</v>
      </c>
      <c r="J1786" t="s">
        <v>17</v>
      </c>
      <c r="K1786" t="s">
        <v>14</v>
      </c>
      <c r="L1786">
        <f>Table1[[#This Row],[Cost per item]]*Table1[[#This Row],[Quantity]]</f>
        <v>14820</v>
      </c>
      <c r="M1786">
        <f>Table1[[#This Row],[Price per item]]*Table1[[#This Row],[Quantity]]</f>
        <v>24960</v>
      </c>
    </row>
    <row r="1787" spans="1:13" x14ac:dyDescent="0.2">
      <c r="A1787" s="1">
        <v>43541</v>
      </c>
      <c r="B1787" t="s">
        <v>143</v>
      </c>
      <c r="C1787">
        <v>2.2000000000000002</v>
      </c>
      <c r="D1787">
        <v>220</v>
      </c>
      <c r="E1787">
        <v>360</v>
      </c>
      <c r="F1787" t="s">
        <v>1</v>
      </c>
      <c r="G1787" t="s">
        <v>136</v>
      </c>
      <c r="H1787" t="s">
        <v>3</v>
      </c>
      <c r="I1787">
        <v>22</v>
      </c>
      <c r="J1787" t="s">
        <v>17</v>
      </c>
      <c r="K1787" t="s">
        <v>9</v>
      </c>
      <c r="L1787">
        <f>Table1[[#This Row],[Cost per item]]*Table1[[#This Row],[Quantity]]</f>
        <v>4840</v>
      </c>
      <c r="M1787">
        <f>Table1[[#This Row],[Price per item]]*Table1[[#This Row],[Quantity]]</f>
        <v>7920</v>
      </c>
    </row>
    <row r="1788" spans="1:13" x14ac:dyDescent="0.2">
      <c r="A1788" s="1">
        <v>43541</v>
      </c>
      <c r="B1788" t="s">
        <v>160</v>
      </c>
      <c r="C1788">
        <v>1.2</v>
      </c>
      <c r="D1788">
        <v>20</v>
      </c>
      <c r="E1788">
        <v>160</v>
      </c>
      <c r="F1788" t="s">
        <v>11</v>
      </c>
      <c r="G1788" t="s">
        <v>155</v>
      </c>
      <c r="H1788" t="s">
        <v>20</v>
      </c>
      <c r="I1788">
        <v>151</v>
      </c>
      <c r="J1788" t="s">
        <v>4</v>
      </c>
      <c r="K1788" t="s">
        <v>9</v>
      </c>
      <c r="L1788">
        <f>Table1[[#This Row],[Cost per item]]*Table1[[#This Row],[Quantity]]</f>
        <v>3020</v>
      </c>
      <c r="M1788">
        <f>Table1[[#This Row],[Price per item]]*Table1[[#This Row],[Quantity]]</f>
        <v>24160</v>
      </c>
    </row>
    <row r="1789" spans="1:13" x14ac:dyDescent="0.2">
      <c r="A1789" s="1">
        <v>43541</v>
      </c>
      <c r="B1789" t="s">
        <v>162</v>
      </c>
      <c r="C1789">
        <v>0.5</v>
      </c>
      <c r="D1789">
        <v>20</v>
      </c>
      <c r="E1789">
        <v>190</v>
      </c>
      <c r="F1789" t="s">
        <v>16</v>
      </c>
      <c r="G1789" t="s">
        <v>73</v>
      </c>
      <c r="H1789" t="s">
        <v>20</v>
      </c>
      <c r="I1789">
        <v>74</v>
      </c>
      <c r="J1789" t="s">
        <v>4</v>
      </c>
      <c r="K1789" t="s">
        <v>40</v>
      </c>
      <c r="L1789">
        <f>Table1[[#This Row],[Cost per item]]*Table1[[#This Row],[Quantity]]</f>
        <v>1480</v>
      </c>
      <c r="M1789">
        <f>Table1[[#This Row],[Price per item]]*Table1[[#This Row],[Quantity]]</f>
        <v>14060</v>
      </c>
    </row>
    <row r="1790" spans="1:13" x14ac:dyDescent="0.2">
      <c r="A1790" s="1">
        <v>43541</v>
      </c>
      <c r="B1790" t="s">
        <v>145</v>
      </c>
      <c r="C1790">
        <v>0</v>
      </c>
      <c r="D1790">
        <v>20</v>
      </c>
      <c r="E1790">
        <v>130</v>
      </c>
      <c r="F1790" t="s">
        <v>16</v>
      </c>
      <c r="G1790" t="s">
        <v>62</v>
      </c>
      <c r="H1790" t="s">
        <v>3</v>
      </c>
      <c r="I1790">
        <v>55</v>
      </c>
      <c r="J1790" t="s">
        <v>17</v>
      </c>
      <c r="K1790" t="s">
        <v>40</v>
      </c>
      <c r="L1790">
        <f>Table1[[#This Row],[Cost per item]]*Table1[[#This Row],[Quantity]]</f>
        <v>1100</v>
      </c>
      <c r="M1790">
        <f>Table1[[#This Row],[Price per item]]*Table1[[#This Row],[Quantity]]</f>
        <v>7150</v>
      </c>
    </row>
    <row r="1791" spans="1:13" x14ac:dyDescent="0.2">
      <c r="A1791" s="1">
        <v>43542</v>
      </c>
      <c r="B1791" t="s">
        <v>49</v>
      </c>
      <c r="C1791">
        <v>4.4000000000000004</v>
      </c>
      <c r="D1791">
        <v>20</v>
      </c>
      <c r="E1791">
        <v>150</v>
      </c>
      <c r="F1791" t="s">
        <v>1</v>
      </c>
      <c r="G1791" t="s">
        <v>155</v>
      </c>
      <c r="H1791" t="s">
        <v>20</v>
      </c>
      <c r="I1791">
        <v>150</v>
      </c>
      <c r="J1791" t="s">
        <v>8</v>
      </c>
      <c r="K1791" t="s">
        <v>9</v>
      </c>
      <c r="L1791">
        <f>Table1[[#This Row],[Cost per item]]*Table1[[#This Row],[Quantity]]</f>
        <v>3000</v>
      </c>
      <c r="M1791">
        <f>Table1[[#This Row],[Price per item]]*Table1[[#This Row],[Quantity]]</f>
        <v>22500</v>
      </c>
    </row>
    <row r="1792" spans="1:13" x14ac:dyDescent="0.2">
      <c r="A1792" s="1">
        <v>43542</v>
      </c>
      <c r="B1792" t="s">
        <v>102</v>
      </c>
      <c r="C1792">
        <v>0.5</v>
      </c>
      <c r="D1792">
        <v>120</v>
      </c>
      <c r="E1792">
        <v>270</v>
      </c>
      <c r="F1792" t="s">
        <v>7</v>
      </c>
      <c r="G1792" t="s">
        <v>77</v>
      </c>
      <c r="H1792" t="s">
        <v>3</v>
      </c>
      <c r="I1792">
        <v>162</v>
      </c>
      <c r="J1792" t="s">
        <v>17</v>
      </c>
      <c r="K1792" t="s">
        <v>5</v>
      </c>
      <c r="L1792">
        <f>Table1[[#This Row],[Cost per item]]*Table1[[#This Row],[Quantity]]</f>
        <v>19440</v>
      </c>
      <c r="M1792">
        <f>Table1[[#This Row],[Price per item]]*Table1[[#This Row],[Quantity]]</f>
        <v>43740</v>
      </c>
    </row>
    <row r="1793" spans="1:13" x14ac:dyDescent="0.2">
      <c r="A1793" s="1">
        <v>43543</v>
      </c>
      <c r="B1793" t="s">
        <v>140</v>
      </c>
      <c r="C1793">
        <v>8.9</v>
      </c>
      <c r="D1793">
        <v>190</v>
      </c>
      <c r="E1793">
        <v>340</v>
      </c>
      <c r="F1793" t="s">
        <v>1</v>
      </c>
      <c r="G1793" t="s">
        <v>85</v>
      </c>
      <c r="H1793" t="s">
        <v>3</v>
      </c>
      <c r="I1793">
        <v>192</v>
      </c>
      <c r="J1793" t="s">
        <v>8</v>
      </c>
      <c r="K1793" t="s">
        <v>40</v>
      </c>
      <c r="L1793">
        <f>Table1[[#This Row],[Cost per item]]*Table1[[#This Row],[Quantity]]</f>
        <v>36480</v>
      </c>
      <c r="M1793">
        <f>Table1[[#This Row],[Price per item]]*Table1[[#This Row],[Quantity]]</f>
        <v>65280</v>
      </c>
    </row>
    <row r="1794" spans="1:13" x14ac:dyDescent="0.2">
      <c r="A1794" s="1">
        <v>43543</v>
      </c>
      <c r="B1794" t="s">
        <v>63</v>
      </c>
      <c r="C1794">
        <v>0.9</v>
      </c>
      <c r="D1794">
        <v>140</v>
      </c>
      <c r="E1794">
        <v>250</v>
      </c>
      <c r="F1794" t="s">
        <v>7</v>
      </c>
      <c r="G1794" t="s">
        <v>85</v>
      </c>
      <c r="H1794" t="s">
        <v>3</v>
      </c>
      <c r="I1794">
        <v>170</v>
      </c>
      <c r="J1794" t="s">
        <v>8</v>
      </c>
      <c r="K1794" t="s">
        <v>40</v>
      </c>
      <c r="L1794">
        <f>Table1[[#This Row],[Cost per item]]*Table1[[#This Row],[Quantity]]</f>
        <v>23800</v>
      </c>
      <c r="M1794">
        <f>Table1[[#This Row],[Price per item]]*Table1[[#This Row],[Quantity]]</f>
        <v>42500</v>
      </c>
    </row>
    <row r="1795" spans="1:13" x14ac:dyDescent="0.2">
      <c r="A1795" s="1">
        <v>43543</v>
      </c>
      <c r="B1795" t="s">
        <v>0</v>
      </c>
      <c r="C1795">
        <v>4.7</v>
      </c>
      <c r="D1795">
        <v>190</v>
      </c>
      <c r="E1795">
        <v>340</v>
      </c>
      <c r="F1795" t="s">
        <v>11</v>
      </c>
      <c r="G1795" t="s">
        <v>110</v>
      </c>
      <c r="H1795" t="s">
        <v>13</v>
      </c>
      <c r="I1795">
        <v>23</v>
      </c>
      <c r="J1795" t="s">
        <v>17</v>
      </c>
      <c r="K1795" t="s">
        <v>5</v>
      </c>
      <c r="L1795">
        <f>Table1[[#This Row],[Cost per item]]*Table1[[#This Row],[Quantity]]</f>
        <v>4370</v>
      </c>
      <c r="M1795">
        <f>Table1[[#This Row],[Price per item]]*Table1[[#This Row],[Quantity]]</f>
        <v>7820</v>
      </c>
    </row>
    <row r="1796" spans="1:13" x14ac:dyDescent="0.2">
      <c r="A1796" s="1">
        <v>43543</v>
      </c>
      <c r="B1796" t="s">
        <v>131</v>
      </c>
      <c r="C1796">
        <v>8.3000000000000007</v>
      </c>
      <c r="D1796">
        <v>140</v>
      </c>
      <c r="E1796">
        <v>340</v>
      </c>
      <c r="F1796" t="s">
        <v>1</v>
      </c>
      <c r="G1796" t="s">
        <v>85</v>
      </c>
      <c r="H1796" t="s">
        <v>3</v>
      </c>
      <c r="I1796">
        <v>127</v>
      </c>
      <c r="J1796" t="s">
        <v>17</v>
      </c>
      <c r="K1796" t="s">
        <v>5</v>
      </c>
      <c r="L1796">
        <f>Table1[[#This Row],[Cost per item]]*Table1[[#This Row],[Quantity]]</f>
        <v>17780</v>
      </c>
      <c r="M1796">
        <f>Table1[[#This Row],[Price per item]]*Table1[[#This Row],[Quantity]]</f>
        <v>43180</v>
      </c>
    </row>
    <row r="1797" spans="1:13" x14ac:dyDescent="0.2">
      <c r="A1797" s="1">
        <v>43544</v>
      </c>
      <c r="B1797" t="s">
        <v>160</v>
      </c>
      <c r="C1797">
        <v>1.2</v>
      </c>
      <c r="D1797">
        <v>20</v>
      </c>
      <c r="E1797">
        <v>160</v>
      </c>
      <c r="F1797" t="s">
        <v>7</v>
      </c>
      <c r="G1797" t="s">
        <v>110</v>
      </c>
      <c r="H1797" t="s">
        <v>13</v>
      </c>
      <c r="I1797">
        <v>105</v>
      </c>
      <c r="J1797" t="s">
        <v>4</v>
      </c>
      <c r="K1797" t="s">
        <v>9</v>
      </c>
      <c r="L1797">
        <f>Table1[[#This Row],[Cost per item]]*Table1[[#This Row],[Quantity]]</f>
        <v>2100</v>
      </c>
      <c r="M1797">
        <f>Table1[[#This Row],[Price per item]]*Table1[[#This Row],[Quantity]]</f>
        <v>16800</v>
      </c>
    </row>
    <row r="1798" spans="1:13" x14ac:dyDescent="0.2">
      <c r="A1798" s="1">
        <v>43544</v>
      </c>
      <c r="B1798" t="s">
        <v>45</v>
      </c>
      <c r="C1798">
        <v>1.1000000000000001</v>
      </c>
      <c r="D1798">
        <v>20</v>
      </c>
      <c r="E1798">
        <v>170</v>
      </c>
      <c r="F1798" t="s">
        <v>22</v>
      </c>
      <c r="G1798" t="s">
        <v>64</v>
      </c>
      <c r="H1798" t="s">
        <v>28</v>
      </c>
      <c r="I1798">
        <v>110</v>
      </c>
      <c r="J1798" t="s">
        <v>17</v>
      </c>
      <c r="K1798" t="s">
        <v>14</v>
      </c>
      <c r="L1798">
        <f>Table1[[#This Row],[Cost per item]]*Table1[[#This Row],[Quantity]]</f>
        <v>2200</v>
      </c>
      <c r="M1798">
        <f>Table1[[#This Row],[Price per item]]*Table1[[#This Row],[Quantity]]</f>
        <v>18700</v>
      </c>
    </row>
    <row r="1799" spans="1:13" x14ac:dyDescent="0.2">
      <c r="A1799" s="1">
        <v>43544</v>
      </c>
      <c r="B1799" t="s">
        <v>89</v>
      </c>
      <c r="C1799">
        <v>0.7</v>
      </c>
      <c r="D1799">
        <v>70</v>
      </c>
      <c r="E1799">
        <v>220</v>
      </c>
      <c r="F1799" t="s">
        <v>1</v>
      </c>
      <c r="G1799" t="s">
        <v>152</v>
      </c>
      <c r="H1799" t="s">
        <v>3</v>
      </c>
      <c r="I1799">
        <v>190</v>
      </c>
      <c r="J1799" t="s">
        <v>4</v>
      </c>
      <c r="K1799" t="s">
        <v>40</v>
      </c>
      <c r="L1799">
        <f>Table1[[#This Row],[Cost per item]]*Table1[[#This Row],[Quantity]]</f>
        <v>13300</v>
      </c>
      <c r="M1799">
        <f>Table1[[#This Row],[Price per item]]*Table1[[#This Row],[Quantity]]</f>
        <v>41800</v>
      </c>
    </row>
    <row r="1800" spans="1:13" x14ac:dyDescent="0.2">
      <c r="A1800" s="1">
        <v>43545</v>
      </c>
      <c r="B1800" t="s">
        <v>65</v>
      </c>
      <c r="C1800">
        <v>6.6</v>
      </c>
      <c r="D1800">
        <v>100</v>
      </c>
      <c r="E1800">
        <v>260</v>
      </c>
      <c r="F1800" t="s">
        <v>16</v>
      </c>
      <c r="G1800" t="s">
        <v>83</v>
      </c>
      <c r="H1800" t="s">
        <v>20</v>
      </c>
      <c r="I1800">
        <v>52</v>
      </c>
      <c r="J1800" t="s">
        <v>17</v>
      </c>
      <c r="K1800" t="s">
        <v>9</v>
      </c>
      <c r="L1800">
        <f>Table1[[#This Row],[Cost per item]]*Table1[[#This Row],[Quantity]]</f>
        <v>5200</v>
      </c>
      <c r="M1800">
        <f>Table1[[#This Row],[Price per item]]*Table1[[#This Row],[Quantity]]</f>
        <v>13520</v>
      </c>
    </row>
    <row r="1801" spans="1:13" x14ac:dyDescent="0.2">
      <c r="A1801" s="1">
        <v>43545</v>
      </c>
      <c r="B1801" t="s">
        <v>164</v>
      </c>
      <c r="C1801">
        <v>8.6</v>
      </c>
      <c r="D1801">
        <v>20</v>
      </c>
      <c r="E1801">
        <v>160</v>
      </c>
      <c r="F1801" t="s">
        <v>16</v>
      </c>
      <c r="G1801" t="s">
        <v>29</v>
      </c>
      <c r="H1801" t="s">
        <v>3</v>
      </c>
      <c r="I1801">
        <v>9</v>
      </c>
      <c r="J1801" t="s">
        <v>8</v>
      </c>
      <c r="K1801" t="s">
        <v>40</v>
      </c>
      <c r="L1801">
        <f>Table1[[#This Row],[Cost per item]]*Table1[[#This Row],[Quantity]]</f>
        <v>180</v>
      </c>
      <c r="M1801">
        <f>Table1[[#This Row],[Price per item]]*Table1[[#This Row],[Quantity]]</f>
        <v>1440</v>
      </c>
    </row>
    <row r="1802" spans="1:13" x14ac:dyDescent="0.2">
      <c r="A1802" s="1">
        <v>43545</v>
      </c>
      <c r="B1802" t="s">
        <v>61</v>
      </c>
      <c r="C1802">
        <v>0.3</v>
      </c>
      <c r="D1802">
        <v>240</v>
      </c>
      <c r="E1802">
        <v>420</v>
      </c>
      <c r="F1802" t="s">
        <v>16</v>
      </c>
      <c r="G1802" t="s">
        <v>34</v>
      </c>
      <c r="H1802" t="s">
        <v>28</v>
      </c>
      <c r="I1802">
        <v>188</v>
      </c>
      <c r="J1802" t="s">
        <v>4</v>
      </c>
      <c r="K1802" t="s">
        <v>9</v>
      </c>
      <c r="L1802">
        <f>Table1[[#This Row],[Cost per item]]*Table1[[#This Row],[Quantity]]</f>
        <v>45120</v>
      </c>
      <c r="M1802">
        <f>Table1[[#This Row],[Price per item]]*Table1[[#This Row],[Quantity]]</f>
        <v>78960</v>
      </c>
    </row>
    <row r="1803" spans="1:13" x14ac:dyDescent="0.2">
      <c r="A1803" s="1">
        <v>43546</v>
      </c>
      <c r="B1803" t="s">
        <v>118</v>
      </c>
      <c r="C1803">
        <v>2.8</v>
      </c>
      <c r="D1803">
        <v>50</v>
      </c>
      <c r="E1803">
        <v>180</v>
      </c>
      <c r="F1803" t="s">
        <v>16</v>
      </c>
      <c r="G1803" t="s">
        <v>155</v>
      </c>
      <c r="H1803" t="s">
        <v>20</v>
      </c>
      <c r="I1803">
        <v>191</v>
      </c>
      <c r="J1803" t="s">
        <v>4</v>
      </c>
      <c r="K1803" t="s">
        <v>5</v>
      </c>
      <c r="L1803">
        <f>Table1[[#This Row],[Cost per item]]*Table1[[#This Row],[Quantity]]</f>
        <v>9550</v>
      </c>
      <c r="M1803">
        <f>Table1[[#This Row],[Price per item]]*Table1[[#This Row],[Quantity]]</f>
        <v>34380</v>
      </c>
    </row>
    <row r="1804" spans="1:13" x14ac:dyDescent="0.2">
      <c r="A1804" s="1">
        <v>43546</v>
      </c>
      <c r="B1804" t="s">
        <v>21</v>
      </c>
      <c r="C1804">
        <v>1.4</v>
      </c>
      <c r="D1804">
        <v>120</v>
      </c>
      <c r="E1804">
        <v>290</v>
      </c>
      <c r="F1804" t="s">
        <v>7</v>
      </c>
      <c r="G1804" t="s">
        <v>151</v>
      </c>
      <c r="H1804" t="s">
        <v>13</v>
      </c>
      <c r="I1804">
        <v>144</v>
      </c>
      <c r="J1804" t="s">
        <v>8</v>
      </c>
      <c r="K1804" t="s">
        <v>14</v>
      </c>
      <c r="L1804">
        <f>Table1[[#This Row],[Cost per item]]*Table1[[#This Row],[Quantity]]</f>
        <v>17280</v>
      </c>
      <c r="M1804">
        <f>Table1[[#This Row],[Price per item]]*Table1[[#This Row],[Quantity]]</f>
        <v>41760</v>
      </c>
    </row>
    <row r="1805" spans="1:13" x14ac:dyDescent="0.2">
      <c r="A1805" s="1">
        <v>43546</v>
      </c>
      <c r="B1805" t="s">
        <v>80</v>
      </c>
      <c r="C1805">
        <v>1.9</v>
      </c>
      <c r="D1805">
        <v>250</v>
      </c>
      <c r="E1805">
        <v>360</v>
      </c>
      <c r="F1805" t="s">
        <v>22</v>
      </c>
      <c r="G1805" t="s">
        <v>56</v>
      </c>
      <c r="H1805" t="s">
        <v>20</v>
      </c>
      <c r="I1805">
        <v>137</v>
      </c>
      <c r="J1805" t="s">
        <v>8</v>
      </c>
      <c r="K1805" t="s">
        <v>14</v>
      </c>
      <c r="L1805">
        <f>Table1[[#This Row],[Cost per item]]*Table1[[#This Row],[Quantity]]</f>
        <v>34250</v>
      </c>
      <c r="M1805">
        <f>Table1[[#This Row],[Price per item]]*Table1[[#This Row],[Quantity]]</f>
        <v>49320</v>
      </c>
    </row>
    <row r="1806" spans="1:13" x14ac:dyDescent="0.2">
      <c r="A1806" s="1">
        <v>43547</v>
      </c>
      <c r="B1806" t="s">
        <v>92</v>
      </c>
      <c r="C1806">
        <v>0.2</v>
      </c>
      <c r="D1806">
        <v>210</v>
      </c>
      <c r="E1806">
        <v>400</v>
      </c>
      <c r="F1806" t="s">
        <v>11</v>
      </c>
      <c r="G1806" t="s">
        <v>155</v>
      </c>
      <c r="H1806" t="s">
        <v>20</v>
      </c>
      <c r="I1806">
        <v>76</v>
      </c>
      <c r="J1806" t="s">
        <v>8</v>
      </c>
      <c r="K1806" t="s">
        <v>40</v>
      </c>
      <c r="L1806">
        <f>Table1[[#This Row],[Cost per item]]*Table1[[#This Row],[Quantity]]</f>
        <v>15960</v>
      </c>
      <c r="M1806">
        <f>Table1[[#This Row],[Price per item]]*Table1[[#This Row],[Quantity]]</f>
        <v>30400</v>
      </c>
    </row>
    <row r="1807" spans="1:13" x14ac:dyDescent="0.2">
      <c r="A1807" s="1">
        <v>43547</v>
      </c>
      <c r="B1807" t="s">
        <v>57</v>
      </c>
      <c r="C1807">
        <v>7.9</v>
      </c>
      <c r="D1807">
        <v>240</v>
      </c>
      <c r="E1807">
        <v>420</v>
      </c>
      <c r="F1807" t="s">
        <v>22</v>
      </c>
      <c r="G1807" t="s">
        <v>73</v>
      </c>
      <c r="H1807" t="s">
        <v>20</v>
      </c>
      <c r="I1807">
        <v>131</v>
      </c>
      <c r="J1807" t="s">
        <v>17</v>
      </c>
      <c r="K1807" t="s">
        <v>14</v>
      </c>
      <c r="L1807">
        <f>Table1[[#This Row],[Cost per item]]*Table1[[#This Row],[Quantity]]</f>
        <v>31440</v>
      </c>
      <c r="M1807">
        <f>Table1[[#This Row],[Price per item]]*Table1[[#This Row],[Quantity]]</f>
        <v>55020</v>
      </c>
    </row>
    <row r="1808" spans="1:13" x14ac:dyDescent="0.2">
      <c r="A1808" s="1">
        <v>43547</v>
      </c>
      <c r="B1808" t="s">
        <v>33</v>
      </c>
      <c r="C1808">
        <v>8.1</v>
      </c>
      <c r="D1808">
        <v>240</v>
      </c>
      <c r="E1808">
        <v>400</v>
      </c>
      <c r="F1808" t="s">
        <v>11</v>
      </c>
      <c r="G1808" t="s">
        <v>110</v>
      </c>
      <c r="H1808" t="s">
        <v>13</v>
      </c>
      <c r="I1808">
        <v>154</v>
      </c>
      <c r="J1808" t="s">
        <v>8</v>
      </c>
      <c r="K1808" t="s">
        <v>9</v>
      </c>
      <c r="L1808">
        <f>Table1[[#This Row],[Cost per item]]*Table1[[#This Row],[Quantity]]</f>
        <v>36960</v>
      </c>
      <c r="M1808">
        <f>Table1[[#This Row],[Price per item]]*Table1[[#This Row],[Quantity]]</f>
        <v>61600</v>
      </c>
    </row>
    <row r="1809" spans="1:13" x14ac:dyDescent="0.2">
      <c r="A1809" s="1">
        <v>43547</v>
      </c>
      <c r="B1809" t="s">
        <v>164</v>
      </c>
      <c r="C1809">
        <v>8.6</v>
      </c>
      <c r="D1809">
        <v>20</v>
      </c>
      <c r="E1809">
        <v>160</v>
      </c>
      <c r="F1809" t="s">
        <v>7</v>
      </c>
      <c r="G1809" t="s">
        <v>19</v>
      </c>
      <c r="H1809" t="s">
        <v>20</v>
      </c>
      <c r="I1809">
        <v>57</v>
      </c>
      <c r="J1809" t="s">
        <v>4</v>
      </c>
      <c r="K1809" t="s">
        <v>40</v>
      </c>
      <c r="L1809">
        <f>Table1[[#This Row],[Cost per item]]*Table1[[#This Row],[Quantity]]</f>
        <v>1140</v>
      </c>
      <c r="M1809">
        <f>Table1[[#This Row],[Price per item]]*Table1[[#This Row],[Quantity]]</f>
        <v>9120</v>
      </c>
    </row>
    <row r="1810" spans="1:13" x14ac:dyDescent="0.2">
      <c r="A1810" s="1">
        <v>43547</v>
      </c>
      <c r="B1810" t="s">
        <v>165</v>
      </c>
      <c r="C1810">
        <v>1.1000000000000001</v>
      </c>
      <c r="D1810">
        <v>170</v>
      </c>
      <c r="E1810">
        <v>310</v>
      </c>
      <c r="F1810" t="s">
        <v>16</v>
      </c>
      <c r="G1810" t="s">
        <v>152</v>
      </c>
      <c r="H1810" t="s">
        <v>3</v>
      </c>
      <c r="I1810">
        <v>24</v>
      </c>
      <c r="J1810" t="s">
        <v>4</v>
      </c>
      <c r="K1810" t="s">
        <v>9</v>
      </c>
      <c r="L1810">
        <f>Table1[[#This Row],[Cost per item]]*Table1[[#This Row],[Quantity]]</f>
        <v>4080</v>
      </c>
      <c r="M1810">
        <f>Table1[[#This Row],[Price per item]]*Table1[[#This Row],[Quantity]]</f>
        <v>7440</v>
      </c>
    </row>
    <row r="1811" spans="1:13" x14ac:dyDescent="0.2">
      <c r="A1811" s="1">
        <v>43548</v>
      </c>
      <c r="B1811" t="s">
        <v>120</v>
      </c>
      <c r="C1811">
        <v>5.2</v>
      </c>
      <c r="D1811">
        <v>110</v>
      </c>
      <c r="E1811">
        <v>260</v>
      </c>
      <c r="F1811" t="s">
        <v>7</v>
      </c>
      <c r="G1811" t="s">
        <v>139</v>
      </c>
      <c r="H1811" t="s">
        <v>20</v>
      </c>
      <c r="I1811">
        <v>10</v>
      </c>
      <c r="J1811" t="s">
        <v>8</v>
      </c>
      <c r="K1811" t="s">
        <v>9</v>
      </c>
      <c r="L1811">
        <f>Table1[[#This Row],[Cost per item]]*Table1[[#This Row],[Quantity]]</f>
        <v>1100</v>
      </c>
      <c r="M1811">
        <f>Table1[[#This Row],[Price per item]]*Table1[[#This Row],[Quantity]]</f>
        <v>2600</v>
      </c>
    </row>
    <row r="1812" spans="1:13" x14ac:dyDescent="0.2">
      <c r="A1812" s="1">
        <v>43548</v>
      </c>
      <c r="B1812" t="s">
        <v>137</v>
      </c>
      <c r="C1812">
        <v>2.8</v>
      </c>
      <c r="D1812">
        <v>60</v>
      </c>
      <c r="E1812">
        <v>200</v>
      </c>
      <c r="F1812" t="s">
        <v>1</v>
      </c>
      <c r="G1812" t="s">
        <v>46</v>
      </c>
      <c r="H1812" t="s">
        <v>28</v>
      </c>
      <c r="I1812">
        <v>157</v>
      </c>
      <c r="J1812" t="s">
        <v>17</v>
      </c>
      <c r="K1812" t="s">
        <v>40</v>
      </c>
      <c r="L1812">
        <f>Table1[[#This Row],[Cost per item]]*Table1[[#This Row],[Quantity]]</f>
        <v>9420</v>
      </c>
      <c r="M1812">
        <f>Table1[[#This Row],[Price per item]]*Table1[[#This Row],[Quantity]]</f>
        <v>31400</v>
      </c>
    </row>
    <row r="1813" spans="1:13" x14ac:dyDescent="0.2">
      <c r="A1813" s="1">
        <v>43549</v>
      </c>
      <c r="B1813" t="s">
        <v>63</v>
      </c>
      <c r="C1813">
        <v>0.9</v>
      </c>
      <c r="D1813">
        <v>140</v>
      </c>
      <c r="E1813">
        <v>250</v>
      </c>
      <c r="F1813" t="s">
        <v>16</v>
      </c>
      <c r="G1813" t="s">
        <v>94</v>
      </c>
      <c r="H1813" t="s">
        <v>3</v>
      </c>
      <c r="I1813">
        <v>66</v>
      </c>
      <c r="J1813" t="s">
        <v>8</v>
      </c>
      <c r="K1813" t="s">
        <v>40</v>
      </c>
      <c r="L1813">
        <f>Table1[[#This Row],[Cost per item]]*Table1[[#This Row],[Quantity]]</f>
        <v>9240</v>
      </c>
      <c r="M1813">
        <f>Table1[[#This Row],[Price per item]]*Table1[[#This Row],[Quantity]]</f>
        <v>16500</v>
      </c>
    </row>
    <row r="1814" spans="1:13" x14ac:dyDescent="0.2">
      <c r="A1814" s="1">
        <v>43549</v>
      </c>
      <c r="B1814" t="s">
        <v>145</v>
      </c>
      <c r="C1814">
        <v>0</v>
      </c>
      <c r="D1814">
        <v>20</v>
      </c>
      <c r="E1814">
        <v>130</v>
      </c>
      <c r="F1814" t="s">
        <v>1</v>
      </c>
      <c r="G1814" t="s">
        <v>68</v>
      </c>
      <c r="H1814" t="s">
        <v>13</v>
      </c>
      <c r="I1814">
        <v>181</v>
      </c>
      <c r="J1814" t="s">
        <v>4</v>
      </c>
      <c r="K1814" t="s">
        <v>40</v>
      </c>
      <c r="L1814">
        <f>Table1[[#This Row],[Cost per item]]*Table1[[#This Row],[Quantity]]</f>
        <v>3620</v>
      </c>
      <c r="M1814">
        <f>Table1[[#This Row],[Price per item]]*Table1[[#This Row],[Quantity]]</f>
        <v>23530</v>
      </c>
    </row>
    <row r="1815" spans="1:13" x14ac:dyDescent="0.2">
      <c r="A1815" s="1">
        <v>43549</v>
      </c>
      <c r="B1815" t="s">
        <v>150</v>
      </c>
      <c r="C1815">
        <v>6.7</v>
      </c>
      <c r="D1815">
        <v>180</v>
      </c>
      <c r="E1815">
        <v>370</v>
      </c>
      <c r="F1815" t="s">
        <v>11</v>
      </c>
      <c r="G1815" t="s">
        <v>76</v>
      </c>
      <c r="H1815" t="s">
        <v>20</v>
      </c>
      <c r="I1815">
        <v>152</v>
      </c>
      <c r="J1815" t="s">
        <v>4</v>
      </c>
      <c r="K1815" t="s">
        <v>40</v>
      </c>
      <c r="L1815">
        <f>Table1[[#This Row],[Cost per item]]*Table1[[#This Row],[Quantity]]</f>
        <v>27360</v>
      </c>
      <c r="M1815">
        <f>Table1[[#This Row],[Price per item]]*Table1[[#This Row],[Quantity]]</f>
        <v>56240</v>
      </c>
    </row>
    <row r="1816" spans="1:13" x14ac:dyDescent="0.2">
      <c r="A1816" s="1">
        <v>43549</v>
      </c>
      <c r="B1816" t="s">
        <v>43</v>
      </c>
      <c r="C1816">
        <v>1.3</v>
      </c>
      <c r="D1816">
        <v>130</v>
      </c>
      <c r="E1816">
        <v>260</v>
      </c>
      <c r="F1816" t="s">
        <v>16</v>
      </c>
      <c r="G1816" t="s">
        <v>73</v>
      </c>
      <c r="H1816" t="s">
        <v>20</v>
      </c>
      <c r="I1816">
        <v>167</v>
      </c>
      <c r="J1816" t="s">
        <v>4</v>
      </c>
      <c r="K1816" t="s">
        <v>40</v>
      </c>
      <c r="L1816">
        <f>Table1[[#This Row],[Cost per item]]*Table1[[#This Row],[Quantity]]</f>
        <v>21710</v>
      </c>
      <c r="M1816">
        <f>Table1[[#This Row],[Price per item]]*Table1[[#This Row],[Quantity]]</f>
        <v>43420</v>
      </c>
    </row>
    <row r="1817" spans="1:13" x14ac:dyDescent="0.2">
      <c r="A1817" s="1">
        <v>43549</v>
      </c>
      <c r="B1817" t="s">
        <v>104</v>
      </c>
      <c r="C1817">
        <v>0.1</v>
      </c>
      <c r="D1817">
        <v>30</v>
      </c>
      <c r="E1817">
        <v>210</v>
      </c>
      <c r="F1817" t="s">
        <v>11</v>
      </c>
      <c r="G1817" t="s">
        <v>128</v>
      </c>
      <c r="H1817" t="s">
        <v>20</v>
      </c>
      <c r="I1817">
        <v>25</v>
      </c>
      <c r="J1817" t="s">
        <v>4</v>
      </c>
      <c r="K1817" t="s">
        <v>9</v>
      </c>
      <c r="L1817">
        <f>Table1[[#This Row],[Cost per item]]*Table1[[#This Row],[Quantity]]</f>
        <v>750</v>
      </c>
      <c r="M1817">
        <f>Table1[[#This Row],[Price per item]]*Table1[[#This Row],[Quantity]]</f>
        <v>5250</v>
      </c>
    </row>
    <row r="1818" spans="1:13" x14ac:dyDescent="0.2">
      <c r="A1818" s="1">
        <v>43549</v>
      </c>
      <c r="B1818" t="s">
        <v>102</v>
      </c>
      <c r="C1818">
        <v>0.5</v>
      </c>
      <c r="D1818">
        <v>120</v>
      </c>
      <c r="E1818">
        <v>270</v>
      </c>
      <c r="F1818" t="s">
        <v>11</v>
      </c>
      <c r="G1818" t="s">
        <v>54</v>
      </c>
      <c r="H1818" t="s">
        <v>13</v>
      </c>
      <c r="I1818">
        <v>177</v>
      </c>
      <c r="J1818" t="s">
        <v>8</v>
      </c>
      <c r="K1818" t="s">
        <v>5</v>
      </c>
      <c r="L1818">
        <f>Table1[[#This Row],[Cost per item]]*Table1[[#This Row],[Quantity]]</f>
        <v>21240</v>
      </c>
      <c r="M1818">
        <f>Table1[[#This Row],[Price per item]]*Table1[[#This Row],[Quantity]]</f>
        <v>47790</v>
      </c>
    </row>
    <row r="1819" spans="1:13" x14ac:dyDescent="0.2">
      <c r="A1819" s="1">
        <v>43549</v>
      </c>
      <c r="B1819" t="s">
        <v>96</v>
      </c>
      <c r="C1819">
        <v>5.6</v>
      </c>
      <c r="D1819">
        <v>120</v>
      </c>
      <c r="E1819">
        <v>260</v>
      </c>
      <c r="F1819" t="s">
        <v>7</v>
      </c>
      <c r="G1819" t="s">
        <v>77</v>
      </c>
      <c r="H1819" t="s">
        <v>3</v>
      </c>
      <c r="I1819">
        <v>11</v>
      </c>
      <c r="J1819" t="s">
        <v>17</v>
      </c>
      <c r="K1819" t="s">
        <v>9</v>
      </c>
      <c r="L1819">
        <f>Table1[[#This Row],[Cost per item]]*Table1[[#This Row],[Quantity]]</f>
        <v>1320</v>
      </c>
      <c r="M1819">
        <f>Table1[[#This Row],[Price per item]]*Table1[[#This Row],[Quantity]]</f>
        <v>2860</v>
      </c>
    </row>
    <row r="1820" spans="1:13" x14ac:dyDescent="0.2">
      <c r="A1820" s="1">
        <v>43550</v>
      </c>
      <c r="B1820" t="s">
        <v>159</v>
      </c>
      <c r="C1820">
        <v>6</v>
      </c>
      <c r="D1820">
        <v>130</v>
      </c>
      <c r="E1820">
        <v>290</v>
      </c>
      <c r="F1820" t="s">
        <v>16</v>
      </c>
      <c r="G1820" t="s">
        <v>70</v>
      </c>
      <c r="H1820" t="s">
        <v>20</v>
      </c>
      <c r="I1820">
        <v>1</v>
      </c>
      <c r="J1820" t="s">
        <v>17</v>
      </c>
      <c r="K1820" t="s">
        <v>9</v>
      </c>
      <c r="L1820">
        <f>Table1[[#This Row],[Cost per item]]*Table1[[#This Row],[Quantity]]</f>
        <v>130</v>
      </c>
      <c r="M1820">
        <f>Table1[[#This Row],[Price per item]]*Table1[[#This Row],[Quantity]]</f>
        <v>290</v>
      </c>
    </row>
    <row r="1821" spans="1:13" x14ac:dyDescent="0.2">
      <c r="A1821" s="1">
        <v>43551</v>
      </c>
      <c r="B1821" t="s">
        <v>30</v>
      </c>
      <c r="C1821">
        <v>0.4</v>
      </c>
      <c r="D1821">
        <v>140</v>
      </c>
      <c r="E1821">
        <v>300</v>
      </c>
      <c r="F1821" t="s">
        <v>7</v>
      </c>
      <c r="G1821" t="s">
        <v>36</v>
      </c>
      <c r="H1821" t="s">
        <v>20</v>
      </c>
      <c r="I1821">
        <v>89</v>
      </c>
      <c r="J1821" t="s">
        <v>4</v>
      </c>
      <c r="K1821" t="s">
        <v>14</v>
      </c>
      <c r="L1821">
        <f>Table1[[#This Row],[Cost per item]]*Table1[[#This Row],[Quantity]]</f>
        <v>12460</v>
      </c>
      <c r="M1821">
        <f>Table1[[#This Row],[Price per item]]*Table1[[#This Row],[Quantity]]</f>
        <v>26700</v>
      </c>
    </row>
    <row r="1822" spans="1:13" x14ac:dyDescent="0.2">
      <c r="A1822" s="1">
        <v>43551</v>
      </c>
      <c r="B1822" t="s">
        <v>0</v>
      </c>
      <c r="C1822">
        <v>4.7</v>
      </c>
      <c r="D1822">
        <v>190</v>
      </c>
      <c r="E1822">
        <v>340</v>
      </c>
      <c r="F1822" t="s">
        <v>11</v>
      </c>
      <c r="G1822" t="s">
        <v>42</v>
      </c>
      <c r="H1822" t="s">
        <v>20</v>
      </c>
      <c r="I1822">
        <v>87</v>
      </c>
      <c r="J1822" t="s">
        <v>8</v>
      </c>
      <c r="K1822" t="s">
        <v>5</v>
      </c>
      <c r="L1822">
        <f>Table1[[#This Row],[Cost per item]]*Table1[[#This Row],[Quantity]]</f>
        <v>16530</v>
      </c>
      <c r="M1822">
        <f>Table1[[#This Row],[Price per item]]*Table1[[#This Row],[Quantity]]</f>
        <v>29580</v>
      </c>
    </row>
    <row r="1823" spans="1:13" x14ac:dyDescent="0.2">
      <c r="A1823" s="1">
        <v>43551</v>
      </c>
      <c r="B1823" t="s">
        <v>145</v>
      </c>
      <c r="C1823">
        <v>0</v>
      </c>
      <c r="D1823">
        <v>20</v>
      </c>
      <c r="E1823">
        <v>130</v>
      </c>
      <c r="F1823" t="s">
        <v>7</v>
      </c>
      <c r="G1823" t="s">
        <v>128</v>
      </c>
      <c r="H1823" t="s">
        <v>20</v>
      </c>
      <c r="I1823">
        <v>24</v>
      </c>
      <c r="J1823" t="s">
        <v>8</v>
      </c>
      <c r="K1823" t="s">
        <v>40</v>
      </c>
      <c r="L1823">
        <f>Table1[[#This Row],[Cost per item]]*Table1[[#This Row],[Quantity]]</f>
        <v>480</v>
      </c>
      <c r="M1823">
        <f>Table1[[#This Row],[Price per item]]*Table1[[#This Row],[Quantity]]</f>
        <v>3120</v>
      </c>
    </row>
    <row r="1824" spans="1:13" x14ac:dyDescent="0.2">
      <c r="A1824" s="1">
        <v>43552</v>
      </c>
      <c r="B1824" t="s">
        <v>82</v>
      </c>
      <c r="C1824">
        <v>1.7</v>
      </c>
      <c r="D1824">
        <v>80</v>
      </c>
      <c r="E1824">
        <v>200</v>
      </c>
      <c r="F1824" t="s">
        <v>7</v>
      </c>
      <c r="G1824" t="s">
        <v>46</v>
      </c>
      <c r="H1824" t="s">
        <v>28</v>
      </c>
      <c r="I1824">
        <v>120</v>
      </c>
      <c r="J1824" t="s">
        <v>8</v>
      </c>
      <c r="K1824" t="s">
        <v>14</v>
      </c>
      <c r="L1824">
        <f>Table1[[#This Row],[Cost per item]]*Table1[[#This Row],[Quantity]]</f>
        <v>9600</v>
      </c>
      <c r="M1824">
        <f>Table1[[#This Row],[Price per item]]*Table1[[#This Row],[Quantity]]</f>
        <v>24000</v>
      </c>
    </row>
    <row r="1825" spans="1:13" x14ac:dyDescent="0.2">
      <c r="A1825" s="1">
        <v>43552</v>
      </c>
      <c r="B1825" t="s">
        <v>81</v>
      </c>
      <c r="C1825">
        <v>3</v>
      </c>
      <c r="D1825">
        <v>230</v>
      </c>
      <c r="E1825">
        <v>390</v>
      </c>
      <c r="F1825" t="s">
        <v>16</v>
      </c>
      <c r="G1825" t="s">
        <v>94</v>
      </c>
      <c r="H1825" t="s">
        <v>3</v>
      </c>
      <c r="I1825">
        <v>53</v>
      </c>
      <c r="J1825" t="s">
        <v>8</v>
      </c>
      <c r="K1825" t="s">
        <v>5</v>
      </c>
      <c r="L1825">
        <f>Table1[[#This Row],[Cost per item]]*Table1[[#This Row],[Quantity]]</f>
        <v>12190</v>
      </c>
      <c r="M1825">
        <f>Table1[[#This Row],[Price per item]]*Table1[[#This Row],[Quantity]]</f>
        <v>20670</v>
      </c>
    </row>
    <row r="1826" spans="1:13" x14ac:dyDescent="0.2">
      <c r="A1826" s="1">
        <v>43552</v>
      </c>
      <c r="B1826" t="s">
        <v>18</v>
      </c>
      <c r="C1826">
        <v>7.3</v>
      </c>
      <c r="D1826">
        <v>210</v>
      </c>
      <c r="E1826">
        <v>400</v>
      </c>
      <c r="F1826" t="s">
        <v>1</v>
      </c>
      <c r="G1826" t="s">
        <v>23</v>
      </c>
      <c r="H1826" t="s">
        <v>13</v>
      </c>
      <c r="I1826">
        <v>153</v>
      </c>
      <c r="J1826" t="s">
        <v>8</v>
      </c>
      <c r="K1826" t="s">
        <v>9</v>
      </c>
      <c r="L1826">
        <f>Table1[[#This Row],[Cost per item]]*Table1[[#This Row],[Quantity]]</f>
        <v>32130</v>
      </c>
      <c r="M1826">
        <f>Table1[[#This Row],[Price per item]]*Table1[[#This Row],[Quantity]]</f>
        <v>61200</v>
      </c>
    </row>
    <row r="1827" spans="1:13" x14ac:dyDescent="0.2">
      <c r="A1827" s="1">
        <v>43552</v>
      </c>
      <c r="B1827" t="s">
        <v>141</v>
      </c>
      <c r="C1827">
        <v>1.4</v>
      </c>
      <c r="D1827">
        <v>50</v>
      </c>
      <c r="E1827">
        <v>170</v>
      </c>
      <c r="F1827" t="s">
        <v>22</v>
      </c>
      <c r="G1827" t="s">
        <v>39</v>
      </c>
      <c r="H1827" t="s">
        <v>13</v>
      </c>
      <c r="I1827">
        <v>19</v>
      </c>
      <c r="J1827" t="s">
        <v>17</v>
      </c>
      <c r="K1827" t="s">
        <v>9</v>
      </c>
      <c r="L1827">
        <f>Table1[[#This Row],[Cost per item]]*Table1[[#This Row],[Quantity]]</f>
        <v>950</v>
      </c>
      <c r="M1827">
        <f>Table1[[#This Row],[Price per item]]*Table1[[#This Row],[Quantity]]</f>
        <v>3230</v>
      </c>
    </row>
    <row r="1828" spans="1:13" x14ac:dyDescent="0.2">
      <c r="A1828" s="1">
        <v>43553</v>
      </c>
      <c r="B1828" t="s">
        <v>84</v>
      </c>
      <c r="C1828">
        <v>0.5</v>
      </c>
      <c r="D1828">
        <v>160</v>
      </c>
      <c r="E1828">
        <v>330</v>
      </c>
      <c r="F1828" t="s">
        <v>1</v>
      </c>
      <c r="G1828" t="s">
        <v>71</v>
      </c>
      <c r="H1828" t="s">
        <v>28</v>
      </c>
      <c r="I1828">
        <v>190</v>
      </c>
      <c r="J1828" t="s">
        <v>17</v>
      </c>
      <c r="K1828" t="s">
        <v>40</v>
      </c>
      <c r="L1828">
        <f>Table1[[#This Row],[Cost per item]]*Table1[[#This Row],[Quantity]]</f>
        <v>30400</v>
      </c>
      <c r="M1828">
        <f>Table1[[#This Row],[Price per item]]*Table1[[#This Row],[Quantity]]</f>
        <v>62700</v>
      </c>
    </row>
    <row r="1829" spans="1:13" x14ac:dyDescent="0.2">
      <c r="A1829" s="1">
        <v>43553</v>
      </c>
      <c r="B1829" t="s">
        <v>153</v>
      </c>
      <c r="C1829">
        <v>1.7</v>
      </c>
      <c r="D1829">
        <v>170</v>
      </c>
      <c r="E1829">
        <v>270</v>
      </c>
      <c r="F1829" t="s">
        <v>7</v>
      </c>
      <c r="G1829" t="s">
        <v>152</v>
      </c>
      <c r="H1829" t="s">
        <v>3</v>
      </c>
      <c r="I1829">
        <v>55</v>
      </c>
      <c r="J1829" t="s">
        <v>17</v>
      </c>
      <c r="K1829" t="s">
        <v>5</v>
      </c>
      <c r="L1829">
        <f>Table1[[#This Row],[Cost per item]]*Table1[[#This Row],[Quantity]]</f>
        <v>9350</v>
      </c>
      <c r="M1829">
        <f>Table1[[#This Row],[Price per item]]*Table1[[#This Row],[Quantity]]</f>
        <v>14850</v>
      </c>
    </row>
    <row r="1830" spans="1:13" x14ac:dyDescent="0.2">
      <c r="A1830" s="1">
        <v>43553</v>
      </c>
      <c r="B1830" t="s">
        <v>65</v>
      </c>
      <c r="C1830">
        <v>6.6</v>
      </c>
      <c r="D1830">
        <v>100</v>
      </c>
      <c r="E1830">
        <v>260</v>
      </c>
      <c r="F1830" t="s">
        <v>1</v>
      </c>
      <c r="G1830" t="s">
        <v>27</v>
      </c>
      <c r="H1830" t="s">
        <v>28</v>
      </c>
      <c r="I1830">
        <v>116</v>
      </c>
      <c r="J1830" t="s">
        <v>8</v>
      </c>
      <c r="K1830" t="s">
        <v>9</v>
      </c>
      <c r="L1830">
        <f>Table1[[#This Row],[Cost per item]]*Table1[[#This Row],[Quantity]]</f>
        <v>11600</v>
      </c>
      <c r="M1830">
        <f>Table1[[#This Row],[Price per item]]*Table1[[#This Row],[Quantity]]</f>
        <v>30160</v>
      </c>
    </row>
    <row r="1831" spans="1:13" x14ac:dyDescent="0.2">
      <c r="A1831" s="1">
        <v>43553</v>
      </c>
      <c r="B1831" t="s">
        <v>59</v>
      </c>
      <c r="C1831">
        <v>0.6</v>
      </c>
      <c r="D1831">
        <v>100</v>
      </c>
      <c r="E1831">
        <v>230</v>
      </c>
      <c r="F1831" t="s">
        <v>11</v>
      </c>
      <c r="G1831" t="s">
        <v>66</v>
      </c>
      <c r="H1831" t="s">
        <v>3</v>
      </c>
      <c r="I1831">
        <v>137</v>
      </c>
      <c r="J1831" t="s">
        <v>4</v>
      </c>
      <c r="K1831" t="s">
        <v>9</v>
      </c>
      <c r="L1831">
        <f>Table1[[#This Row],[Cost per item]]*Table1[[#This Row],[Quantity]]</f>
        <v>13700</v>
      </c>
      <c r="M1831">
        <f>Table1[[#This Row],[Price per item]]*Table1[[#This Row],[Quantity]]</f>
        <v>31510</v>
      </c>
    </row>
    <row r="1832" spans="1:13" x14ac:dyDescent="0.2">
      <c r="A1832" s="1">
        <v>43553</v>
      </c>
      <c r="B1832" t="s">
        <v>21</v>
      </c>
      <c r="C1832">
        <v>1.4</v>
      </c>
      <c r="D1832">
        <v>120</v>
      </c>
      <c r="E1832">
        <v>290</v>
      </c>
      <c r="F1832" t="s">
        <v>1</v>
      </c>
      <c r="G1832" t="s">
        <v>52</v>
      </c>
      <c r="H1832" t="s">
        <v>28</v>
      </c>
      <c r="I1832">
        <v>92</v>
      </c>
      <c r="J1832" t="s">
        <v>4</v>
      </c>
      <c r="K1832" t="s">
        <v>14</v>
      </c>
      <c r="L1832">
        <f>Table1[[#This Row],[Cost per item]]*Table1[[#This Row],[Quantity]]</f>
        <v>11040</v>
      </c>
      <c r="M1832">
        <f>Table1[[#This Row],[Price per item]]*Table1[[#This Row],[Quantity]]</f>
        <v>26680</v>
      </c>
    </row>
    <row r="1833" spans="1:13" x14ac:dyDescent="0.2">
      <c r="A1833" s="1">
        <v>43553</v>
      </c>
      <c r="B1833" t="s">
        <v>126</v>
      </c>
      <c r="C1833">
        <v>7.1</v>
      </c>
      <c r="D1833">
        <v>180</v>
      </c>
      <c r="E1833">
        <v>280</v>
      </c>
      <c r="F1833" t="s">
        <v>1</v>
      </c>
      <c r="G1833" t="s">
        <v>110</v>
      </c>
      <c r="H1833" t="s">
        <v>13</v>
      </c>
      <c r="I1833">
        <v>129</v>
      </c>
      <c r="J1833" t="s">
        <v>4</v>
      </c>
      <c r="K1833" t="s">
        <v>9</v>
      </c>
      <c r="L1833">
        <f>Table1[[#This Row],[Cost per item]]*Table1[[#This Row],[Quantity]]</f>
        <v>23220</v>
      </c>
      <c r="M1833">
        <f>Table1[[#This Row],[Price per item]]*Table1[[#This Row],[Quantity]]</f>
        <v>36120</v>
      </c>
    </row>
    <row r="1834" spans="1:13" x14ac:dyDescent="0.2">
      <c r="A1834" s="1">
        <v>43554</v>
      </c>
      <c r="B1834" t="s">
        <v>55</v>
      </c>
      <c r="C1834">
        <v>2.2999999999999998</v>
      </c>
      <c r="D1834">
        <v>170</v>
      </c>
      <c r="E1834">
        <v>300</v>
      </c>
      <c r="F1834" t="s">
        <v>1</v>
      </c>
      <c r="G1834" t="s">
        <v>23</v>
      </c>
      <c r="H1834" t="s">
        <v>13</v>
      </c>
      <c r="I1834">
        <v>156</v>
      </c>
      <c r="J1834" t="s">
        <v>4</v>
      </c>
      <c r="K1834" t="s">
        <v>9</v>
      </c>
      <c r="L1834">
        <f>Table1[[#This Row],[Cost per item]]*Table1[[#This Row],[Quantity]]</f>
        <v>26520</v>
      </c>
      <c r="M1834">
        <f>Table1[[#This Row],[Price per item]]*Table1[[#This Row],[Quantity]]</f>
        <v>46800</v>
      </c>
    </row>
    <row r="1835" spans="1:13" x14ac:dyDescent="0.2">
      <c r="A1835" s="1">
        <v>43554</v>
      </c>
      <c r="B1835" t="s">
        <v>148</v>
      </c>
      <c r="C1835">
        <v>4.4000000000000004</v>
      </c>
      <c r="D1835">
        <v>240</v>
      </c>
      <c r="E1835">
        <v>410</v>
      </c>
      <c r="F1835" t="s">
        <v>22</v>
      </c>
      <c r="G1835" t="s">
        <v>53</v>
      </c>
      <c r="H1835" t="s">
        <v>28</v>
      </c>
      <c r="I1835">
        <v>81</v>
      </c>
      <c r="J1835" t="s">
        <v>8</v>
      </c>
      <c r="K1835" t="s">
        <v>14</v>
      </c>
      <c r="L1835">
        <f>Table1[[#This Row],[Cost per item]]*Table1[[#This Row],[Quantity]]</f>
        <v>19440</v>
      </c>
      <c r="M1835">
        <f>Table1[[#This Row],[Price per item]]*Table1[[#This Row],[Quantity]]</f>
        <v>33210</v>
      </c>
    </row>
    <row r="1836" spans="1:13" x14ac:dyDescent="0.2">
      <c r="A1836" s="1">
        <v>43555</v>
      </c>
      <c r="B1836" t="s">
        <v>132</v>
      </c>
      <c r="C1836">
        <v>5.8</v>
      </c>
      <c r="D1836">
        <v>90</v>
      </c>
      <c r="E1836">
        <v>200</v>
      </c>
      <c r="F1836" t="s">
        <v>7</v>
      </c>
      <c r="G1836" t="s">
        <v>46</v>
      </c>
      <c r="H1836" t="s">
        <v>28</v>
      </c>
      <c r="I1836">
        <v>9</v>
      </c>
      <c r="J1836" t="s">
        <v>4</v>
      </c>
      <c r="K1836" t="s">
        <v>9</v>
      </c>
      <c r="L1836">
        <f>Table1[[#This Row],[Cost per item]]*Table1[[#This Row],[Quantity]]</f>
        <v>810</v>
      </c>
      <c r="M1836">
        <f>Table1[[#This Row],[Price per item]]*Table1[[#This Row],[Quantity]]</f>
        <v>1800</v>
      </c>
    </row>
    <row r="1837" spans="1:13" x14ac:dyDescent="0.2">
      <c r="A1837" s="1">
        <v>43555</v>
      </c>
      <c r="B1837" t="s">
        <v>163</v>
      </c>
      <c r="C1837">
        <v>3.1</v>
      </c>
      <c r="D1837">
        <v>140</v>
      </c>
      <c r="E1837">
        <v>300</v>
      </c>
      <c r="F1837" t="s">
        <v>22</v>
      </c>
      <c r="G1837" t="s">
        <v>110</v>
      </c>
      <c r="H1837" t="s">
        <v>13</v>
      </c>
      <c r="I1837">
        <v>65</v>
      </c>
      <c r="J1837" t="s">
        <v>8</v>
      </c>
      <c r="K1837" t="s">
        <v>5</v>
      </c>
      <c r="L1837">
        <f>Table1[[#This Row],[Cost per item]]*Table1[[#This Row],[Quantity]]</f>
        <v>9100</v>
      </c>
      <c r="M1837">
        <f>Table1[[#This Row],[Price per item]]*Table1[[#This Row],[Quantity]]</f>
        <v>19500</v>
      </c>
    </row>
    <row r="1838" spans="1:13" x14ac:dyDescent="0.2">
      <c r="A1838" s="1">
        <v>43555</v>
      </c>
      <c r="B1838" t="s">
        <v>10</v>
      </c>
      <c r="C1838">
        <v>3.3</v>
      </c>
      <c r="D1838">
        <v>120</v>
      </c>
      <c r="E1838">
        <v>230</v>
      </c>
      <c r="F1838" t="s">
        <v>16</v>
      </c>
      <c r="G1838" t="s">
        <v>72</v>
      </c>
      <c r="H1838" t="s">
        <v>13</v>
      </c>
      <c r="I1838">
        <v>116</v>
      </c>
      <c r="J1838" t="s">
        <v>17</v>
      </c>
      <c r="K1838" t="s">
        <v>14</v>
      </c>
      <c r="L1838">
        <f>Table1[[#This Row],[Cost per item]]*Table1[[#This Row],[Quantity]]</f>
        <v>13920</v>
      </c>
      <c r="M1838">
        <f>Table1[[#This Row],[Price per item]]*Table1[[#This Row],[Quantity]]</f>
        <v>26680</v>
      </c>
    </row>
    <row r="1839" spans="1:13" x14ac:dyDescent="0.2">
      <c r="A1839" s="1">
        <v>43555</v>
      </c>
      <c r="B1839" t="s">
        <v>138</v>
      </c>
      <c r="C1839">
        <v>0.5</v>
      </c>
      <c r="D1839">
        <v>240</v>
      </c>
      <c r="E1839">
        <v>350</v>
      </c>
      <c r="F1839" t="s">
        <v>11</v>
      </c>
      <c r="G1839" t="s">
        <v>76</v>
      </c>
      <c r="H1839" t="s">
        <v>20</v>
      </c>
      <c r="I1839">
        <v>135</v>
      </c>
      <c r="J1839" t="s">
        <v>8</v>
      </c>
      <c r="K1839" t="s">
        <v>40</v>
      </c>
      <c r="L1839">
        <f>Table1[[#This Row],[Cost per item]]*Table1[[#This Row],[Quantity]]</f>
        <v>32400</v>
      </c>
      <c r="M1839">
        <f>Table1[[#This Row],[Price per item]]*Table1[[#This Row],[Quantity]]</f>
        <v>47250</v>
      </c>
    </row>
    <row r="1840" spans="1:13" x14ac:dyDescent="0.2">
      <c r="A1840" s="1">
        <v>43555</v>
      </c>
      <c r="B1840" t="s">
        <v>124</v>
      </c>
      <c r="C1840">
        <v>9.5</v>
      </c>
      <c r="D1840">
        <v>130</v>
      </c>
      <c r="E1840">
        <v>330</v>
      </c>
      <c r="F1840" t="s">
        <v>22</v>
      </c>
      <c r="G1840" t="s">
        <v>37</v>
      </c>
      <c r="H1840" t="s">
        <v>20</v>
      </c>
      <c r="I1840">
        <v>160</v>
      </c>
      <c r="J1840" t="s">
        <v>17</v>
      </c>
      <c r="K1840" t="s">
        <v>5</v>
      </c>
      <c r="L1840">
        <f>Table1[[#This Row],[Cost per item]]*Table1[[#This Row],[Quantity]]</f>
        <v>20800</v>
      </c>
      <c r="M1840">
        <f>Table1[[#This Row],[Price per item]]*Table1[[#This Row],[Quantity]]</f>
        <v>52800</v>
      </c>
    </row>
    <row r="1841" spans="1:13" x14ac:dyDescent="0.2">
      <c r="A1841" s="1">
        <v>43556</v>
      </c>
      <c r="B1841" t="s">
        <v>67</v>
      </c>
      <c r="C1841">
        <v>1.2</v>
      </c>
      <c r="D1841">
        <v>60</v>
      </c>
      <c r="E1841">
        <v>160</v>
      </c>
      <c r="F1841" t="s">
        <v>16</v>
      </c>
      <c r="G1841" t="s">
        <v>53</v>
      </c>
      <c r="H1841" t="s">
        <v>28</v>
      </c>
      <c r="I1841">
        <v>186</v>
      </c>
      <c r="J1841" t="s">
        <v>17</v>
      </c>
      <c r="K1841" t="s">
        <v>5</v>
      </c>
      <c r="L1841">
        <f>Table1[[#This Row],[Cost per item]]*Table1[[#This Row],[Quantity]]</f>
        <v>11160</v>
      </c>
      <c r="M1841">
        <f>Table1[[#This Row],[Price per item]]*Table1[[#This Row],[Quantity]]</f>
        <v>29760</v>
      </c>
    </row>
    <row r="1842" spans="1:13" x14ac:dyDescent="0.2">
      <c r="A1842" s="1">
        <v>43556</v>
      </c>
      <c r="B1842" t="s">
        <v>124</v>
      </c>
      <c r="C1842">
        <v>9.5</v>
      </c>
      <c r="D1842">
        <v>130</v>
      </c>
      <c r="E1842">
        <v>330</v>
      </c>
      <c r="F1842" t="s">
        <v>11</v>
      </c>
      <c r="G1842" t="s">
        <v>77</v>
      </c>
      <c r="H1842" t="s">
        <v>3</v>
      </c>
      <c r="I1842">
        <v>1</v>
      </c>
      <c r="J1842" t="s">
        <v>8</v>
      </c>
      <c r="K1842" t="s">
        <v>5</v>
      </c>
      <c r="L1842">
        <f>Table1[[#This Row],[Cost per item]]*Table1[[#This Row],[Quantity]]</f>
        <v>130</v>
      </c>
      <c r="M1842">
        <f>Table1[[#This Row],[Price per item]]*Table1[[#This Row],[Quantity]]</f>
        <v>330</v>
      </c>
    </row>
    <row r="1843" spans="1:13" x14ac:dyDescent="0.2">
      <c r="A1843" s="1">
        <v>43556</v>
      </c>
      <c r="B1843" t="s">
        <v>33</v>
      </c>
      <c r="C1843">
        <v>8.1</v>
      </c>
      <c r="D1843">
        <v>240</v>
      </c>
      <c r="E1843">
        <v>400</v>
      </c>
      <c r="F1843" t="s">
        <v>22</v>
      </c>
      <c r="G1843" t="s">
        <v>105</v>
      </c>
      <c r="H1843" t="s">
        <v>3</v>
      </c>
      <c r="I1843">
        <v>29</v>
      </c>
      <c r="J1843" t="s">
        <v>4</v>
      </c>
      <c r="K1843" t="s">
        <v>9</v>
      </c>
      <c r="L1843">
        <f>Table1[[#This Row],[Cost per item]]*Table1[[#This Row],[Quantity]]</f>
        <v>6960</v>
      </c>
      <c r="M1843">
        <f>Table1[[#This Row],[Price per item]]*Table1[[#This Row],[Quantity]]</f>
        <v>11600</v>
      </c>
    </row>
    <row r="1844" spans="1:13" x14ac:dyDescent="0.2">
      <c r="A1844" s="1">
        <v>43556</v>
      </c>
      <c r="B1844" t="s">
        <v>153</v>
      </c>
      <c r="C1844">
        <v>1.7</v>
      </c>
      <c r="D1844">
        <v>170</v>
      </c>
      <c r="E1844">
        <v>270</v>
      </c>
      <c r="F1844" t="s">
        <v>16</v>
      </c>
      <c r="G1844" t="s">
        <v>68</v>
      </c>
      <c r="H1844" t="s">
        <v>13</v>
      </c>
      <c r="I1844">
        <v>60</v>
      </c>
      <c r="J1844" t="s">
        <v>8</v>
      </c>
      <c r="K1844" t="s">
        <v>5</v>
      </c>
      <c r="L1844">
        <f>Table1[[#This Row],[Cost per item]]*Table1[[#This Row],[Quantity]]</f>
        <v>10200</v>
      </c>
      <c r="M1844">
        <f>Table1[[#This Row],[Price per item]]*Table1[[#This Row],[Quantity]]</f>
        <v>16200</v>
      </c>
    </row>
    <row r="1845" spans="1:13" x14ac:dyDescent="0.2">
      <c r="A1845" s="1">
        <v>43556</v>
      </c>
      <c r="B1845" t="s">
        <v>134</v>
      </c>
      <c r="C1845">
        <v>6.6</v>
      </c>
      <c r="D1845">
        <v>150</v>
      </c>
      <c r="E1845">
        <v>270</v>
      </c>
      <c r="F1845" t="s">
        <v>1</v>
      </c>
      <c r="G1845" t="s">
        <v>152</v>
      </c>
      <c r="H1845" t="s">
        <v>3</v>
      </c>
      <c r="I1845">
        <v>170</v>
      </c>
      <c r="J1845" t="s">
        <v>4</v>
      </c>
      <c r="K1845" t="s">
        <v>14</v>
      </c>
      <c r="L1845">
        <f>Table1[[#This Row],[Cost per item]]*Table1[[#This Row],[Quantity]]</f>
        <v>25500</v>
      </c>
      <c r="M1845">
        <f>Table1[[#This Row],[Price per item]]*Table1[[#This Row],[Quantity]]</f>
        <v>45900</v>
      </c>
    </row>
    <row r="1846" spans="1:13" x14ac:dyDescent="0.2">
      <c r="A1846" s="1">
        <v>43557</v>
      </c>
      <c r="B1846" t="s">
        <v>114</v>
      </c>
      <c r="C1846">
        <v>2.7</v>
      </c>
      <c r="D1846">
        <v>170</v>
      </c>
      <c r="E1846">
        <v>270</v>
      </c>
      <c r="F1846" t="s">
        <v>11</v>
      </c>
      <c r="G1846" t="s">
        <v>136</v>
      </c>
      <c r="H1846" t="s">
        <v>3</v>
      </c>
      <c r="I1846">
        <v>44</v>
      </c>
      <c r="J1846" t="s">
        <v>17</v>
      </c>
      <c r="K1846" t="s">
        <v>40</v>
      </c>
      <c r="L1846">
        <f>Table1[[#This Row],[Cost per item]]*Table1[[#This Row],[Quantity]]</f>
        <v>7480</v>
      </c>
      <c r="M1846">
        <f>Table1[[#This Row],[Price per item]]*Table1[[#This Row],[Quantity]]</f>
        <v>11880</v>
      </c>
    </row>
    <row r="1847" spans="1:13" x14ac:dyDescent="0.2">
      <c r="A1847" s="1">
        <v>43557</v>
      </c>
      <c r="B1847" t="s">
        <v>149</v>
      </c>
      <c r="C1847">
        <v>4.3</v>
      </c>
      <c r="D1847">
        <v>160</v>
      </c>
      <c r="E1847">
        <v>310</v>
      </c>
      <c r="F1847" t="s">
        <v>7</v>
      </c>
      <c r="G1847" t="s">
        <v>139</v>
      </c>
      <c r="H1847" t="s">
        <v>20</v>
      </c>
      <c r="I1847">
        <v>54</v>
      </c>
      <c r="J1847" t="s">
        <v>17</v>
      </c>
      <c r="K1847" t="s">
        <v>5</v>
      </c>
      <c r="L1847">
        <f>Table1[[#This Row],[Cost per item]]*Table1[[#This Row],[Quantity]]</f>
        <v>8640</v>
      </c>
      <c r="M1847">
        <f>Table1[[#This Row],[Price per item]]*Table1[[#This Row],[Quantity]]</f>
        <v>16740</v>
      </c>
    </row>
    <row r="1848" spans="1:13" x14ac:dyDescent="0.2">
      <c r="A1848" s="1">
        <v>43557</v>
      </c>
      <c r="B1848" t="s">
        <v>160</v>
      </c>
      <c r="C1848">
        <v>1.2</v>
      </c>
      <c r="D1848">
        <v>20</v>
      </c>
      <c r="E1848">
        <v>160</v>
      </c>
      <c r="F1848" t="s">
        <v>16</v>
      </c>
      <c r="G1848" t="s">
        <v>12</v>
      </c>
      <c r="H1848" t="s">
        <v>13</v>
      </c>
      <c r="I1848">
        <v>91</v>
      </c>
      <c r="J1848" t="s">
        <v>17</v>
      </c>
      <c r="K1848" t="s">
        <v>9</v>
      </c>
      <c r="L1848">
        <f>Table1[[#This Row],[Cost per item]]*Table1[[#This Row],[Quantity]]</f>
        <v>1820</v>
      </c>
      <c r="M1848">
        <f>Table1[[#This Row],[Price per item]]*Table1[[#This Row],[Quantity]]</f>
        <v>14560</v>
      </c>
    </row>
    <row r="1849" spans="1:13" x14ac:dyDescent="0.2">
      <c r="A1849" s="1">
        <v>43557</v>
      </c>
      <c r="B1849" t="s">
        <v>124</v>
      </c>
      <c r="C1849">
        <v>9.5</v>
      </c>
      <c r="D1849">
        <v>130</v>
      </c>
      <c r="E1849">
        <v>330</v>
      </c>
      <c r="F1849" t="s">
        <v>11</v>
      </c>
      <c r="G1849" t="s">
        <v>79</v>
      </c>
      <c r="H1849" t="s">
        <v>3</v>
      </c>
      <c r="I1849">
        <v>178</v>
      </c>
      <c r="J1849" t="s">
        <v>8</v>
      </c>
      <c r="K1849" t="s">
        <v>5</v>
      </c>
      <c r="L1849">
        <f>Table1[[#This Row],[Cost per item]]*Table1[[#This Row],[Quantity]]</f>
        <v>23140</v>
      </c>
      <c r="M1849">
        <f>Table1[[#This Row],[Price per item]]*Table1[[#This Row],[Quantity]]</f>
        <v>58740</v>
      </c>
    </row>
    <row r="1850" spans="1:13" x14ac:dyDescent="0.2">
      <c r="A1850" s="1">
        <v>43558</v>
      </c>
      <c r="B1850" t="s">
        <v>142</v>
      </c>
      <c r="C1850">
        <v>8.1999999999999993</v>
      </c>
      <c r="D1850">
        <v>50</v>
      </c>
      <c r="E1850">
        <v>240</v>
      </c>
      <c r="F1850" t="s">
        <v>22</v>
      </c>
      <c r="G1850" t="s">
        <v>147</v>
      </c>
      <c r="H1850" t="s">
        <v>28</v>
      </c>
      <c r="I1850">
        <v>37</v>
      </c>
      <c r="J1850" t="s">
        <v>4</v>
      </c>
      <c r="K1850" t="s">
        <v>5</v>
      </c>
      <c r="L1850">
        <f>Table1[[#This Row],[Cost per item]]*Table1[[#This Row],[Quantity]]</f>
        <v>1850</v>
      </c>
      <c r="M1850">
        <f>Table1[[#This Row],[Price per item]]*Table1[[#This Row],[Quantity]]</f>
        <v>8880</v>
      </c>
    </row>
    <row r="1851" spans="1:13" x14ac:dyDescent="0.2">
      <c r="A1851" s="1">
        <v>43558</v>
      </c>
      <c r="B1851" t="s">
        <v>112</v>
      </c>
      <c r="C1851">
        <v>0</v>
      </c>
      <c r="D1851">
        <v>120</v>
      </c>
      <c r="E1851">
        <v>290</v>
      </c>
      <c r="F1851" t="s">
        <v>1</v>
      </c>
      <c r="G1851" t="s">
        <v>53</v>
      </c>
      <c r="H1851" t="s">
        <v>28</v>
      </c>
      <c r="I1851">
        <v>64</v>
      </c>
      <c r="J1851" t="s">
        <v>4</v>
      </c>
      <c r="K1851" t="s">
        <v>9</v>
      </c>
      <c r="L1851">
        <f>Table1[[#This Row],[Cost per item]]*Table1[[#This Row],[Quantity]]</f>
        <v>7680</v>
      </c>
      <c r="M1851">
        <f>Table1[[#This Row],[Price per item]]*Table1[[#This Row],[Quantity]]</f>
        <v>18560</v>
      </c>
    </row>
    <row r="1852" spans="1:13" x14ac:dyDescent="0.2">
      <c r="A1852" s="1">
        <v>43558</v>
      </c>
      <c r="B1852" t="s">
        <v>132</v>
      </c>
      <c r="C1852">
        <v>5.8</v>
      </c>
      <c r="D1852">
        <v>90</v>
      </c>
      <c r="E1852">
        <v>200</v>
      </c>
      <c r="F1852" t="s">
        <v>16</v>
      </c>
      <c r="G1852" t="s">
        <v>32</v>
      </c>
      <c r="H1852" t="s">
        <v>13</v>
      </c>
      <c r="I1852">
        <v>167</v>
      </c>
      <c r="J1852" t="s">
        <v>4</v>
      </c>
      <c r="K1852" t="s">
        <v>9</v>
      </c>
      <c r="L1852">
        <f>Table1[[#This Row],[Cost per item]]*Table1[[#This Row],[Quantity]]</f>
        <v>15030</v>
      </c>
      <c r="M1852">
        <f>Table1[[#This Row],[Price per item]]*Table1[[#This Row],[Quantity]]</f>
        <v>33400</v>
      </c>
    </row>
    <row r="1853" spans="1:13" x14ac:dyDescent="0.2">
      <c r="A1853" s="1">
        <v>43558</v>
      </c>
      <c r="B1853" t="s">
        <v>112</v>
      </c>
      <c r="C1853">
        <v>0</v>
      </c>
      <c r="D1853">
        <v>120</v>
      </c>
      <c r="E1853">
        <v>290</v>
      </c>
      <c r="F1853" t="s">
        <v>7</v>
      </c>
      <c r="G1853" t="s">
        <v>85</v>
      </c>
      <c r="H1853" t="s">
        <v>3</v>
      </c>
      <c r="I1853">
        <v>160</v>
      </c>
      <c r="J1853" t="s">
        <v>8</v>
      </c>
      <c r="K1853" t="s">
        <v>9</v>
      </c>
      <c r="L1853">
        <f>Table1[[#This Row],[Cost per item]]*Table1[[#This Row],[Quantity]]</f>
        <v>19200</v>
      </c>
      <c r="M1853">
        <f>Table1[[#This Row],[Price per item]]*Table1[[#This Row],[Quantity]]</f>
        <v>46400</v>
      </c>
    </row>
    <row r="1854" spans="1:13" x14ac:dyDescent="0.2">
      <c r="A1854" s="1">
        <v>43559</v>
      </c>
      <c r="B1854" t="s">
        <v>84</v>
      </c>
      <c r="C1854">
        <v>0.5</v>
      </c>
      <c r="D1854">
        <v>160</v>
      </c>
      <c r="E1854">
        <v>330</v>
      </c>
      <c r="F1854" t="s">
        <v>7</v>
      </c>
      <c r="G1854" t="s">
        <v>64</v>
      </c>
      <c r="H1854" t="s">
        <v>28</v>
      </c>
      <c r="I1854">
        <v>112</v>
      </c>
      <c r="J1854" t="s">
        <v>4</v>
      </c>
      <c r="K1854" t="s">
        <v>40</v>
      </c>
      <c r="L1854">
        <f>Table1[[#This Row],[Cost per item]]*Table1[[#This Row],[Quantity]]</f>
        <v>17920</v>
      </c>
      <c r="M1854">
        <f>Table1[[#This Row],[Price per item]]*Table1[[#This Row],[Quantity]]</f>
        <v>36960</v>
      </c>
    </row>
    <row r="1855" spans="1:13" x14ac:dyDescent="0.2">
      <c r="A1855" s="1">
        <v>43559</v>
      </c>
      <c r="B1855" t="s">
        <v>126</v>
      </c>
      <c r="C1855">
        <v>7.1</v>
      </c>
      <c r="D1855">
        <v>180</v>
      </c>
      <c r="E1855">
        <v>280</v>
      </c>
      <c r="F1855" t="s">
        <v>22</v>
      </c>
      <c r="G1855" t="s">
        <v>31</v>
      </c>
      <c r="H1855" t="s">
        <v>13</v>
      </c>
      <c r="I1855">
        <v>180</v>
      </c>
      <c r="J1855" t="s">
        <v>17</v>
      </c>
      <c r="K1855" t="s">
        <v>9</v>
      </c>
      <c r="L1855">
        <f>Table1[[#This Row],[Cost per item]]*Table1[[#This Row],[Quantity]]</f>
        <v>32400</v>
      </c>
      <c r="M1855">
        <f>Table1[[#This Row],[Price per item]]*Table1[[#This Row],[Quantity]]</f>
        <v>50400</v>
      </c>
    </row>
    <row r="1856" spans="1:13" x14ac:dyDescent="0.2">
      <c r="A1856" s="1">
        <v>43559</v>
      </c>
      <c r="B1856" t="s">
        <v>99</v>
      </c>
      <c r="C1856">
        <v>2.1</v>
      </c>
      <c r="D1856">
        <v>180</v>
      </c>
      <c r="E1856">
        <v>360</v>
      </c>
      <c r="F1856" t="s">
        <v>1</v>
      </c>
      <c r="G1856" t="s">
        <v>77</v>
      </c>
      <c r="H1856" t="s">
        <v>3</v>
      </c>
      <c r="I1856">
        <v>2</v>
      </c>
      <c r="J1856" t="s">
        <v>4</v>
      </c>
      <c r="K1856" t="s">
        <v>5</v>
      </c>
      <c r="L1856">
        <f>Table1[[#This Row],[Cost per item]]*Table1[[#This Row],[Quantity]]</f>
        <v>360</v>
      </c>
      <c r="M1856">
        <f>Table1[[#This Row],[Price per item]]*Table1[[#This Row],[Quantity]]</f>
        <v>720</v>
      </c>
    </row>
    <row r="1857" spans="1:13" x14ac:dyDescent="0.2">
      <c r="A1857" s="1">
        <v>43560</v>
      </c>
      <c r="B1857" t="s">
        <v>33</v>
      </c>
      <c r="C1857">
        <v>8.1</v>
      </c>
      <c r="D1857">
        <v>240</v>
      </c>
      <c r="E1857">
        <v>400</v>
      </c>
      <c r="F1857" t="s">
        <v>22</v>
      </c>
      <c r="G1857" t="s">
        <v>90</v>
      </c>
      <c r="H1857" t="s">
        <v>3</v>
      </c>
      <c r="I1857">
        <v>196</v>
      </c>
      <c r="J1857" t="s">
        <v>4</v>
      </c>
      <c r="K1857" t="s">
        <v>9</v>
      </c>
      <c r="L1857">
        <f>Table1[[#This Row],[Cost per item]]*Table1[[#This Row],[Quantity]]</f>
        <v>47040</v>
      </c>
      <c r="M1857">
        <f>Table1[[#This Row],[Price per item]]*Table1[[#This Row],[Quantity]]</f>
        <v>78400</v>
      </c>
    </row>
    <row r="1858" spans="1:13" x14ac:dyDescent="0.2">
      <c r="A1858" s="1">
        <v>43560</v>
      </c>
      <c r="B1858" t="s">
        <v>131</v>
      </c>
      <c r="C1858">
        <v>8.3000000000000007</v>
      </c>
      <c r="D1858">
        <v>140</v>
      </c>
      <c r="E1858">
        <v>340</v>
      </c>
      <c r="F1858" t="s">
        <v>16</v>
      </c>
      <c r="G1858" t="s">
        <v>29</v>
      </c>
      <c r="H1858" t="s">
        <v>3</v>
      </c>
      <c r="I1858">
        <v>121</v>
      </c>
      <c r="J1858" t="s">
        <v>8</v>
      </c>
      <c r="K1858" t="s">
        <v>5</v>
      </c>
      <c r="L1858">
        <f>Table1[[#This Row],[Cost per item]]*Table1[[#This Row],[Quantity]]</f>
        <v>16940</v>
      </c>
      <c r="M1858">
        <f>Table1[[#This Row],[Price per item]]*Table1[[#This Row],[Quantity]]</f>
        <v>41140</v>
      </c>
    </row>
    <row r="1859" spans="1:13" x14ac:dyDescent="0.2">
      <c r="A1859" s="1">
        <v>43562</v>
      </c>
      <c r="B1859" t="s">
        <v>118</v>
      </c>
      <c r="C1859">
        <v>2.8</v>
      </c>
      <c r="D1859">
        <v>50</v>
      </c>
      <c r="E1859">
        <v>180</v>
      </c>
      <c r="F1859" t="s">
        <v>1</v>
      </c>
      <c r="G1859" t="s">
        <v>85</v>
      </c>
      <c r="H1859" t="s">
        <v>3</v>
      </c>
      <c r="I1859">
        <v>31</v>
      </c>
      <c r="J1859" t="s">
        <v>8</v>
      </c>
      <c r="K1859" t="s">
        <v>5</v>
      </c>
      <c r="L1859">
        <f>Table1[[#This Row],[Cost per item]]*Table1[[#This Row],[Quantity]]</f>
        <v>1550</v>
      </c>
      <c r="M1859">
        <f>Table1[[#This Row],[Price per item]]*Table1[[#This Row],[Quantity]]</f>
        <v>5580</v>
      </c>
    </row>
    <row r="1860" spans="1:13" x14ac:dyDescent="0.2">
      <c r="A1860" s="1">
        <v>43562</v>
      </c>
      <c r="B1860" t="s">
        <v>44</v>
      </c>
      <c r="C1860">
        <v>7.8</v>
      </c>
      <c r="D1860">
        <v>230</v>
      </c>
      <c r="E1860">
        <v>360</v>
      </c>
      <c r="F1860" t="s">
        <v>1</v>
      </c>
      <c r="G1860" t="s">
        <v>37</v>
      </c>
      <c r="H1860" t="s">
        <v>20</v>
      </c>
      <c r="I1860">
        <v>141</v>
      </c>
      <c r="J1860" t="s">
        <v>17</v>
      </c>
      <c r="K1860" t="s">
        <v>9</v>
      </c>
      <c r="L1860">
        <f>Table1[[#This Row],[Cost per item]]*Table1[[#This Row],[Quantity]]</f>
        <v>32430</v>
      </c>
      <c r="M1860">
        <f>Table1[[#This Row],[Price per item]]*Table1[[#This Row],[Quantity]]</f>
        <v>50760</v>
      </c>
    </row>
    <row r="1861" spans="1:13" x14ac:dyDescent="0.2">
      <c r="A1861" s="1">
        <v>43562</v>
      </c>
      <c r="B1861" t="s">
        <v>104</v>
      </c>
      <c r="C1861">
        <v>0.1</v>
      </c>
      <c r="D1861">
        <v>30</v>
      </c>
      <c r="E1861">
        <v>210</v>
      </c>
      <c r="F1861" t="s">
        <v>16</v>
      </c>
      <c r="G1861" t="s">
        <v>37</v>
      </c>
      <c r="H1861" t="s">
        <v>20</v>
      </c>
      <c r="I1861">
        <v>68</v>
      </c>
      <c r="J1861" t="s">
        <v>4</v>
      </c>
      <c r="K1861" t="s">
        <v>9</v>
      </c>
      <c r="L1861">
        <f>Table1[[#This Row],[Cost per item]]*Table1[[#This Row],[Quantity]]</f>
        <v>2040</v>
      </c>
      <c r="M1861">
        <f>Table1[[#This Row],[Price per item]]*Table1[[#This Row],[Quantity]]</f>
        <v>14280</v>
      </c>
    </row>
    <row r="1862" spans="1:13" x14ac:dyDescent="0.2">
      <c r="A1862" s="1">
        <v>43562</v>
      </c>
      <c r="B1862" t="s">
        <v>143</v>
      </c>
      <c r="C1862">
        <v>2.2000000000000002</v>
      </c>
      <c r="D1862">
        <v>220</v>
      </c>
      <c r="E1862">
        <v>360</v>
      </c>
      <c r="F1862" t="s">
        <v>1</v>
      </c>
      <c r="G1862" t="s">
        <v>70</v>
      </c>
      <c r="H1862" t="s">
        <v>20</v>
      </c>
      <c r="I1862">
        <v>73</v>
      </c>
      <c r="J1862" t="s">
        <v>8</v>
      </c>
      <c r="K1862" t="s">
        <v>9</v>
      </c>
      <c r="L1862">
        <f>Table1[[#This Row],[Cost per item]]*Table1[[#This Row],[Quantity]]</f>
        <v>16060</v>
      </c>
      <c r="M1862">
        <f>Table1[[#This Row],[Price per item]]*Table1[[#This Row],[Quantity]]</f>
        <v>26280</v>
      </c>
    </row>
    <row r="1863" spans="1:13" x14ac:dyDescent="0.2">
      <c r="A1863" s="1">
        <v>43563</v>
      </c>
      <c r="B1863" t="s">
        <v>15</v>
      </c>
      <c r="C1863">
        <v>5.0999999999999996</v>
      </c>
      <c r="D1863">
        <v>20</v>
      </c>
      <c r="E1863">
        <v>160</v>
      </c>
      <c r="F1863" t="s">
        <v>16</v>
      </c>
      <c r="G1863" t="s">
        <v>66</v>
      </c>
      <c r="H1863" t="s">
        <v>3</v>
      </c>
      <c r="I1863">
        <v>196</v>
      </c>
      <c r="J1863" t="s">
        <v>8</v>
      </c>
      <c r="K1863" t="s">
        <v>14</v>
      </c>
      <c r="L1863">
        <f>Table1[[#This Row],[Cost per item]]*Table1[[#This Row],[Quantity]]</f>
        <v>3920</v>
      </c>
      <c r="M1863">
        <f>Table1[[#This Row],[Price per item]]*Table1[[#This Row],[Quantity]]</f>
        <v>31360</v>
      </c>
    </row>
    <row r="1864" spans="1:13" x14ac:dyDescent="0.2">
      <c r="A1864" s="1">
        <v>43563</v>
      </c>
      <c r="B1864" t="s">
        <v>163</v>
      </c>
      <c r="C1864">
        <v>3.1</v>
      </c>
      <c r="D1864">
        <v>140</v>
      </c>
      <c r="E1864">
        <v>300</v>
      </c>
      <c r="F1864" t="s">
        <v>1</v>
      </c>
      <c r="G1864" t="s">
        <v>64</v>
      </c>
      <c r="H1864" t="s">
        <v>28</v>
      </c>
      <c r="I1864">
        <v>93</v>
      </c>
      <c r="J1864" t="s">
        <v>8</v>
      </c>
      <c r="K1864" t="s">
        <v>5</v>
      </c>
      <c r="L1864">
        <f>Table1[[#This Row],[Cost per item]]*Table1[[#This Row],[Quantity]]</f>
        <v>13020</v>
      </c>
      <c r="M1864">
        <f>Table1[[#This Row],[Price per item]]*Table1[[#This Row],[Quantity]]</f>
        <v>27900</v>
      </c>
    </row>
    <row r="1865" spans="1:13" x14ac:dyDescent="0.2">
      <c r="A1865" s="1">
        <v>43563</v>
      </c>
      <c r="B1865" t="s">
        <v>45</v>
      </c>
      <c r="C1865">
        <v>1.1000000000000001</v>
      </c>
      <c r="D1865">
        <v>20</v>
      </c>
      <c r="E1865">
        <v>170</v>
      </c>
      <c r="F1865" t="s">
        <v>22</v>
      </c>
      <c r="G1865" t="s">
        <v>46</v>
      </c>
      <c r="H1865" t="s">
        <v>28</v>
      </c>
      <c r="I1865">
        <v>113</v>
      </c>
      <c r="J1865" t="s">
        <v>8</v>
      </c>
      <c r="K1865" t="s">
        <v>14</v>
      </c>
      <c r="L1865">
        <f>Table1[[#This Row],[Cost per item]]*Table1[[#This Row],[Quantity]]</f>
        <v>2260</v>
      </c>
      <c r="M1865">
        <f>Table1[[#This Row],[Price per item]]*Table1[[#This Row],[Quantity]]</f>
        <v>19210</v>
      </c>
    </row>
    <row r="1866" spans="1:13" x14ac:dyDescent="0.2">
      <c r="A1866" s="1">
        <v>43564</v>
      </c>
      <c r="B1866" t="s">
        <v>116</v>
      </c>
      <c r="C1866">
        <v>4.9000000000000004</v>
      </c>
      <c r="D1866">
        <v>30</v>
      </c>
      <c r="E1866">
        <v>190</v>
      </c>
      <c r="F1866" t="s">
        <v>16</v>
      </c>
      <c r="G1866" t="s">
        <v>72</v>
      </c>
      <c r="H1866" t="s">
        <v>13</v>
      </c>
      <c r="I1866">
        <v>14</v>
      </c>
      <c r="J1866" t="s">
        <v>8</v>
      </c>
      <c r="K1866" t="s">
        <v>9</v>
      </c>
      <c r="L1866">
        <f>Table1[[#This Row],[Cost per item]]*Table1[[#This Row],[Quantity]]</f>
        <v>420</v>
      </c>
      <c r="M1866">
        <f>Table1[[#This Row],[Price per item]]*Table1[[#This Row],[Quantity]]</f>
        <v>2660</v>
      </c>
    </row>
    <row r="1867" spans="1:13" x14ac:dyDescent="0.2">
      <c r="A1867" s="1">
        <v>43564</v>
      </c>
      <c r="B1867" t="s">
        <v>165</v>
      </c>
      <c r="C1867">
        <v>1.1000000000000001</v>
      </c>
      <c r="D1867">
        <v>170</v>
      </c>
      <c r="E1867">
        <v>310</v>
      </c>
      <c r="F1867" t="s">
        <v>1</v>
      </c>
      <c r="G1867" t="s">
        <v>68</v>
      </c>
      <c r="H1867" t="s">
        <v>13</v>
      </c>
      <c r="I1867">
        <v>39</v>
      </c>
      <c r="J1867" t="s">
        <v>4</v>
      </c>
      <c r="K1867" t="s">
        <v>9</v>
      </c>
      <c r="L1867">
        <f>Table1[[#This Row],[Cost per item]]*Table1[[#This Row],[Quantity]]</f>
        <v>6630</v>
      </c>
      <c r="M1867">
        <f>Table1[[#This Row],[Price per item]]*Table1[[#This Row],[Quantity]]</f>
        <v>12090</v>
      </c>
    </row>
    <row r="1868" spans="1:13" x14ac:dyDescent="0.2">
      <c r="A1868" s="1">
        <v>43564</v>
      </c>
      <c r="B1868" t="s">
        <v>44</v>
      </c>
      <c r="C1868">
        <v>7.8</v>
      </c>
      <c r="D1868">
        <v>230</v>
      </c>
      <c r="E1868">
        <v>360</v>
      </c>
      <c r="F1868" t="s">
        <v>7</v>
      </c>
      <c r="G1868" t="s">
        <v>32</v>
      </c>
      <c r="H1868" t="s">
        <v>13</v>
      </c>
      <c r="I1868">
        <v>32</v>
      </c>
      <c r="J1868" t="s">
        <v>17</v>
      </c>
      <c r="K1868" t="s">
        <v>9</v>
      </c>
      <c r="L1868">
        <f>Table1[[#This Row],[Cost per item]]*Table1[[#This Row],[Quantity]]</f>
        <v>7360</v>
      </c>
      <c r="M1868">
        <f>Table1[[#This Row],[Price per item]]*Table1[[#This Row],[Quantity]]</f>
        <v>11520</v>
      </c>
    </row>
    <row r="1869" spans="1:13" x14ac:dyDescent="0.2">
      <c r="A1869" s="1">
        <v>43564</v>
      </c>
      <c r="B1869" t="s">
        <v>117</v>
      </c>
      <c r="C1869">
        <v>0.8</v>
      </c>
      <c r="D1869">
        <v>90</v>
      </c>
      <c r="E1869">
        <v>220</v>
      </c>
      <c r="F1869" t="s">
        <v>7</v>
      </c>
      <c r="G1869" t="s">
        <v>56</v>
      </c>
      <c r="H1869" t="s">
        <v>20</v>
      </c>
      <c r="I1869">
        <v>193</v>
      </c>
      <c r="J1869" t="s">
        <v>17</v>
      </c>
      <c r="K1869" t="s">
        <v>40</v>
      </c>
      <c r="L1869">
        <f>Table1[[#This Row],[Cost per item]]*Table1[[#This Row],[Quantity]]</f>
        <v>17370</v>
      </c>
      <c r="M1869">
        <f>Table1[[#This Row],[Price per item]]*Table1[[#This Row],[Quantity]]</f>
        <v>42460</v>
      </c>
    </row>
    <row r="1870" spans="1:13" x14ac:dyDescent="0.2">
      <c r="A1870" s="1">
        <v>43564</v>
      </c>
      <c r="B1870" t="s">
        <v>134</v>
      </c>
      <c r="C1870">
        <v>6.6</v>
      </c>
      <c r="D1870">
        <v>150</v>
      </c>
      <c r="E1870">
        <v>270</v>
      </c>
      <c r="F1870" t="s">
        <v>11</v>
      </c>
      <c r="G1870" t="s">
        <v>151</v>
      </c>
      <c r="H1870" t="s">
        <v>13</v>
      </c>
      <c r="I1870">
        <v>148</v>
      </c>
      <c r="J1870" t="s">
        <v>17</v>
      </c>
      <c r="K1870" t="s">
        <v>14</v>
      </c>
      <c r="L1870">
        <f>Table1[[#This Row],[Cost per item]]*Table1[[#This Row],[Quantity]]</f>
        <v>22200</v>
      </c>
      <c r="M1870">
        <f>Table1[[#This Row],[Price per item]]*Table1[[#This Row],[Quantity]]</f>
        <v>39960</v>
      </c>
    </row>
    <row r="1871" spans="1:13" x14ac:dyDescent="0.2">
      <c r="A1871" s="1">
        <v>43564</v>
      </c>
      <c r="B1871" t="s">
        <v>118</v>
      </c>
      <c r="C1871">
        <v>2.8</v>
      </c>
      <c r="D1871">
        <v>50</v>
      </c>
      <c r="E1871">
        <v>180</v>
      </c>
      <c r="F1871" t="s">
        <v>11</v>
      </c>
      <c r="G1871" t="s">
        <v>27</v>
      </c>
      <c r="H1871" t="s">
        <v>28</v>
      </c>
      <c r="I1871">
        <v>171</v>
      </c>
      <c r="J1871" t="s">
        <v>8</v>
      </c>
      <c r="K1871" t="s">
        <v>5</v>
      </c>
      <c r="L1871">
        <f>Table1[[#This Row],[Cost per item]]*Table1[[#This Row],[Quantity]]</f>
        <v>8550</v>
      </c>
      <c r="M1871">
        <f>Table1[[#This Row],[Price per item]]*Table1[[#This Row],[Quantity]]</f>
        <v>30780</v>
      </c>
    </row>
    <row r="1872" spans="1:13" x14ac:dyDescent="0.2">
      <c r="A1872" s="1">
        <v>43565</v>
      </c>
      <c r="B1872" t="s">
        <v>158</v>
      </c>
      <c r="C1872">
        <v>4.9000000000000004</v>
      </c>
      <c r="D1872">
        <v>120</v>
      </c>
      <c r="E1872">
        <v>260</v>
      </c>
      <c r="F1872" t="s">
        <v>11</v>
      </c>
      <c r="G1872" t="s">
        <v>73</v>
      </c>
      <c r="H1872" t="s">
        <v>20</v>
      </c>
      <c r="I1872">
        <v>79</v>
      </c>
      <c r="J1872" t="s">
        <v>8</v>
      </c>
      <c r="K1872" t="s">
        <v>40</v>
      </c>
      <c r="L1872">
        <f>Table1[[#This Row],[Cost per item]]*Table1[[#This Row],[Quantity]]</f>
        <v>9480</v>
      </c>
      <c r="M1872">
        <f>Table1[[#This Row],[Price per item]]*Table1[[#This Row],[Quantity]]</f>
        <v>20540</v>
      </c>
    </row>
    <row r="1873" spans="1:13" x14ac:dyDescent="0.2">
      <c r="A1873" s="1">
        <v>43565</v>
      </c>
      <c r="B1873" t="s">
        <v>112</v>
      </c>
      <c r="C1873">
        <v>0</v>
      </c>
      <c r="D1873">
        <v>120</v>
      </c>
      <c r="E1873">
        <v>290</v>
      </c>
      <c r="F1873" t="s">
        <v>7</v>
      </c>
      <c r="G1873" t="s">
        <v>64</v>
      </c>
      <c r="H1873" t="s">
        <v>28</v>
      </c>
      <c r="I1873">
        <v>97</v>
      </c>
      <c r="J1873" t="s">
        <v>17</v>
      </c>
      <c r="K1873" t="s">
        <v>9</v>
      </c>
      <c r="L1873">
        <f>Table1[[#This Row],[Cost per item]]*Table1[[#This Row],[Quantity]]</f>
        <v>11640</v>
      </c>
      <c r="M1873">
        <f>Table1[[#This Row],[Price per item]]*Table1[[#This Row],[Quantity]]</f>
        <v>28130</v>
      </c>
    </row>
    <row r="1874" spans="1:13" x14ac:dyDescent="0.2">
      <c r="A1874" s="1">
        <v>43565</v>
      </c>
      <c r="B1874" t="s">
        <v>127</v>
      </c>
      <c r="C1874">
        <v>4.5999999999999996</v>
      </c>
      <c r="D1874">
        <v>190</v>
      </c>
      <c r="E1874">
        <v>350</v>
      </c>
      <c r="F1874" t="s">
        <v>7</v>
      </c>
      <c r="G1874" t="s">
        <v>77</v>
      </c>
      <c r="H1874" t="s">
        <v>3</v>
      </c>
      <c r="I1874">
        <v>83</v>
      </c>
      <c r="J1874" t="s">
        <v>17</v>
      </c>
      <c r="K1874" t="s">
        <v>14</v>
      </c>
      <c r="L1874">
        <f>Table1[[#This Row],[Cost per item]]*Table1[[#This Row],[Quantity]]</f>
        <v>15770</v>
      </c>
      <c r="M1874">
        <f>Table1[[#This Row],[Price per item]]*Table1[[#This Row],[Quantity]]</f>
        <v>29050</v>
      </c>
    </row>
    <row r="1875" spans="1:13" x14ac:dyDescent="0.2">
      <c r="A1875" s="1">
        <v>43566</v>
      </c>
      <c r="B1875" t="s">
        <v>61</v>
      </c>
      <c r="C1875">
        <v>0.3</v>
      </c>
      <c r="D1875">
        <v>240</v>
      </c>
      <c r="E1875">
        <v>420</v>
      </c>
      <c r="F1875" t="s">
        <v>16</v>
      </c>
      <c r="G1875" t="s">
        <v>42</v>
      </c>
      <c r="H1875" t="s">
        <v>20</v>
      </c>
      <c r="I1875">
        <v>104</v>
      </c>
      <c r="J1875" t="s">
        <v>4</v>
      </c>
      <c r="K1875" t="s">
        <v>9</v>
      </c>
      <c r="L1875">
        <f>Table1[[#This Row],[Cost per item]]*Table1[[#This Row],[Quantity]]</f>
        <v>24960</v>
      </c>
      <c r="M1875">
        <f>Table1[[#This Row],[Price per item]]*Table1[[#This Row],[Quantity]]</f>
        <v>43680</v>
      </c>
    </row>
    <row r="1876" spans="1:13" x14ac:dyDescent="0.2">
      <c r="A1876" s="1">
        <v>43566</v>
      </c>
      <c r="B1876" t="s">
        <v>91</v>
      </c>
      <c r="C1876">
        <v>1.2</v>
      </c>
      <c r="D1876">
        <v>100</v>
      </c>
      <c r="E1876">
        <v>270</v>
      </c>
      <c r="F1876" t="s">
        <v>7</v>
      </c>
      <c r="G1876" t="s">
        <v>155</v>
      </c>
      <c r="H1876" t="s">
        <v>20</v>
      </c>
      <c r="I1876">
        <v>174</v>
      </c>
      <c r="J1876" t="s">
        <v>8</v>
      </c>
      <c r="K1876" t="s">
        <v>14</v>
      </c>
      <c r="L1876">
        <f>Table1[[#This Row],[Cost per item]]*Table1[[#This Row],[Quantity]]</f>
        <v>17400</v>
      </c>
      <c r="M1876">
        <f>Table1[[#This Row],[Price per item]]*Table1[[#This Row],[Quantity]]</f>
        <v>46980</v>
      </c>
    </row>
    <row r="1877" spans="1:13" x14ac:dyDescent="0.2">
      <c r="A1877" s="1">
        <v>43566</v>
      </c>
      <c r="B1877" t="s">
        <v>87</v>
      </c>
      <c r="C1877">
        <v>0.7</v>
      </c>
      <c r="D1877">
        <v>130</v>
      </c>
      <c r="E1877">
        <v>270</v>
      </c>
      <c r="F1877" t="s">
        <v>22</v>
      </c>
      <c r="G1877" t="s">
        <v>151</v>
      </c>
      <c r="H1877" t="s">
        <v>13</v>
      </c>
      <c r="I1877">
        <v>168</v>
      </c>
      <c r="J1877" t="s">
        <v>4</v>
      </c>
      <c r="K1877" t="s">
        <v>14</v>
      </c>
      <c r="L1877">
        <f>Table1[[#This Row],[Cost per item]]*Table1[[#This Row],[Quantity]]</f>
        <v>21840</v>
      </c>
      <c r="M1877">
        <f>Table1[[#This Row],[Price per item]]*Table1[[#This Row],[Quantity]]</f>
        <v>45360</v>
      </c>
    </row>
    <row r="1878" spans="1:13" x14ac:dyDescent="0.2">
      <c r="A1878" s="1">
        <v>43566</v>
      </c>
      <c r="B1878" t="s">
        <v>114</v>
      </c>
      <c r="C1878">
        <v>2.7</v>
      </c>
      <c r="D1878">
        <v>170</v>
      </c>
      <c r="E1878">
        <v>270</v>
      </c>
      <c r="F1878" t="s">
        <v>22</v>
      </c>
      <c r="G1878" t="s">
        <v>12</v>
      </c>
      <c r="H1878" t="s">
        <v>13</v>
      </c>
      <c r="I1878">
        <v>80</v>
      </c>
      <c r="J1878" t="s">
        <v>4</v>
      </c>
      <c r="K1878" t="s">
        <v>40</v>
      </c>
      <c r="L1878">
        <f>Table1[[#This Row],[Cost per item]]*Table1[[#This Row],[Quantity]]</f>
        <v>13600</v>
      </c>
      <c r="M1878">
        <f>Table1[[#This Row],[Price per item]]*Table1[[#This Row],[Quantity]]</f>
        <v>21600</v>
      </c>
    </row>
    <row r="1879" spans="1:13" x14ac:dyDescent="0.2">
      <c r="A1879" s="1">
        <v>43566</v>
      </c>
      <c r="B1879" t="s">
        <v>100</v>
      </c>
      <c r="C1879">
        <v>0.7</v>
      </c>
      <c r="D1879">
        <v>130</v>
      </c>
      <c r="E1879">
        <v>330</v>
      </c>
      <c r="F1879" t="s">
        <v>22</v>
      </c>
      <c r="G1879" t="s">
        <v>53</v>
      </c>
      <c r="H1879" t="s">
        <v>28</v>
      </c>
      <c r="I1879">
        <v>164</v>
      </c>
      <c r="J1879" t="s">
        <v>4</v>
      </c>
      <c r="K1879" t="s">
        <v>40</v>
      </c>
      <c r="L1879">
        <f>Table1[[#This Row],[Cost per item]]*Table1[[#This Row],[Quantity]]</f>
        <v>21320</v>
      </c>
      <c r="M1879">
        <f>Table1[[#This Row],[Price per item]]*Table1[[#This Row],[Quantity]]</f>
        <v>54120</v>
      </c>
    </row>
    <row r="1880" spans="1:13" x14ac:dyDescent="0.2">
      <c r="A1880" s="1">
        <v>43566</v>
      </c>
      <c r="B1880" t="s">
        <v>120</v>
      </c>
      <c r="C1880">
        <v>5.2</v>
      </c>
      <c r="D1880">
        <v>110</v>
      </c>
      <c r="E1880">
        <v>260</v>
      </c>
      <c r="F1880" t="s">
        <v>16</v>
      </c>
      <c r="G1880" t="s">
        <v>69</v>
      </c>
      <c r="H1880" t="s">
        <v>3</v>
      </c>
      <c r="I1880">
        <v>187</v>
      </c>
      <c r="J1880" t="s">
        <v>17</v>
      </c>
      <c r="K1880" t="s">
        <v>9</v>
      </c>
      <c r="L1880">
        <f>Table1[[#This Row],[Cost per item]]*Table1[[#This Row],[Quantity]]</f>
        <v>20570</v>
      </c>
      <c r="M1880">
        <f>Table1[[#This Row],[Price per item]]*Table1[[#This Row],[Quantity]]</f>
        <v>48620</v>
      </c>
    </row>
    <row r="1881" spans="1:13" x14ac:dyDescent="0.2">
      <c r="A1881" s="1">
        <v>43566</v>
      </c>
      <c r="B1881" t="s">
        <v>123</v>
      </c>
      <c r="C1881">
        <v>2.6</v>
      </c>
      <c r="D1881">
        <v>180</v>
      </c>
      <c r="E1881">
        <v>370</v>
      </c>
      <c r="F1881" t="s">
        <v>1</v>
      </c>
      <c r="G1881" t="s">
        <v>76</v>
      </c>
      <c r="H1881" t="s">
        <v>20</v>
      </c>
      <c r="I1881">
        <v>182</v>
      </c>
      <c r="J1881" t="s">
        <v>8</v>
      </c>
      <c r="K1881" t="s">
        <v>14</v>
      </c>
      <c r="L1881">
        <f>Table1[[#This Row],[Cost per item]]*Table1[[#This Row],[Quantity]]</f>
        <v>32760</v>
      </c>
      <c r="M1881">
        <f>Table1[[#This Row],[Price per item]]*Table1[[#This Row],[Quantity]]</f>
        <v>67340</v>
      </c>
    </row>
    <row r="1882" spans="1:13" x14ac:dyDescent="0.2">
      <c r="A1882" s="1">
        <v>43566</v>
      </c>
      <c r="B1882" t="s">
        <v>106</v>
      </c>
      <c r="C1882">
        <v>2.9</v>
      </c>
      <c r="D1882">
        <v>50</v>
      </c>
      <c r="E1882">
        <v>210</v>
      </c>
      <c r="F1882" t="s">
        <v>16</v>
      </c>
      <c r="G1882" t="s">
        <v>90</v>
      </c>
      <c r="H1882" t="s">
        <v>3</v>
      </c>
      <c r="I1882">
        <v>76</v>
      </c>
      <c r="J1882" t="s">
        <v>8</v>
      </c>
      <c r="K1882" t="s">
        <v>9</v>
      </c>
      <c r="L1882">
        <f>Table1[[#This Row],[Cost per item]]*Table1[[#This Row],[Quantity]]</f>
        <v>3800</v>
      </c>
      <c r="M1882">
        <f>Table1[[#This Row],[Price per item]]*Table1[[#This Row],[Quantity]]</f>
        <v>15960</v>
      </c>
    </row>
    <row r="1883" spans="1:13" x14ac:dyDescent="0.2">
      <c r="A1883" s="1">
        <v>43567</v>
      </c>
      <c r="B1883" t="s">
        <v>99</v>
      </c>
      <c r="C1883">
        <v>2.1</v>
      </c>
      <c r="D1883">
        <v>180</v>
      </c>
      <c r="E1883">
        <v>360</v>
      </c>
      <c r="F1883" t="s">
        <v>7</v>
      </c>
      <c r="G1883" t="s">
        <v>105</v>
      </c>
      <c r="H1883" t="s">
        <v>3</v>
      </c>
      <c r="I1883">
        <v>16</v>
      </c>
      <c r="J1883" t="s">
        <v>8</v>
      </c>
      <c r="K1883" t="s">
        <v>5</v>
      </c>
      <c r="L1883">
        <f>Table1[[#This Row],[Cost per item]]*Table1[[#This Row],[Quantity]]</f>
        <v>2880</v>
      </c>
      <c r="M1883">
        <f>Table1[[#This Row],[Price per item]]*Table1[[#This Row],[Quantity]]</f>
        <v>5760</v>
      </c>
    </row>
    <row r="1884" spans="1:13" x14ac:dyDescent="0.2">
      <c r="A1884" s="1">
        <v>43567</v>
      </c>
      <c r="B1884" t="s">
        <v>115</v>
      </c>
      <c r="C1884">
        <v>2.1</v>
      </c>
      <c r="D1884">
        <v>180</v>
      </c>
      <c r="E1884">
        <v>360</v>
      </c>
      <c r="F1884" t="s">
        <v>22</v>
      </c>
      <c r="G1884" t="s">
        <v>62</v>
      </c>
      <c r="H1884" t="s">
        <v>3</v>
      </c>
      <c r="I1884">
        <v>13</v>
      </c>
      <c r="J1884" t="s">
        <v>17</v>
      </c>
      <c r="K1884" t="s">
        <v>14</v>
      </c>
      <c r="L1884">
        <f>Table1[[#This Row],[Cost per item]]*Table1[[#This Row],[Quantity]]</f>
        <v>2340</v>
      </c>
      <c r="M1884">
        <f>Table1[[#This Row],[Price per item]]*Table1[[#This Row],[Quantity]]</f>
        <v>4680</v>
      </c>
    </row>
    <row r="1885" spans="1:13" x14ac:dyDescent="0.2">
      <c r="A1885" s="1">
        <v>43567</v>
      </c>
      <c r="B1885" t="s">
        <v>38</v>
      </c>
      <c r="C1885">
        <v>1</v>
      </c>
      <c r="D1885">
        <v>110</v>
      </c>
      <c r="E1885">
        <v>280</v>
      </c>
      <c r="F1885" t="s">
        <v>7</v>
      </c>
      <c r="G1885" t="s">
        <v>60</v>
      </c>
      <c r="H1885" t="s">
        <v>13</v>
      </c>
      <c r="I1885">
        <v>106</v>
      </c>
      <c r="J1885" t="s">
        <v>17</v>
      </c>
      <c r="K1885" t="s">
        <v>40</v>
      </c>
      <c r="L1885">
        <f>Table1[[#This Row],[Cost per item]]*Table1[[#This Row],[Quantity]]</f>
        <v>11660</v>
      </c>
      <c r="M1885">
        <f>Table1[[#This Row],[Price per item]]*Table1[[#This Row],[Quantity]]</f>
        <v>29680</v>
      </c>
    </row>
    <row r="1886" spans="1:13" x14ac:dyDescent="0.2">
      <c r="A1886" s="1">
        <v>43567</v>
      </c>
      <c r="B1886" t="s">
        <v>153</v>
      </c>
      <c r="C1886">
        <v>1.7</v>
      </c>
      <c r="D1886">
        <v>170</v>
      </c>
      <c r="E1886">
        <v>270</v>
      </c>
      <c r="F1886" t="s">
        <v>7</v>
      </c>
      <c r="G1886" t="s">
        <v>46</v>
      </c>
      <c r="H1886" t="s">
        <v>28</v>
      </c>
      <c r="I1886">
        <v>45</v>
      </c>
      <c r="J1886" t="s">
        <v>4</v>
      </c>
      <c r="K1886" t="s">
        <v>5</v>
      </c>
      <c r="L1886">
        <f>Table1[[#This Row],[Cost per item]]*Table1[[#This Row],[Quantity]]</f>
        <v>7650</v>
      </c>
      <c r="M1886">
        <f>Table1[[#This Row],[Price per item]]*Table1[[#This Row],[Quantity]]</f>
        <v>12150</v>
      </c>
    </row>
    <row r="1887" spans="1:13" x14ac:dyDescent="0.2">
      <c r="A1887" s="1">
        <v>43567</v>
      </c>
      <c r="B1887" t="s">
        <v>38</v>
      </c>
      <c r="C1887">
        <v>1</v>
      </c>
      <c r="D1887">
        <v>110</v>
      </c>
      <c r="E1887">
        <v>280</v>
      </c>
      <c r="F1887" t="s">
        <v>16</v>
      </c>
      <c r="G1887" t="s">
        <v>32</v>
      </c>
      <c r="H1887" t="s">
        <v>13</v>
      </c>
      <c r="I1887">
        <v>25</v>
      </c>
      <c r="J1887" t="s">
        <v>8</v>
      </c>
      <c r="K1887" t="s">
        <v>40</v>
      </c>
      <c r="L1887">
        <f>Table1[[#This Row],[Cost per item]]*Table1[[#This Row],[Quantity]]</f>
        <v>2750</v>
      </c>
      <c r="M1887">
        <f>Table1[[#This Row],[Price per item]]*Table1[[#This Row],[Quantity]]</f>
        <v>7000</v>
      </c>
    </row>
    <row r="1888" spans="1:13" x14ac:dyDescent="0.2">
      <c r="A1888" s="1">
        <v>43567</v>
      </c>
      <c r="B1888" t="s">
        <v>132</v>
      </c>
      <c r="C1888">
        <v>5.8</v>
      </c>
      <c r="D1888">
        <v>90</v>
      </c>
      <c r="E1888">
        <v>200</v>
      </c>
      <c r="F1888" t="s">
        <v>7</v>
      </c>
      <c r="G1888" t="s">
        <v>98</v>
      </c>
      <c r="H1888" t="s">
        <v>20</v>
      </c>
      <c r="I1888">
        <v>179</v>
      </c>
      <c r="J1888" t="s">
        <v>8</v>
      </c>
      <c r="K1888" t="s">
        <v>9</v>
      </c>
      <c r="L1888">
        <f>Table1[[#This Row],[Cost per item]]*Table1[[#This Row],[Quantity]]</f>
        <v>16110</v>
      </c>
      <c r="M1888">
        <f>Table1[[#This Row],[Price per item]]*Table1[[#This Row],[Quantity]]</f>
        <v>35800</v>
      </c>
    </row>
    <row r="1889" spans="1:13" x14ac:dyDescent="0.2">
      <c r="A1889" s="1">
        <v>43568</v>
      </c>
      <c r="B1889" t="s">
        <v>33</v>
      </c>
      <c r="C1889">
        <v>8.1</v>
      </c>
      <c r="D1889">
        <v>240</v>
      </c>
      <c r="E1889">
        <v>400</v>
      </c>
      <c r="F1889" t="s">
        <v>7</v>
      </c>
      <c r="G1889" t="s">
        <v>72</v>
      </c>
      <c r="H1889" t="s">
        <v>13</v>
      </c>
      <c r="I1889">
        <v>73</v>
      </c>
      <c r="J1889" t="s">
        <v>17</v>
      </c>
      <c r="K1889" t="s">
        <v>9</v>
      </c>
      <c r="L1889">
        <f>Table1[[#This Row],[Cost per item]]*Table1[[#This Row],[Quantity]]</f>
        <v>17520</v>
      </c>
      <c r="M1889">
        <f>Table1[[#This Row],[Price per item]]*Table1[[#This Row],[Quantity]]</f>
        <v>29200</v>
      </c>
    </row>
    <row r="1890" spans="1:13" x14ac:dyDescent="0.2">
      <c r="A1890" s="1">
        <v>43568</v>
      </c>
      <c r="B1890" t="s">
        <v>126</v>
      </c>
      <c r="C1890">
        <v>7.1</v>
      </c>
      <c r="D1890">
        <v>180</v>
      </c>
      <c r="E1890">
        <v>280</v>
      </c>
      <c r="F1890" t="s">
        <v>11</v>
      </c>
      <c r="G1890" t="s">
        <v>68</v>
      </c>
      <c r="H1890" t="s">
        <v>13</v>
      </c>
      <c r="I1890">
        <v>47</v>
      </c>
      <c r="J1890" t="s">
        <v>4</v>
      </c>
      <c r="K1890" t="s">
        <v>9</v>
      </c>
      <c r="L1890">
        <f>Table1[[#This Row],[Cost per item]]*Table1[[#This Row],[Quantity]]</f>
        <v>8460</v>
      </c>
      <c r="M1890">
        <f>Table1[[#This Row],[Price per item]]*Table1[[#This Row],[Quantity]]</f>
        <v>13160</v>
      </c>
    </row>
    <row r="1891" spans="1:13" x14ac:dyDescent="0.2">
      <c r="A1891" s="1">
        <v>43568</v>
      </c>
      <c r="B1891" t="s">
        <v>43</v>
      </c>
      <c r="C1891">
        <v>1.3</v>
      </c>
      <c r="D1891">
        <v>130</v>
      </c>
      <c r="E1891">
        <v>260</v>
      </c>
      <c r="F1891" t="s">
        <v>7</v>
      </c>
      <c r="G1891" t="s">
        <v>53</v>
      </c>
      <c r="H1891" t="s">
        <v>28</v>
      </c>
      <c r="I1891">
        <v>83</v>
      </c>
      <c r="J1891" t="s">
        <v>4</v>
      </c>
      <c r="K1891" t="s">
        <v>40</v>
      </c>
      <c r="L1891">
        <f>Table1[[#This Row],[Cost per item]]*Table1[[#This Row],[Quantity]]</f>
        <v>10790</v>
      </c>
      <c r="M1891">
        <f>Table1[[#This Row],[Price per item]]*Table1[[#This Row],[Quantity]]</f>
        <v>21580</v>
      </c>
    </row>
    <row r="1892" spans="1:13" x14ac:dyDescent="0.2">
      <c r="A1892" s="1">
        <v>43569</v>
      </c>
      <c r="B1892" t="s">
        <v>24</v>
      </c>
      <c r="C1892">
        <v>0.4</v>
      </c>
      <c r="D1892">
        <v>70</v>
      </c>
      <c r="E1892">
        <v>210</v>
      </c>
      <c r="F1892" t="s">
        <v>1</v>
      </c>
      <c r="G1892" t="s">
        <v>94</v>
      </c>
      <c r="H1892" t="s">
        <v>3</v>
      </c>
      <c r="I1892">
        <v>26</v>
      </c>
      <c r="J1892" t="s">
        <v>17</v>
      </c>
      <c r="K1892" t="s">
        <v>9</v>
      </c>
      <c r="L1892">
        <f>Table1[[#This Row],[Cost per item]]*Table1[[#This Row],[Quantity]]</f>
        <v>1820</v>
      </c>
      <c r="M1892">
        <f>Table1[[#This Row],[Price per item]]*Table1[[#This Row],[Quantity]]</f>
        <v>5460</v>
      </c>
    </row>
    <row r="1893" spans="1:13" x14ac:dyDescent="0.2">
      <c r="A1893" s="1">
        <v>43569</v>
      </c>
      <c r="B1893" t="s">
        <v>10</v>
      </c>
      <c r="C1893">
        <v>3.3</v>
      </c>
      <c r="D1893">
        <v>120</v>
      </c>
      <c r="E1893">
        <v>230</v>
      </c>
      <c r="F1893" t="s">
        <v>1</v>
      </c>
      <c r="G1893" t="s">
        <v>56</v>
      </c>
      <c r="H1893" t="s">
        <v>20</v>
      </c>
      <c r="I1893">
        <v>32</v>
      </c>
      <c r="J1893" t="s">
        <v>4</v>
      </c>
      <c r="K1893" t="s">
        <v>14</v>
      </c>
      <c r="L1893">
        <f>Table1[[#This Row],[Cost per item]]*Table1[[#This Row],[Quantity]]</f>
        <v>3840</v>
      </c>
      <c r="M1893">
        <f>Table1[[#This Row],[Price per item]]*Table1[[#This Row],[Quantity]]</f>
        <v>7360</v>
      </c>
    </row>
    <row r="1894" spans="1:13" x14ac:dyDescent="0.2">
      <c r="A1894" s="1">
        <v>43569</v>
      </c>
      <c r="B1894" t="s">
        <v>158</v>
      </c>
      <c r="C1894">
        <v>4.9000000000000004</v>
      </c>
      <c r="D1894">
        <v>120</v>
      </c>
      <c r="E1894">
        <v>260</v>
      </c>
      <c r="F1894" t="s">
        <v>16</v>
      </c>
      <c r="G1894" t="s">
        <v>2</v>
      </c>
      <c r="H1894" t="s">
        <v>3</v>
      </c>
      <c r="I1894">
        <v>24</v>
      </c>
      <c r="J1894" t="s">
        <v>4</v>
      </c>
      <c r="K1894" t="s">
        <v>40</v>
      </c>
      <c r="L1894">
        <f>Table1[[#This Row],[Cost per item]]*Table1[[#This Row],[Quantity]]</f>
        <v>2880</v>
      </c>
      <c r="M1894">
        <f>Table1[[#This Row],[Price per item]]*Table1[[#This Row],[Quantity]]</f>
        <v>6240</v>
      </c>
    </row>
    <row r="1895" spans="1:13" x14ac:dyDescent="0.2">
      <c r="A1895" s="1">
        <v>43569</v>
      </c>
      <c r="B1895" t="s">
        <v>0</v>
      </c>
      <c r="C1895">
        <v>4.7</v>
      </c>
      <c r="D1895">
        <v>190</v>
      </c>
      <c r="E1895">
        <v>340</v>
      </c>
      <c r="F1895" t="s">
        <v>11</v>
      </c>
      <c r="G1895" t="s">
        <v>86</v>
      </c>
      <c r="H1895" t="s">
        <v>28</v>
      </c>
      <c r="I1895">
        <v>125</v>
      </c>
      <c r="J1895" t="s">
        <v>4</v>
      </c>
      <c r="K1895" t="s">
        <v>5</v>
      </c>
      <c r="L1895">
        <f>Table1[[#This Row],[Cost per item]]*Table1[[#This Row],[Quantity]]</f>
        <v>23750</v>
      </c>
      <c r="M1895">
        <f>Table1[[#This Row],[Price per item]]*Table1[[#This Row],[Quantity]]</f>
        <v>42500</v>
      </c>
    </row>
    <row r="1896" spans="1:13" x14ac:dyDescent="0.2">
      <c r="A1896" s="1">
        <v>43570</v>
      </c>
      <c r="B1896" t="s">
        <v>153</v>
      </c>
      <c r="C1896">
        <v>1.7</v>
      </c>
      <c r="D1896">
        <v>170</v>
      </c>
      <c r="E1896">
        <v>270</v>
      </c>
      <c r="F1896" t="s">
        <v>16</v>
      </c>
      <c r="G1896" t="s">
        <v>62</v>
      </c>
      <c r="H1896" t="s">
        <v>3</v>
      </c>
      <c r="I1896">
        <v>48</v>
      </c>
      <c r="J1896" t="s">
        <v>8</v>
      </c>
      <c r="K1896" t="s">
        <v>5</v>
      </c>
      <c r="L1896">
        <f>Table1[[#This Row],[Cost per item]]*Table1[[#This Row],[Quantity]]</f>
        <v>8160</v>
      </c>
      <c r="M1896">
        <f>Table1[[#This Row],[Price per item]]*Table1[[#This Row],[Quantity]]</f>
        <v>12960</v>
      </c>
    </row>
    <row r="1897" spans="1:13" x14ac:dyDescent="0.2">
      <c r="A1897" s="1">
        <v>43570</v>
      </c>
      <c r="B1897" t="s">
        <v>45</v>
      </c>
      <c r="C1897">
        <v>1.1000000000000001</v>
      </c>
      <c r="D1897">
        <v>20</v>
      </c>
      <c r="E1897">
        <v>170</v>
      </c>
      <c r="F1897" t="s">
        <v>1</v>
      </c>
      <c r="G1897" t="s">
        <v>90</v>
      </c>
      <c r="H1897" t="s">
        <v>3</v>
      </c>
      <c r="I1897">
        <v>168</v>
      </c>
      <c r="J1897" t="s">
        <v>17</v>
      </c>
      <c r="K1897" t="s">
        <v>14</v>
      </c>
      <c r="L1897">
        <f>Table1[[#This Row],[Cost per item]]*Table1[[#This Row],[Quantity]]</f>
        <v>3360</v>
      </c>
      <c r="M1897">
        <f>Table1[[#This Row],[Price per item]]*Table1[[#This Row],[Quantity]]</f>
        <v>28560</v>
      </c>
    </row>
    <row r="1898" spans="1:13" x14ac:dyDescent="0.2">
      <c r="A1898" s="1">
        <v>43570</v>
      </c>
      <c r="B1898" t="s">
        <v>58</v>
      </c>
      <c r="C1898">
        <v>0.7</v>
      </c>
      <c r="D1898">
        <v>210</v>
      </c>
      <c r="E1898">
        <v>390</v>
      </c>
      <c r="F1898" t="s">
        <v>16</v>
      </c>
      <c r="G1898" t="s">
        <v>12</v>
      </c>
      <c r="H1898" t="s">
        <v>13</v>
      </c>
      <c r="I1898">
        <v>159</v>
      </c>
      <c r="J1898" t="s">
        <v>17</v>
      </c>
      <c r="K1898" t="s">
        <v>9</v>
      </c>
      <c r="L1898">
        <f>Table1[[#This Row],[Cost per item]]*Table1[[#This Row],[Quantity]]</f>
        <v>33390</v>
      </c>
      <c r="M1898">
        <f>Table1[[#This Row],[Price per item]]*Table1[[#This Row],[Quantity]]</f>
        <v>62010</v>
      </c>
    </row>
    <row r="1899" spans="1:13" x14ac:dyDescent="0.2">
      <c r="A1899" s="1">
        <v>43570</v>
      </c>
      <c r="B1899" t="s">
        <v>131</v>
      </c>
      <c r="C1899">
        <v>8.3000000000000007</v>
      </c>
      <c r="D1899">
        <v>140</v>
      </c>
      <c r="E1899">
        <v>340</v>
      </c>
      <c r="F1899" t="s">
        <v>11</v>
      </c>
      <c r="G1899" t="s">
        <v>79</v>
      </c>
      <c r="H1899" t="s">
        <v>3</v>
      </c>
      <c r="I1899">
        <v>39</v>
      </c>
      <c r="J1899" t="s">
        <v>8</v>
      </c>
      <c r="K1899" t="s">
        <v>5</v>
      </c>
      <c r="L1899">
        <f>Table1[[#This Row],[Cost per item]]*Table1[[#This Row],[Quantity]]</f>
        <v>5460</v>
      </c>
      <c r="M1899">
        <f>Table1[[#This Row],[Price per item]]*Table1[[#This Row],[Quantity]]</f>
        <v>13260</v>
      </c>
    </row>
    <row r="1900" spans="1:13" x14ac:dyDescent="0.2">
      <c r="A1900" s="1">
        <v>43570</v>
      </c>
      <c r="B1900" t="s">
        <v>116</v>
      </c>
      <c r="C1900">
        <v>4.9000000000000004</v>
      </c>
      <c r="D1900">
        <v>30</v>
      </c>
      <c r="E1900">
        <v>190</v>
      </c>
      <c r="F1900" t="s">
        <v>11</v>
      </c>
      <c r="G1900" t="s">
        <v>72</v>
      </c>
      <c r="H1900" t="s">
        <v>13</v>
      </c>
      <c r="I1900">
        <v>133</v>
      </c>
      <c r="J1900" t="s">
        <v>17</v>
      </c>
      <c r="K1900" t="s">
        <v>9</v>
      </c>
      <c r="L1900">
        <f>Table1[[#This Row],[Cost per item]]*Table1[[#This Row],[Quantity]]</f>
        <v>3990</v>
      </c>
      <c r="M1900">
        <f>Table1[[#This Row],[Price per item]]*Table1[[#This Row],[Quantity]]</f>
        <v>25270</v>
      </c>
    </row>
    <row r="1901" spans="1:13" x14ac:dyDescent="0.2">
      <c r="A1901" s="1">
        <v>43571</v>
      </c>
      <c r="B1901" t="s">
        <v>106</v>
      </c>
      <c r="C1901">
        <v>2.9</v>
      </c>
      <c r="D1901">
        <v>50</v>
      </c>
      <c r="E1901">
        <v>210</v>
      </c>
      <c r="F1901" t="s">
        <v>11</v>
      </c>
      <c r="G1901" t="s">
        <v>136</v>
      </c>
      <c r="H1901" t="s">
        <v>3</v>
      </c>
      <c r="I1901">
        <v>161</v>
      </c>
      <c r="J1901" t="s">
        <v>8</v>
      </c>
      <c r="K1901" t="s">
        <v>9</v>
      </c>
      <c r="L1901">
        <f>Table1[[#This Row],[Cost per item]]*Table1[[#This Row],[Quantity]]</f>
        <v>8050</v>
      </c>
      <c r="M1901">
        <f>Table1[[#This Row],[Price per item]]*Table1[[#This Row],[Quantity]]</f>
        <v>33810</v>
      </c>
    </row>
    <row r="1902" spans="1:13" x14ac:dyDescent="0.2">
      <c r="A1902" s="1">
        <v>43572</v>
      </c>
      <c r="B1902" t="s">
        <v>143</v>
      </c>
      <c r="C1902">
        <v>2.2000000000000002</v>
      </c>
      <c r="D1902">
        <v>220</v>
      </c>
      <c r="E1902">
        <v>360</v>
      </c>
      <c r="F1902" t="s">
        <v>1</v>
      </c>
      <c r="G1902" t="s">
        <v>83</v>
      </c>
      <c r="H1902" t="s">
        <v>20</v>
      </c>
      <c r="I1902">
        <v>148</v>
      </c>
      <c r="J1902" t="s">
        <v>17</v>
      </c>
      <c r="K1902" t="s">
        <v>9</v>
      </c>
      <c r="L1902">
        <f>Table1[[#This Row],[Cost per item]]*Table1[[#This Row],[Quantity]]</f>
        <v>32560</v>
      </c>
      <c r="M1902">
        <f>Table1[[#This Row],[Price per item]]*Table1[[#This Row],[Quantity]]</f>
        <v>53280</v>
      </c>
    </row>
    <row r="1903" spans="1:13" x14ac:dyDescent="0.2">
      <c r="A1903" s="1">
        <v>43572</v>
      </c>
      <c r="B1903" t="s">
        <v>116</v>
      </c>
      <c r="C1903">
        <v>4.9000000000000004</v>
      </c>
      <c r="D1903">
        <v>30</v>
      </c>
      <c r="E1903">
        <v>190</v>
      </c>
      <c r="F1903" t="s">
        <v>16</v>
      </c>
      <c r="G1903" t="s">
        <v>36</v>
      </c>
      <c r="H1903" t="s">
        <v>20</v>
      </c>
      <c r="I1903">
        <v>194</v>
      </c>
      <c r="J1903" t="s">
        <v>8</v>
      </c>
      <c r="K1903" t="s">
        <v>9</v>
      </c>
      <c r="L1903">
        <f>Table1[[#This Row],[Cost per item]]*Table1[[#This Row],[Quantity]]</f>
        <v>5820</v>
      </c>
      <c r="M1903">
        <f>Table1[[#This Row],[Price per item]]*Table1[[#This Row],[Quantity]]</f>
        <v>36860</v>
      </c>
    </row>
    <row r="1904" spans="1:13" x14ac:dyDescent="0.2">
      <c r="A1904" s="1">
        <v>43572</v>
      </c>
      <c r="B1904" t="s">
        <v>107</v>
      </c>
      <c r="C1904">
        <v>5.6</v>
      </c>
      <c r="D1904">
        <v>240</v>
      </c>
      <c r="E1904">
        <v>380</v>
      </c>
      <c r="F1904" t="s">
        <v>11</v>
      </c>
      <c r="G1904" t="s">
        <v>32</v>
      </c>
      <c r="H1904" t="s">
        <v>13</v>
      </c>
      <c r="I1904">
        <v>152</v>
      </c>
      <c r="J1904" t="s">
        <v>17</v>
      </c>
      <c r="K1904" t="s">
        <v>40</v>
      </c>
      <c r="L1904">
        <f>Table1[[#This Row],[Cost per item]]*Table1[[#This Row],[Quantity]]</f>
        <v>36480</v>
      </c>
      <c r="M1904">
        <f>Table1[[#This Row],[Price per item]]*Table1[[#This Row],[Quantity]]</f>
        <v>57760</v>
      </c>
    </row>
    <row r="1905" spans="1:13" x14ac:dyDescent="0.2">
      <c r="A1905" s="1">
        <v>43572</v>
      </c>
      <c r="B1905" t="s">
        <v>97</v>
      </c>
      <c r="C1905">
        <v>2.2000000000000002</v>
      </c>
      <c r="D1905">
        <v>100</v>
      </c>
      <c r="E1905">
        <v>230</v>
      </c>
      <c r="F1905" t="s">
        <v>1</v>
      </c>
      <c r="G1905" t="s">
        <v>60</v>
      </c>
      <c r="H1905" t="s">
        <v>13</v>
      </c>
      <c r="I1905">
        <v>166</v>
      </c>
      <c r="J1905" t="s">
        <v>8</v>
      </c>
      <c r="K1905" t="s">
        <v>40</v>
      </c>
      <c r="L1905">
        <f>Table1[[#This Row],[Cost per item]]*Table1[[#This Row],[Quantity]]</f>
        <v>16600</v>
      </c>
      <c r="M1905">
        <f>Table1[[#This Row],[Price per item]]*Table1[[#This Row],[Quantity]]</f>
        <v>38180</v>
      </c>
    </row>
    <row r="1906" spans="1:13" x14ac:dyDescent="0.2">
      <c r="A1906" s="1">
        <v>43572</v>
      </c>
      <c r="B1906" t="s">
        <v>120</v>
      </c>
      <c r="C1906">
        <v>5.2</v>
      </c>
      <c r="D1906">
        <v>110</v>
      </c>
      <c r="E1906">
        <v>260</v>
      </c>
      <c r="F1906" t="s">
        <v>11</v>
      </c>
      <c r="G1906" t="s">
        <v>77</v>
      </c>
      <c r="H1906" t="s">
        <v>3</v>
      </c>
      <c r="I1906">
        <v>35</v>
      </c>
      <c r="J1906" t="s">
        <v>8</v>
      </c>
      <c r="K1906" t="s">
        <v>9</v>
      </c>
      <c r="L1906">
        <f>Table1[[#This Row],[Cost per item]]*Table1[[#This Row],[Quantity]]</f>
        <v>3850</v>
      </c>
      <c r="M1906">
        <f>Table1[[#This Row],[Price per item]]*Table1[[#This Row],[Quantity]]</f>
        <v>9100</v>
      </c>
    </row>
    <row r="1907" spans="1:13" x14ac:dyDescent="0.2">
      <c r="A1907" s="1">
        <v>43572</v>
      </c>
      <c r="B1907" t="s">
        <v>106</v>
      </c>
      <c r="C1907">
        <v>2.9</v>
      </c>
      <c r="D1907">
        <v>50</v>
      </c>
      <c r="E1907">
        <v>210</v>
      </c>
      <c r="F1907" t="s">
        <v>16</v>
      </c>
      <c r="G1907" t="s">
        <v>42</v>
      </c>
      <c r="H1907" t="s">
        <v>20</v>
      </c>
      <c r="I1907">
        <v>174</v>
      </c>
      <c r="J1907" t="s">
        <v>8</v>
      </c>
      <c r="K1907" t="s">
        <v>9</v>
      </c>
      <c r="L1907">
        <f>Table1[[#This Row],[Cost per item]]*Table1[[#This Row],[Quantity]]</f>
        <v>8700</v>
      </c>
      <c r="M1907">
        <f>Table1[[#This Row],[Price per item]]*Table1[[#This Row],[Quantity]]</f>
        <v>36540</v>
      </c>
    </row>
    <row r="1908" spans="1:13" x14ac:dyDescent="0.2">
      <c r="A1908" s="1">
        <v>43572</v>
      </c>
      <c r="B1908" t="s">
        <v>134</v>
      </c>
      <c r="C1908">
        <v>6.6</v>
      </c>
      <c r="D1908">
        <v>150</v>
      </c>
      <c r="E1908">
        <v>270</v>
      </c>
      <c r="F1908" t="s">
        <v>22</v>
      </c>
      <c r="G1908" t="s">
        <v>74</v>
      </c>
      <c r="H1908" t="s">
        <v>13</v>
      </c>
      <c r="I1908">
        <v>108</v>
      </c>
      <c r="J1908" t="s">
        <v>17</v>
      </c>
      <c r="K1908" t="s">
        <v>14</v>
      </c>
      <c r="L1908">
        <f>Table1[[#This Row],[Cost per item]]*Table1[[#This Row],[Quantity]]</f>
        <v>16200</v>
      </c>
      <c r="M1908">
        <f>Table1[[#This Row],[Price per item]]*Table1[[#This Row],[Quantity]]</f>
        <v>29160</v>
      </c>
    </row>
    <row r="1909" spans="1:13" x14ac:dyDescent="0.2">
      <c r="A1909" s="1">
        <v>43572</v>
      </c>
      <c r="B1909" t="s">
        <v>156</v>
      </c>
      <c r="C1909">
        <v>3.8</v>
      </c>
      <c r="D1909">
        <v>20</v>
      </c>
      <c r="E1909">
        <v>150</v>
      </c>
      <c r="F1909" t="s">
        <v>11</v>
      </c>
      <c r="G1909" t="s">
        <v>32</v>
      </c>
      <c r="H1909" t="s">
        <v>13</v>
      </c>
      <c r="I1909">
        <v>5</v>
      </c>
      <c r="J1909" t="s">
        <v>4</v>
      </c>
      <c r="K1909" t="s">
        <v>9</v>
      </c>
      <c r="L1909">
        <f>Table1[[#This Row],[Cost per item]]*Table1[[#This Row],[Quantity]]</f>
        <v>100</v>
      </c>
      <c r="M1909">
        <f>Table1[[#This Row],[Price per item]]*Table1[[#This Row],[Quantity]]</f>
        <v>750</v>
      </c>
    </row>
    <row r="1910" spans="1:13" x14ac:dyDescent="0.2">
      <c r="A1910" s="1">
        <v>43573</v>
      </c>
      <c r="B1910" t="s">
        <v>30</v>
      </c>
      <c r="C1910">
        <v>0.4</v>
      </c>
      <c r="D1910">
        <v>140</v>
      </c>
      <c r="E1910">
        <v>300</v>
      </c>
      <c r="F1910" t="s">
        <v>22</v>
      </c>
      <c r="G1910" t="s">
        <v>54</v>
      </c>
      <c r="H1910" t="s">
        <v>13</v>
      </c>
      <c r="I1910">
        <v>43</v>
      </c>
      <c r="J1910" t="s">
        <v>17</v>
      </c>
      <c r="K1910" t="s">
        <v>14</v>
      </c>
      <c r="L1910">
        <f>Table1[[#This Row],[Cost per item]]*Table1[[#This Row],[Quantity]]</f>
        <v>6020</v>
      </c>
      <c r="M1910">
        <f>Table1[[#This Row],[Price per item]]*Table1[[#This Row],[Quantity]]</f>
        <v>12900</v>
      </c>
    </row>
    <row r="1911" spans="1:13" x14ac:dyDescent="0.2">
      <c r="A1911" s="1">
        <v>43574</v>
      </c>
      <c r="B1911" t="s">
        <v>96</v>
      </c>
      <c r="C1911">
        <v>5.6</v>
      </c>
      <c r="D1911">
        <v>120</v>
      </c>
      <c r="E1911">
        <v>260</v>
      </c>
      <c r="F1911" t="s">
        <v>11</v>
      </c>
      <c r="G1911" t="s">
        <v>27</v>
      </c>
      <c r="H1911" t="s">
        <v>28</v>
      </c>
      <c r="I1911">
        <v>87</v>
      </c>
      <c r="J1911" t="s">
        <v>8</v>
      </c>
      <c r="K1911" t="s">
        <v>9</v>
      </c>
      <c r="L1911">
        <f>Table1[[#This Row],[Cost per item]]*Table1[[#This Row],[Quantity]]</f>
        <v>10440</v>
      </c>
      <c r="M1911">
        <f>Table1[[#This Row],[Price per item]]*Table1[[#This Row],[Quantity]]</f>
        <v>22620</v>
      </c>
    </row>
    <row r="1912" spans="1:13" x14ac:dyDescent="0.2">
      <c r="A1912" s="1">
        <v>43574</v>
      </c>
      <c r="B1912" t="s">
        <v>92</v>
      </c>
      <c r="C1912">
        <v>0.2</v>
      </c>
      <c r="D1912">
        <v>210</v>
      </c>
      <c r="E1912">
        <v>400</v>
      </c>
      <c r="F1912" t="s">
        <v>1</v>
      </c>
      <c r="G1912" t="s">
        <v>161</v>
      </c>
      <c r="H1912" t="s">
        <v>20</v>
      </c>
      <c r="I1912">
        <v>83</v>
      </c>
      <c r="J1912" t="s">
        <v>4</v>
      </c>
      <c r="K1912" t="s">
        <v>40</v>
      </c>
      <c r="L1912">
        <f>Table1[[#This Row],[Cost per item]]*Table1[[#This Row],[Quantity]]</f>
        <v>17430</v>
      </c>
      <c r="M1912">
        <f>Table1[[#This Row],[Price per item]]*Table1[[#This Row],[Quantity]]</f>
        <v>33200</v>
      </c>
    </row>
    <row r="1913" spans="1:13" x14ac:dyDescent="0.2">
      <c r="A1913" s="1">
        <v>43574</v>
      </c>
      <c r="B1913" t="s">
        <v>59</v>
      </c>
      <c r="C1913">
        <v>0.6</v>
      </c>
      <c r="D1913">
        <v>100</v>
      </c>
      <c r="E1913">
        <v>230</v>
      </c>
      <c r="F1913" t="s">
        <v>1</v>
      </c>
      <c r="G1913" t="s">
        <v>31</v>
      </c>
      <c r="H1913" t="s">
        <v>13</v>
      </c>
      <c r="I1913">
        <v>41</v>
      </c>
      <c r="J1913" t="s">
        <v>4</v>
      </c>
      <c r="K1913" t="s">
        <v>9</v>
      </c>
      <c r="L1913">
        <f>Table1[[#This Row],[Cost per item]]*Table1[[#This Row],[Quantity]]</f>
        <v>4100</v>
      </c>
      <c r="M1913">
        <f>Table1[[#This Row],[Price per item]]*Table1[[#This Row],[Quantity]]</f>
        <v>9430</v>
      </c>
    </row>
    <row r="1914" spans="1:13" x14ac:dyDescent="0.2">
      <c r="A1914" s="1">
        <v>43574</v>
      </c>
      <c r="B1914" t="s">
        <v>109</v>
      </c>
      <c r="C1914">
        <v>3.5</v>
      </c>
      <c r="D1914">
        <v>190</v>
      </c>
      <c r="E1914">
        <v>320</v>
      </c>
      <c r="F1914" t="s">
        <v>11</v>
      </c>
      <c r="G1914" t="s">
        <v>77</v>
      </c>
      <c r="H1914" t="s">
        <v>3</v>
      </c>
      <c r="I1914">
        <v>139</v>
      </c>
      <c r="J1914" t="s">
        <v>17</v>
      </c>
      <c r="K1914" t="s">
        <v>14</v>
      </c>
      <c r="L1914">
        <f>Table1[[#This Row],[Cost per item]]*Table1[[#This Row],[Quantity]]</f>
        <v>26410</v>
      </c>
      <c r="M1914">
        <f>Table1[[#This Row],[Price per item]]*Table1[[#This Row],[Quantity]]</f>
        <v>44480</v>
      </c>
    </row>
    <row r="1915" spans="1:13" x14ac:dyDescent="0.2">
      <c r="A1915" s="1">
        <v>43574</v>
      </c>
      <c r="B1915" t="s">
        <v>57</v>
      </c>
      <c r="C1915">
        <v>7.9</v>
      </c>
      <c r="D1915">
        <v>240</v>
      </c>
      <c r="E1915">
        <v>420</v>
      </c>
      <c r="F1915" t="s">
        <v>7</v>
      </c>
      <c r="G1915" t="s">
        <v>62</v>
      </c>
      <c r="H1915" t="s">
        <v>3</v>
      </c>
      <c r="I1915">
        <v>138</v>
      </c>
      <c r="J1915" t="s">
        <v>4</v>
      </c>
      <c r="K1915" t="s">
        <v>14</v>
      </c>
      <c r="L1915">
        <f>Table1[[#This Row],[Cost per item]]*Table1[[#This Row],[Quantity]]</f>
        <v>33120</v>
      </c>
      <c r="M1915">
        <f>Table1[[#This Row],[Price per item]]*Table1[[#This Row],[Quantity]]</f>
        <v>57960</v>
      </c>
    </row>
    <row r="1916" spans="1:13" x14ac:dyDescent="0.2">
      <c r="A1916" s="1">
        <v>43574</v>
      </c>
      <c r="B1916" t="s">
        <v>25</v>
      </c>
      <c r="C1916">
        <v>1.5</v>
      </c>
      <c r="D1916">
        <v>70</v>
      </c>
      <c r="E1916">
        <v>260</v>
      </c>
      <c r="F1916" t="s">
        <v>16</v>
      </c>
      <c r="G1916" t="s">
        <v>128</v>
      </c>
      <c r="H1916" t="s">
        <v>20</v>
      </c>
      <c r="I1916">
        <v>21</v>
      </c>
      <c r="J1916" t="s">
        <v>17</v>
      </c>
      <c r="K1916" t="s">
        <v>9</v>
      </c>
      <c r="L1916">
        <f>Table1[[#This Row],[Cost per item]]*Table1[[#This Row],[Quantity]]</f>
        <v>1470</v>
      </c>
      <c r="M1916">
        <f>Table1[[#This Row],[Price per item]]*Table1[[#This Row],[Quantity]]</f>
        <v>5460</v>
      </c>
    </row>
    <row r="1917" spans="1:13" x14ac:dyDescent="0.2">
      <c r="A1917" s="1">
        <v>43574</v>
      </c>
      <c r="B1917" t="s">
        <v>117</v>
      </c>
      <c r="C1917">
        <v>3.2</v>
      </c>
      <c r="D1917">
        <v>60</v>
      </c>
      <c r="E1917">
        <v>190</v>
      </c>
      <c r="F1917" t="s">
        <v>22</v>
      </c>
      <c r="G1917" t="s">
        <v>12</v>
      </c>
      <c r="H1917" t="s">
        <v>13</v>
      </c>
      <c r="I1917">
        <v>39</v>
      </c>
      <c r="J1917" t="s">
        <v>8</v>
      </c>
      <c r="K1917" t="s">
        <v>40</v>
      </c>
      <c r="L1917">
        <f>Table1[[#This Row],[Cost per item]]*Table1[[#This Row],[Quantity]]</f>
        <v>2340</v>
      </c>
      <c r="M1917">
        <f>Table1[[#This Row],[Price per item]]*Table1[[#This Row],[Quantity]]</f>
        <v>7410</v>
      </c>
    </row>
    <row r="1918" spans="1:13" x14ac:dyDescent="0.2">
      <c r="A1918" s="1">
        <v>43574</v>
      </c>
      <c r="B1918" t="s">
        <v>127</v>
      </c>
      <c r="C1918">
        <v>4.5999999999999996</v>
      </c>
      <c r="D1918">
        <v>190</v>
      </c>
      <c r="E1918">
        <v>350</v>
      </c>
      <c r="F1918" t="s">
        <v>22</v>
      </c>
      <c r="G1918" t="s">
        <v>86</v>
      </c>
      <c r="H1918" t="s">
        <v>28</v>
      </c>
      <c r="I1918">
        <v>146</v>
      </c>
      <c r="J1918" t="s">
        <v>8</v>
      </c>
      <c r="K1918" t="s">
        <v>14</v>
      </c>
      <c r="L1918">
        <f>Table1[[#This Row],[Cost per item]]*Table1[[#This Row],[Quantity]]</f>
        <v>27740</v>
      </c>
      <c r="M1918">
        <f>Table1[[#This Row],[Price per item]]*Table1[[#This Row],[Quantity]]</f>
        <v>51100</v>
      </c>
    </row>
    <row r="1919" spans="1:13" x14ac:dyDescent="0.2">
      <c r="A1919" s="1">
        <v>43575</v>
      </c>
      <c r="B1919" t="s">
        <v>61</v>
      </c>
      <c r="C1919">
        <v>0.3</v>
      </c>
      <c r="D1919">
        <v>240</v>
      </c>
      <c r="E1919">
        <v>420</v>
      </c>
      <c r="F1919" t="s">
        <v>16</v>
      </c>
      <c r="G1919" t="s">
        <v>71</v>
      </c>
      <c r="H1919" t="s">
        <v>28</v>
      </c>
      <c r="I1919">
        <v>108</v>
      </c>
      <c r="J1919" t="s">
        <v>4</v>
      </c>
      <c r="K1919" t="s">
        <v>9</v>
      </c>
      <c r="L1919">
        <f>Table1[[#This Row],[Cost per item]]*Table1[[#This Row],[Quantity]]</f>
        <v>25920</v>
      </c>
      <c r="M1919">
        <f>Table1[[#This Row],[Price per item]]*Table1[[#This Row],[Quantity]]</f>
        <v>45360</v>
      </c>
    </row>
    <row r="1920" spans="1:13" x14ac:dyDescent="0.2">
      <c r="A1920" s="1">
        <v>43577</v>
      </c>
      <c r="B1920" t="s">
        <v>92</v>
      </c>
      <c r="C1920">
        <v>0.2</v>
      </c>
      <c r="D1920">
        <v>210</v>
      </c>
      <c r="E1920">
        <v>400</v>
      </c>
      <c r="F1920" t="s">
        <v>22</v>
      </c>
      <c r="G1920" t="s">
        <v>90</v>
      </c>
      <c r="H1920" t="s">
        <v>3</v>
      </c>
      <c r="I1920">
        <v>91</v>
      </c>
      <c r="J1920" t="s">
        <v>4</v>
      </c>
      <c r="K1920" t="s">
        <v>40</v>
      </c>
      <c r="L1920">
        <f>Table1[[#This Row],[Cost per item]]*Table1[[#This Row],[Quantity]]</f>
        <v>19110</v>
      </c>
      <c r="M1920">
        <f>Table1[[#This Row],[Price per item]]*Table1[[#This Row],[Quantity]]</f>
        <v>36400</v>
      </c>
    </row>
    <row r="1921" spans="1:13" x14ac:dyDescent="0.2">
      <c r="A1921" s="1">
        <v>43577</v>
      </c>
      <c r="B1921" t="s">
        <v>114</v>
      </c>
      <c r="C1921">
        <v>2.7</v>
      </c>
      <c r="D1921">
        <v>170</v>
      </c>
      <c r="E1921">
        <v>270</v>
      </c>
      <c r="F1921" t="s">
        <v>11</v>
      </c>
      <c r="G1921" t="s">
        <v>50</v>
      </c>
      <c r="H1921" t="s">
        <v>20</v>
      </c>
      <c r="I1921">
        <v>114</v>
      </c>
      <c r="J1921" t="s">
        <v>4</v>
      </c>
      <c r="K1921" t="s">
        <v>40</v>
      </c>
      <c r="L1921">
        <f>Table1[[#This Row],[Cost per item]]*Table1[[#This Row],[Quantity]]</f>
        <v>19380</v>
      </c>
      <c r="M1921">
        <f>Table1[[#This Row],[Price per item]]*Table1[[#This Row],[Quantity]]</f>
        <v>30780</v>
      </c>
    </row>
    <row r="1922" spans="1:13" x14ac:dyDescent="0.2">
      <c r="A1922" s="1">
        <v>43577</v>
      </c>
      <c r="B1922" t="s">
        <v>117</v>
      </c>
      <c r="C1922">
        <v>0.8</v>
      </c>
      <c r="D1922">
        <v>90</v>
      </c>
      <c r="E1922">
        <v>220</v>
      </c>
      <c r="F1922" t="s">
        <v>22</v>
      </c>
      <c r="G1922" t="s">
        <v>29</v>
      </c>
      <c r="H1922" t="s">
        <v>3</v>
      </c>
      <c r="I1922">
        <v>195</v>
      </c>
      <c r="J1922" t="s">
        <v>17</v>
      </c>
      <c r="K1922" t="s">
        <v>40</v>
      </c>
      <c r="L1922">
        <f>Table1[[#This Row],[Cost per item]]*Table1[[#This Row],[Quantity]]</f>
        <v>17550</v>
      </c>
      <c r="M1922">
        <f>Table1[[#This Row],[Price per item]]*Table1[[#This Row],[Quantity]]</f>
        <v>42900</v>
      </c>
    </row>
    <row r="1923" spans="1:13" x14ac:dyDescent="0.2">
      <c r="A1923" s="1">
        <v>43577</v>
      </c>
      <c r="B1923" t="s">
        <v>148</v>
      </c>
      <c r="C1923">
        <v>4.4000000000000004</v>
      </c>
      <c r="D1923">
        <v>240</v>
      </c>
      <c r="E1923">
        <v>410</v>
      </c>
      <c r="F1923" t="s">
        <v>1</v>
      </c>
      <c r="G1923" t="s">
        <v>71</v>
      </c>
      <c r="H1923" t="s">
        <v>28</v>
      </c>
      <c r="I1923">
        <v>161</v>
      </c>
      <c r="J1923" t="s">
        <v>8</v>
      </c>
      <c r="K1923" t="s">
        <v>14</v>
      </c>
      <c r="L1923">
        <f>Table1[[#This Row],[Cost per item]]*Table1[[#This Row],[Quantity]]</f>
        <v>38640</v>
      </c>
      <c r="M1923">
        <f>Table1[[#This Row],[Price per item]]*Table1[[#This Row],[Quantity]]</f>
        <v>66010</v>
      </c>
    </row>
    <row r="1924" spans="1:13" x14ac:dyDescent="0.2">
      <c r="A1924" s="1">
        <v>43578</v>
      </c>
      <c r="B1924" t="s">
        <v>159</v>
      </c>
      <c r="C1924">
        <v>6</v>
      </c>
      <c r="D1924">
        <v>130</v>
      </c>
      <c r="E1924">
        <v>290</v>
      </c>
      <c r="F1924" t="s">
        <v>1</v>
      </c>
      <c r="G1924" t="s">
        <v>69</v>
      </c>
      <c r="H1924" t="s">
        <v>3</v>
      </c>
      <c r="I1924">
        <v>182</v>
      </c>
      <c r="J1924" t="s">
        <v>8</v>
      </c>
      <c r="K1924" t="s">
        <v>9</v>
      </c>
      <c r="L1924">
        <f>Table1[[#This Row],[Cost per item]]*Table1[[#This Row],[Quantity]]</f>
        <v>23660</v>
      </c>
      <c r="M1924">
        <f>Table1[[#This Row],[Price per item]]*Table1[[#This Row],[Quantity]]</f>
        <v>52780</v>
      </c>
    </row>
    <row r="1925" spans="1:13" x14ac:dyDescent="0.2">
      <c r="A1925" s="1">
        <v>43578</v>
      </c>
      <c r="B1925" t="s">
        <v>123</v>
      </c>
      <c r="C1925">
        <v>2.6</v>
      </c>
      <c r="D1925">
        <v>180</v>
      </c>
      <c r="E1925">
        <v>370</v>
      </c>
      <c r="F1925" t="s">
        <v>16</v>
      </c>
      <c r="G1925" t="s">
        <v>60</v>
      </c>
      <c r="H1925" t="s">
        <v>13</v>
      </c>
      <c r="I1925">
        <v>15</v>
      </c>
      <c r="J1925" t="s">
        <v>4</v>
      </c>
      <c r="K1925" t="s">
        <v>14</v>
      </c>
      <c r="L1925">
        <f>Table1[[#This Row],[Cost per item]]*Table1[[#This Row],[Quantity]]</f>
        <v>2700</v>
      </c>
      <c r="M1925">
        <f>Table1[[#This Row],[Price per item]]*Table1[[#This Row],[Quantity]]</f>
        <v>5550</v>
      </c>
    </row>
    <row r="1926" spans="1:13" x14ac:dyDescent="0.2">
      <c r="A1926" s="1">
        <v>43579</v>
      </c>
      <c r="B1926" t="s">
        <v>21</v>
      </c>
      <c r="C1926">
        <v>1.4</v>
      </c>
      <c r="D1926">
        <v>120</v>
      </c>
      <c r="E1926">
        <v>290</v>
      </c>
      <c r="F1926" t="s">
        <v>22</v>
      </c>
      <c r="G1926" t="s">
        <v>69</v>
      </c>
      <c r="H1926" t="s">
        <v>3</v>
      </c>
      <c r="I1926">
        <v>132</v>
      </c>
      <c r="J1926" t="s">
        <v>8</v>
      </c>
      <c r="K1926" t="s">
        <v>14</v>
      </c>
      <c r="L1926">
        <f>Table1[[#This Row],[Cost per item]]*Table1[[#This Row],[Quantity]]</f>
        <v>15840</v>
      </c>
      <c r="M1926">
        <f>Table1[[#This Row],[Price per item]]*Table1[[#This Row],[Quantity]]</f>
        <v>38280</v>
      </c>
    </row>
    <row r="1927" spans="1:13" x14ac:dyDescent="0.2">
      <c r="A1927" s="1">
        <v>43580</v>
      </c>
      <c r="B1927" t="s">
        <v>96</v>
      </c>
      <c r="C1927">
        <v>5.6</v>
      </c>
      <c r="D1927">
        <v>120</v>
      </c>
      <c r="E1927">
        <v>260</v>
      </c>
      <c r="F1927" t="s">
        <v>7</v>
      </c>
      <c r="G1927" t="s">
        <v>42</v>
      </c>
      <c r="H1927" t="s">
        <v>20</v>
      </c>
      <c r="I1927">
        <v>200</v>
      </c>
      <c r="J1927" t="s">
        <v>17</v>
      </c>
      <c r="K1927" t="s">
        <v>9</v>
      </c>
      <c r="L1927">
        <f>Table1[[#This Row],[Cost per item]]*Table1[[#This Row],[Quantity]]</f>
        <v>24000</v>
      </c>
      <c r="M1927">
        <f>Table1[[#This Row],[Price per item]]*Table1[[#This Row],[Quantity]]</f>
        <v>52000</v>
      </c>
    </row>
    <row r="1928" spans="1:13" x14ac:dyDescent="0.2">
      <c r="A1928" s="1">
        <v>43580</v>
      </c>
      <c r="B1928" t="s">
        <v>160</v>
      </c>
      <c r="C1928">
        <v>1.2</v>
      </c>
      <c r="D1928">
        <v>20</v>
      </c>
      <c r="E1928">
        <v>160</v>
      </c>
      <c r="F1928" t="s">
        <v>1</v>
      </c>
      <c r="G1928" t="s">
        <v>98</v>
      </c>
      <c r="H1928" t="s">
        <v>20</v>
      </c>
      <c r="I1928">
        <v>173</v>
      </c>
      <c r="J1928" t="s">
        <v>4</v>
      </c>
      <c r="K1928" t="s">
        <v>9</v>
      </c>
      <c r="L1928">
        <f>Table1[[#This Row],[Cost per item]]*Table1[[#This Row],[Quantity]]</f>
        <v>3460</v>
      </c>
      <c r="M1928">
        <f>Table1[[#This Row],[Price per item]]*Table1[[#This Row],[Quantity]]</f>
        <v>27680</v>
      </c>
    </row>
    <row r="1929" spans="1:13" x14ac:dyDescent="0.2">
      <c r="A1929" s="1">
        <v>43581</v>
      </c>
      <c r="B1929" t="s">
        <v>91</v>
      </c>
      <c r="C1929">
        <v>1.2</v>
      </c>
      <c r="D1929">
        <v>100</v>
      </c>
      <c r="E1929">
        <v>270</v>
      </c>
      <c r="F1929" t="s">
        <v>1</v>
      </c>
      <c r="G1929" t="s">
        <v>62</v>
      </c>
      <c r="H1929" t="s">
        <v>3</v>
      </c>
      <c r="I1929">
        <v>200</v>
      </c>
      <c r="J1929" t="s">
        <v>4</v>
      </c>
      <c r="K1929" t="s">
        <v>14</v>
      </c>
      <c r="L1929">
        <f>Table1[[#This Row],[Cost per item]]*Table1[[#This Row],[Quantity]]</f>
        <v>20000</v>
      </c>
      <c r="M1929">
        <f>Table1[[#This Row],[Price per item]]*Table1[[#This Row],[Quantity]]</f>
        <v>54000</v>
      </c>
    </row>
    <row r="1930" spans="1:13" x14ac:dyDescent="0.2">
      <c r="A1930" s="1">
        <v>43581</v>
      </c>
      <c r="B1930" t="s">
        <v>109</v>
      </c>
      <c r="C1930">
        <v>3.5</v>
      </c>
      <c r="D1930">
        <v>190</v>
      </c>
      <c r="E1930">
        <v>320</v>
      </c>
      <c r="F1930" t="s">
        <v>22</v>
      </c>
      <c r="G1930" t="s">
        <v>113</v>
      </c>
      <c r="H1930" t="s">
        <v>20</v>
      </c>
      <c r="I1930">
        <v>92</v>
      </c>
      <c r="J1930" t="s">
        <v>4</v>
      </c>
      <c r="K1930" t="s">
        <v>14</v>
      </c>
      <c r="L1930">
        <f>Table1[[#This Row],[Cost per item]]*Table1[[#This Row],[Quantity]]</f>
        <v>17480</v>
      </c>
      <c r="M1930">
        <f>Table1[[#This Row],[Price per item]]*Table1[[#This Row],[Quantity]]</f>
        <v>29440</v>
      </c>
    </row>
    <row r="1931" spans="1:13" x14ac:dyDescent="0.2">
      <c r="A1931" s="1">
        <v>43581</v>
      </c>
      <c r="B1931" t="s">
        <v>91</v>
      </c>
      <c r="C1931">
        <v>1.2</v>
      </c>
      <c r="D1931">
        <v>100</v>
      </c>
      <c r="E1931">
        <v>270</v>
      </c>
      <c r="F1931" t="s">
        <v>1</v>
      </c>
      <c r="G1931" t="s">
        <v>62</v>
      </c>
      <c r="H1931" t="s">
        <v>3</v>
      </c>
      <c r="I1931">
        <v>2</v>
      </c>
      <c r="J1931" t="s">
        <v>4</v>
      </c>
      <c r="K1931" t="s">
        <v>14</v>
      </c>
      <c r="L1931">
        <f>Table1[[#This Row],[Cost per item]]*Table1[[#This Row],[Quantity]]</f>
        <v>200</v>
      </c>
      <c r="M1931">
        <f>Table1[[#This Row],[Price per item]]*Table1[[#This Row],[Quantity]]</f>
        <v>540</v>
      </c>
    </row>
    <row r="1932" spans="1:13" x14ac:dyDescent="0.2">
      <c r="A1932" s="1">
        <v>43581</v>
      </c>
      <c r="B1932" t="s">
        <v>125</v>
      </c>
      <c r="C1932">
        <v>0.6</v>
      </c>
      <c r="D1932">
        <v>160</v>
      </c>
      <c r="E1932">
        <v>300</v>
      </c>
      <c r="F1932" t="s">
        <v>1</v>
      </c>
      <c r="G1932" t="s">
        <v>77</v>
      </c>
      <c r="H1932" t="s">
        <v>3</v>
      </c>
      <c r="I1932">
        <v>139</v>
      </c>
      <c r="J1932" t="s">
        <v>17</v>
      </c>
      <c r="K1932" t="s">
        <v>5</v>
      </c>
      <c r="L1932">
        <f>Table1[[#This Row],[Cost per item]]*Table1[[#This Row],[Quantity]]</f>
        <v>22240</v>
      </c>
      <c r="M1932">
        <f>Table1[[#This Row],[Price per item]]*Table1[[#This Row],[Quantity]]</f>
        <v>41700</v>
      </c>
    </row>
    <row r="1933" spans="1:13" x14ac:dyDescent="0.2">
      <c r="A1933" s="1">
        <v>43581</v>
      </c>
      <c r="B1933" t="s">
        <v>99</v>
      </c>
      <c r="C1933">
        <v>2.1</v>
      </c>
      <c r="D1933">
        <v>180</v>
      </c>
      <c r="E1933">
        <v>360</v>
      </c>
      <c r="F1933" t="s">
        <v>16</v>
      </c>
      <c r="G1933" t="s">
        <v>2</v>
      </c>
      <c r="H1933" t="s">
        <v>3</v>
      </c>
      <c r="I1933">
        <v>47</v>
      </c>
      <c r="J1933" t="s">
        <v>4</v>
      </c>
      <c r="K1933" t="s">
        <v>5</v>
      </c>
      <c r="L1933">
        <f>Table1[[#This Row],[Cost per item]]*Table1[[#This Row],[Quantity]]</f>
        <v>8460</v>
      </c>
      <c r="M1933">
        <f>Table1[[#This Row],[Price per item]]*Table1[[#This Row],[Quantity]]</f>
        <v>16920</v>
      </c>
    </row>
    <row r="1934" spans="1:13" x14ac:dyDescent="0.2">
      <c r="A1934" s="1">
        <v>43581</v>
      </c>
      <c r="B1934" t="s">
        <v>84</v>
      </c>
      <c r="C1934">
        <v>0.5</v>
      </c>
      <c r="D1934">
        <v>160</v>
      </c>
      <c r="E1934">
        <v>330</v>
      </c>
      <c r="F1934" t="s">
        <v>1</v>
      </c>
      <c r="G1934" t="s">
        <v>85</v>
      </c>
      <c r="H1934" t="s">
        <v>3</v>
      </c>
      <c r="I1934">
        <v>128</v>
      </c>
      <c r="J1934" t="s">
        <v>17</v>
      </c>
      <c r="K1934" t="s">
        <v>40</v>
      </c>
      <c r="L1934">
        <f>Table1[[#This Row],[Cost per item]]*Table1[[#This Row],[Quantity]]</f>
        <v>20480</v>
      </c>
      <c r="M1934">
        <f>Table1[[#This Row],[Price per item]]*Table1[[#This Row],[Quantity]]</f>
        <v>42240</v>
      </c>
    </row>
    <row r="1935" spans="1:13" x14ac:dyDescent="0.2">
      <c r="A1935" s="1">
        <v>43582</v>
      </c>
      <c r="B1935" t="s">
        <v>162</v>
      </c>
      <c r="C1935">
        <v>0.5</v>
      </c>
      <c r="D1935">
        <v>20</v>
      </c>
      <c r="E1935">
        <v>190</v>
      </c>
      <c r="F1935" t="s">
        <v>1</v>
      </c>
      <c r="G1935" t="s">
        <v>29</v>
      </c>
      <c r="H1935" t="s">
        <v>3</v>
      </c>
      <c r="I1935">
        <v>11</v>
      </c>
      <c r="J1935" t="s">
        <v>17</v>
      </c>
      <c r="K1935" t="s">
        <v>40</v>
      </c>
      <c r="L1935">
        <f>Table1[[#This Row],[Cost per item]]*Table1[[#This Row],[Quantity]]</f>
        <v>220</v>
      </c>
      <c r="M1935">
        <f>Table1[[#This Row],[Price per item]]*Table1[[#This Row],[Quantity]]</f>
        <v>2090</v>
      </c>
    </row>
    <row r="1936" spans="1:13" x14ac:dyDescent="0.2">
      <c r="A1936" s="1">
        <v>43582</v>
      </c>
      <c r="B1936" t="s">
        <v>115</v>
      </c>
      <c r="C1936">
        <v>2.1</v>
      </c>
      <c r="D1936">
        <v>180</v>
      </c>
      <c r="E1936">
        <v>360</v>
      </c>
      <c r="F1936" t="s">
        <v>16</v>
      </c>
      <c r="G1936" t="s">
        <v>73</v>
      </c>
      <c r="H1936" t="s">
        <v>20</v>
      </c>
      <c r="I1936">
        <v>199</v>
      </c>
      <c r="J1936" t="s">
        <v>17</v>
      </c>
      <c r="K1936" t="s">
        <v>14</v>
      </c>
      <c r="L1936">
        <f>Table1[[#This Row],[Cost per item]]*Table1[[#This Row],[Quantity]]</f>
        <v>35820</v>
      </c>
      <c r="M1936">
        <f>Table1[[#This Row],[Price per item]]*Table1[[#This Row],[Quantity]]</f>
        <v>71640</v>
      </c>
    </row>
    <row r="1937" spans="1:13" x14ac:dyDescent="0.2">
      <c r="A1937" s="1">
        <v>43582</v>
      </c>
      <c r="B1937" t="s">
        <v>109</v>
      </c>
      <c r="C1937">
        <v>3.5</v>
      </c>
      <c r="D1937">
        <v>190</v>
      </c>
      <c r="E1937">
        <v>320</v>
      </c>
      <c r="F1937" t="s">
        <v>7</v>
      </c>
      <c r="G1937" t="s">
        <v>52</v>
      </c>
      <c r="H1937" t="s">
        <v>28</v>
      </c>
      <c r="I1937">
        <v>189</v>
      </c>
      <c r="J1937" t="s">
        <v>8</v>
      </c>
      <c r="K1937" t="s">
        <v>14</v>
      </c>
      <c r="L1937">
        <f>Table1[[#This Row],[Cost per item]]*Table1[[#This Row],[Quantity]]</f>
        <v>35910</v>
      </c>
      <c r="M1937">
        <f>Table1[[#This Row],[Price per item]]*Table1[[#This Row],[Quantity]]</f>
        <v>60480</v>
      </c>
    </row>
    <row r="1938" spans="1:13" x14ac:dyDescent="0.2">
      <c r="A1938" s="1">
        <v>43582</v>
      </c>
      <c r="B1938" t="s">
        <v>91</v>
      </c>
      <c r="C1938">
        <v>1.2</v>
      </c>
      <c r="D1938">
        <v>100</v>
      </c>
      <c r="E1938">
        <v>270</v>
      </c>
      <c r="F1938" t="s">
        <v>11</v>
      </c>
      <c r="G1938" t="s">
        <v>94</v>
      </c>
      <c r="H1938" t="s">
        <v>3</v>
      </c>
      <c r="I1938">
        <v>82</v>
      </c>
      <c r="J1938" t="s">
        <v>4</v>
      </c>
      <c r="K1938" t="s">
        <v>14</v>
      </c>
      <c r="L1938">
        <f>Table1[[#This Row],[Cost per item]]*Table1[[#This Row],[Quantity]]</f>
        <v>8200</v>
      </c>
      <c r="M1938">
        <f>Table1[[#This Row],[Price per item]]*Table1[[#This Row],[Quantity]]</f>
        <v>22140</v>
      </c>
    </row>
    <row r="1939" spans="1:13" x14ac:dyDescent="0.2">
      <c r="A1939" s="1">
        <v>43582</v>
      </c>
      <c r="B1939" t="s">
        <v>120</v>
      </c>
      <c r="C1939">
        <v>5.2</v>
      </c>
      <c r="D1939">
        <v>110</v>
      </c>
      <c r="E1939">
        <v>260</v>
      </c>
      <c r="F1939" t="s">
        <v>16</v>
      </c>
      <c r="G1939" t="s">
        <v>69</v>
      </c>
      <c r="H1939" t="s">
        <v>3</v>
      </c>
      <c r="I1939">
        <v>170</v>
      </c>
      <c r="J1939" t="s">
        <v>8</v>
      </c>
      <c r="K1939" t="s">
        <v>9</v>
      </c>
      <c r="L1939">
        <f>Table1[[#This Row],[Cost per item]]*Table1[[#This Row],[Quantity]]</f>
        <v>18700</v>
      </c>
      <c r="M1939">
        <f>Table1[[#This Row],[Price per item]]*Table1[[#This Row],[Quantity]]</f>
        <v>44200</v>
      </c>
    </row>
    <row r="1940" spans="1:13" x14ac:dyDescent="0.2">
      <c r="A1940" s="1">
        <v>43582</v>
      </c>
      <c r="B1940" t="s">
        <v>45</v>
      </c>
      <c r="C1940">
        <v>1.1000000000000001</v>
      </c>
      <c r="D1940">
        <v>20</v>
      </c>
      <c r="E1940">
        <v>170</v>
      </c>
      <c r="F1940" t="s">
        <v>22</v>
      </c>
      <c r="G1940" t="s">
        <v>136</v>
      </c>
      <c r="H1940" t="s">
        <v>3</v>
      </c>
      <c r="I1940">
        <v>111</v>
      </c>
      <c r="J1940" t="s">
        <v>17</v>
      </c>
      <c r="K1940" t="s">
        <v>14</v>
      </c>
      <c r="L1940">
        <f>Table1[[#This Row],[Cost per item]]*Table1[[#This Row],[Quantity]]</f>
        <v>2220</v>
      </c>
      <c r="M1940">
        <f>Table1[[#This Row],[Price per item]]*Table1[[#This Row],[Quantity]]</f>
        <v>18870</v>
      </c>
    </row>
    <row r="1941" spans="1:13" x14ac:dyDescent="0.2">
      <c r="A1941" s="1">
        <v>43583</v>
      </c>
      <c r="B1941" t="s">
        <v>41</v>
      </c>
      <c r="C1941">
        <v>0.3</v>
      </c>
      <c r="D1941">
        <v>100</v>
      </c>
      <c r="E1941">
        <v>260</v>
      </c>
      <c r="F1941" t="s">
        <v>1</v>
      </c>
      <c r="G1941" t="s">
        <v>36</v>
      </c>
      <c r="H1941" t="s">
        <v>20</v>
      </c>
      <c r="I1941">
        <v>197</v>
      </c>
      <c r="J1941" t="s">
        <v>8</v>
      </c>
      <c r="K1941" t="s">
        <v>14</v>
      </c>
      <c r="L1941">
        <f>Table1[[#This Row],[Cost per item]]*Table1[[#This Row],[Quantity]]</f>
        <v>19700</v>
      </c>
      <c r="M1941">
        <f>Table1[[#This Row],[Price per item]]*Table1[[#This Row],[Quantity]]</f>
        <v>51220</v>
      </c>
    </row>
    <row r="1942" spans="1:13" x14ac:dyDescent="0.2">
      <c r="A1942" s="1">
        <v>43583</v>
      </c>
      <c r="B1942" t="s">
        <v>21</v>
      </c>
      <c r="C1942">
        <v>1.4</v>
      </c>
      <c r="D1942">
        <v>120</v>
      </c>
      <c r="E1942">
        <v>290</v>
      </c>
      <c r="F1942" t="s">
        <v>11</v>
      </c>
      <c r="G1942" t="s">
        <v>12</v>
      </c>
      <c r="H1942" t="s">
        <v>13</v>
      </c>
      <c r="I1942">
        <v>133</v>
      </c>
      <c r="J1942" t="s">
        <v>17</v>
      </c>
      <c r="K1942" t="s">
        <v>14</v>
      </c>
      <c r="L1942">
        <f>Table1[[#This Row],[Cost per item]]*Table1[[#This Row],[Quantity]]</f>
        <v>15960</v>
      </c>
      <c r="M1942">
        <f>Table1[[#This Row],[Price per item]]*Table1[[#This Row],[Quantity]]</f>
        <v>38570</v>
      </c>
    </row>
    <row r="1943" spans="1:13" x14ac:dyDescent="0.2">
      <c r="A1943" s="1">
        <v>43583</v>
      </c>
      <c r="B1943" t="s">
        <v>51</v>
      </c>
      <c r="C1943">
        <v>1.9</v>
      </c>
      <c r="D1943">
        <v>140</v>
      </c>
      <c r="E1943">
        <v>250</v>
      </c>
      <c r="F1943" t="s">
        <v>16</v>
      </c>
      <c r="G1943" t="s">
        <v>68</v>
      </c>
      <c r="H1943" t="s">
        <v>13</v>
      </c>
      <c r="I1943">
        <v>82</v>
      </c>
      <c r="J1943" t="s">
        <v>8</v>
      </c>
      <c r="K1943" t="s">
        <v>14</v>
      </c>
      <c r="L1943">
        <f>Table1[[#This Row],[Cost per item]]*Table1[[#This Row],[Quantity]]</f>
        <v>11480</v>
      </c>
      <c r="M1943">
        <f>Table1[[#This Row],[Price per item]]*Table1[[#This Row],[Quantity]]</f>
        <v>20500</v>
      </c>
    </row>
    <row r="1944" spans="1:13" x14ac:dyDescent="0.2">
      <c r="A1944" s="1">
        <v>43583</v>
      </c>
      <c r="B1944" t="s">
        <v>48</v>
      </c>
      <c r="C1944">
        <v>0.8</v>
      </c>
      <c r="D1944">
        <v>90</v>
      </c>
      <c r="E1944">
        <v>250</v>
      </c>
      <c r="F1944" t="s">
        <v>22</v>
      </c>
      <c r="G1944" t="s">
        <v>72</v>
      </c>
      <c r="H1944" t="s">
        <v>13</v>
      </c>
      <c r="I1944">
        <v>187</v>
      </c>
      <c r="J1944" t="s">
        <v>17</v>
      </c>
      <c r="K1944" t="s">
        <v>5</v>
      </c>
      <c r="L1944">
        <f>Table1[[#This Row],[Cost per item]]*Table1[[#This Row],[Quantity]]</f>
        <v>16830</v>
      </c>
      <c r="M1944">
        <f>Table1[[#This Row],[Price per item]]*Table1[[#This Row],[Quantity]]</f>
        <v>46750</v>
      </c>
    </row>
    <row r="1945" spans="1:13" x14ac:dyDescent="0.2">
      <c r="A1945" s="1">
        <v>43583</v>
      </c>
      <c r="B1945" t="s">
        <v>35</v>
      </c>
      <c r="C1945">
        <v>3.9</v>
      </c>
      <c r="D1945">
        <v>40</v>
      </c>
      <c r="E1945">
        <v>220</v>
      </c>
      <c r="F1945" t="s">
        <v>11</v>
      </c>
      <c r="G1945" t="s">
        <v>70</v>
      </c>
      <c r="H1945" t="s">
        <v>20</v>
      </c>
      <c r="I1945">
        <v>193</v>
      </c>
      <c r="J1945" t="s">
        <v>4</v>
      </c>
      <c r="K1945" t="s">
        <v>5</v>
      </c>
      <c r="L1945">
        <f>Table1[[#This Row],[Cost per item]]*Table1[[#This Row],[Quantity]]</f>
        <v>7720</v>
      </c>
      <c r="M1945">
        <f>Table1[[#This Row],[Price per item]]*Table1[[#This Row],[Quantity]]</f>
        <v>42460</v>
      </c>
    </row>
    <row r="1946" spans="1:13" x14ac:dyDescent="0.2">
      <c r="A1946" s="1">
        <v>43583</v>
      </c>
      <c r="B1946" t="s">
        <v>100</v>
      </c>
      <c r="C1946">
        <v>0.7</v>
      </c>
      <c r="D1946">
        <v>130</v>
      </c>
      <c r="E1946">
        <v>330</v>
      </c>
      <c r="F1946" t="s">
        <v>16</v>
      </c>
      <c r="G1946" t="s">
        <v>69</v>
      </c>
      <c r="H1946" t="s">
        <v>3</v>
      </c>
      <c r="I1946">
        <v>56</v>
      </c>
      <c r="J1946" t="s">
        <v>4</v>
      </c>
      <c r="K1946" t="s">
        <v>40</v>
      </c>
      <c r="L1946">
        <f>Table1[[#This Row],[Cost per item]]*Table1[[#This Row],[Quantity]]</f>
        <v>7280</v>
      </c>
      <c r="M1946">
        <f>Table1[[#This Row],[Price per item]]*Table1[[#This Row],[Quantity]]</f>
        <v>18480</v>
      </c>
    </row>
    <row r="1947" spans="1:13" x14ac:dyDescent="0.2">
      <c r="A1947" s="1">
        <v>43584</v>
      </c>
      <c r="B1947" t="s">
        <v>165</v>
      </c>
      <c r="C1947">
        <v>1.1000000000000001</v>
      </c>
      <c r="D1947">
        <v>170</v>
      </c>
      <c r="E1947">
        <v>310</v>
      </c>
      <c r="F1947" t="s">
        <v>1</v>
      </c>
      <c r="G1947" t="s">
        <v>128</v>
      </c>
      <c r="H1947" t="s">
        <v>20</v>
      </c>
      <c r="I1947">
        <v>13</v>
      </c>
      <c r="J1947" t="s">
        <v>4</v>
      </c>
      <c r="K1947" t="s">
        <v>9</v>
      </c>
      <c r="L1947">
        <f>Table1[[#This Row],[Cost per item]]*Table1[[#This Row],[Quantity]]</f>
        <v>2210</v>
      </c>
      <c r="M1947">
        <f>Table1[[#This Row],[Price per item]]*Table1[[#This Row],[Quantity]]</f>
        <v>4030</v>
      </c>
    </row>
    <row r="1948" spans="1:13" x14ac:dyDescent="0.2">
      <c r="A1948" s="1">
        <v>43584</v>
      </c>
      <c r="B1948" t="s">
        <v>91</v>
      </c>
      <c r="C1948">
        <v>1.2</v>
      </c>
      <c r="D1948">
        <v>100</v>
      </c>
      <c r="E1948">
        <v>270</v>
      </c>
      <c r="F1948" t="s">
        <v>11</v>
      </c>
      <c r="G1948" t="s">
        <v>74</v>
      </c>
      <c r="H1948" t="s">
        <v>13</v>
      </c>
      <c r="I1948">
        <v>78</v>
      </c>
      <c r="J1948" t="s">
        <v>8</v>
      </c>
      <c r="K1948" t="s">
        <v>14</v>
      </c>
      <c r="L1948">
        <f>Table1[[#This Row],[Cost per item]]*Table1[[#This Row],[Quantity]]</f>
        <v>7800</v>
      </c>
      <c r="M1948">
        <f>Table1[[#This Row],[Price per item]]*Table1[[#This Row],[Quantity]]</f>
        <v>21060</v>
      </c>
    </row>
    <row r="1949" spans="1:13" x14ac:dyDescent="0.2">
      <c r="A1949" s="1">
        <v>43585</v>
      </c>
      <c r="B1949" t="s">
        <v>51</v>
      </c>
      <c r="C1949">
        <v>1.9</v>
      </c>
      <c r="D1949">
        <v>140</v>
      </c>
      <c r="E1949">
        <v>250</v>
      </c>
      <c r="F1949" t="s">
        <v>22</v>
      </c>
      <c r="G1949" t="s">
        <v>66</v>
      </c>
      <c r="H1949" t="s">
        <v>3</v>
      </c>
      <c r="I1949">
        <v>22</v>
      </c>
      <c r="J1949" t="s">
        <v>17</v>
      </c>
      <c r="K1949" t="s">
        <v>14</v>
      </c>
      <c r="L1949">
        <f>Table1[[#This Row],[Cost per item]]*Table1[[#This Row],[Quantity]]</f>
        <v>3080</v>
      </c>
      <c r="M1949">
        <f>Table1[[#This Row],[Price per item]]*Table1[[#This Row],[Quantity]]</f>
        <v>5500</v>
      </c>
    </row>
    <row r="1950" spans="1:13" x14ac:dyDescent="0.2">
      <c r="A1950" s="1">
        <v>43585</v>
      </c>
      <c r="B1950" t="s">
        <v>115</v>
      </c>
      <c r="C1950">
        <v>2.1</v>
      </c>
      <c r="D1950">
        <v>180</v>
      </c>
      <c r="E1950">
        <v>360</v>
      </c>
      <c r="F1950" t="s">
        <v>16</v>
      </c>
      <c r="G1950" t="s">
        <v>105</v>
      </c>
      <c r="H1950" t="s">
        <v>3</v>
      </c>
      <c r="I1950">
        <v>61</v>
      </c>
      <c r="J1950" t="s">
        <v>4</v>
      </c>
      <c r="K1950" t="s">
        <v>14</v>
      </c>
      <c r="L1950">
        <f>Table1[[#This Row],[Cost per item]]*Table1[[#This Row],[Quantity]]</f>
        <v>10980</v>
      </c>
      <c r="M1950">
        <f>Table1[[#This Row],[Price per item]]*Table1[[#This Row],[Quantity]]</f>
        <v>21960</v>
      </c>
    </row>
    <row r="1951" spans="1:13" x14ac:dyDescent="0.2">
      <c r="A1951" s="1">
        <v>43585</v>
      </c>
      <c r="B1951" t="s">
        <v>123</v>
      </c>
      <c r="C1951">
        <v>2.6</v>
      </c>
      <c r="D1951">
        <v>180</v>
      </c>
      <c r="E1951">
        <v>370</v>
      </c>
      <c r="F1951" t="s">
        <v>1</v>
      </c>
      <c r="G1951" t="s">
        <v>98</v>
      </c>
      <c r="H1951" t="s">
        <v>20</v>
      </c>
      <c r="I1951">
        <v>95</v>
      </c>
      <c r="J1951" t="s">
        <v>17</v>
      </c>
      <c r="K1951" t="s">
        <v>14</v>
      </c>
      <c r="L1951">
        <f>Table1[[#This Row],[Cost per item]]*Table1[[#This Row],[Quantity]]</f>
        <v>17100</v>
      </c>
      <c r="M1951">
        <f>Table1[[#This Row],[Price per item]]*Table1[[#This Row],[Quantity]]</f>
        <v>35150</v>
      </c>
    </row>
    <row r="1952" spans="1:13" x14ac:dyDescent="0.2">
      <c r="A1952" s="1">
        <v>43585</v>
      </c>
      <c r="B1952" t="s">
        <v>80</v>
      </c>
      <c r="C1952">
        <v>1.9</v>
      </c>
      <c r="D1952">
        <v>250</v>
      </c>
      <c r="E1952">
        <v>360</v>
      </c>
      <c r="F1952" t="s">
        <v>7</v>
      </c>
      <c r="G1952" t="s">
        <v>66</v>
      </c>
      <c r="H1952" t="s">
        <v>3</v>
      </c>
      <c r="I1952">
        <v>122</v>
      </c>
      <c r="J1952" t="s">
        <v>8</v>
      </c>
      <c r="K1952" t="s">
        <v>14</v>
      </c>
      <c r="L1952">
        <f>Table1[[#This Row],[Cost per item]]*Table1[[#This Row],[Quantity]]</f>
        <v>30500</v>
      </c>
      <c r="M1952">
        <f>Table1[[#This Row],[Price per item]]*Table1[[#This Row],[Quantity]]</f>
        <v>43920</v>
      </c>
    </row>
    <row r="1953" spans="1:13" x14ac:dyDescent="0.2">
      <c r="A1953" s="1">
        <v>43585</v>
      </c>
      <c r="B1953" t="s">
        <v>124</v>
      </c>
      <c r="C1953">
        <v>9.5</v>
      </c>
      <c r="D1953">
        <v>130</v>
      </c>
      <c r="E1953">
        <v>330</v>
      </c>
      <c r="F1953" t="s">
        <v>7</v>
      </c>
      <c r="G1953" t="s">
        <v>98</v>
      </c>
      <c r="H1953" t="s">
        <v>20</v>
      </c>
      <c r="I1953">
        <v>105</v>
      </c>
      <c r="J1953" t="s">
        <v>8</v>
      </c>
      <c r="K1953" t="s">
        <v>5</v>
      </c>
      <c r="L1953">
        <f>Table1[[#This Row],[Cost per item]]*Table1[[#This Row],[Quantity]]</f>
        <v>13650</v>
      </c>
      <c r="M1953">
        <f>Table1[[#This Row],[Price per item]]*Table1[[#This Row],[Quantity]]</f>
        <v>34650</v>
      </c>
    </row>
    <row r="1954" spans="1:13" x14ac:dyDescent="0.2">
      <c r="A1954" s="1">
        <v>43585</v>
      </c>
      <c r="B1954" t="s">
        <v>24</v>
      </c>
      <c r="C1954">
        <v>0.4</v>
      </c>
      <c r="D1954">
        <v>70</v>
      </c>
      <c r="E1954">
        <v>210</v>
      </c>
      <c r="F1954" t="s">
        <v>1</v>
      </c>
      <c r="G1954" t="s">
        <v>62</v>
      </c>
      <c r="H1954" t="s">
        <v>3</v>
      </c>
      <c r="I1954">
        <v>52</v>
      </c>
      <c r="J1954" t="s">
        <v>4</v>
      </c>
      <c r="K1954" t="s">
        <v>9</v>
      </c>
      <c r="L1954">
        <f>Table1[[#This Row],[Cost per item]]*Table1[[#This Row],[Quantity]]</f>
        <v>3640</v>
      </c>
      <c r="M1954">
        <f>Table1[[#This Row],[Price per item]]*Table1[[#This Row],[Quantity]]</f>
        <v>10920</v>
      </c>
    </row>
    <row r="1955" spans="1:13" x14ac:dyDescent="0.2">
      <c r="A1955" s="1">
        <v>43585</v>
      </c>
      <c r="B1955" t="s">
        <v>82</v>
      </c>
      <c r="C1955">
        <v>1.7</v>
      </c>
      <c r="D1955">
        <v>80</v>
      </c>
      <c r="E1955">
        <v>200</v>
      </c>
      <c r="F1955" t="s">
        <v>22</v>
      </c>
      <c r="G1955" t="s">
        <v>139</v>
      </c>
      <c r="H1955" t="s">
        <v>20</v>
      </c>
      <c r="I1955">
        <v>16</v>
      </c>
      <c r="J1955" t="s">
        <v>4</v>
      </c>
      <c r="K1955" t="s">
        <v>14</v>
      </c>
      <c r="L1955">
        <f>Table1[[#This Row],[Cost per item]]*Table1[[#This Row],[Quantity]]</f>
        <v>1280</v>
      </c>
      <c r="M1955">
        <f>Table1[[#This Row],[Price per item]]*Table1[[#This Row],[Quantity]]</f>
        <v>3200</v>
      </c>
    </row>
    <row r="1956" spans="1:13" x14ac:dyDescent="0.2">
      <c r="A1956" s="1">
        <v>43586</v>
      </c>
      <c r="B1956" t="s">
        <v>114</v>
      </c>
      <c r="C1956">
        <v>2.7</v>
      </c>
      <c r="D1956">
        <v>170</v>
      </c>
      <c r="E1956">
        <v>270</v>
      </c>
      <c r="F1956" t="s">
        <v>11</v>
      </c>
      <c r="G1956" t="s">
        <v>105</v>
      </c>
      <c r="H1956" t="s">
        <v>3</v>
      </c>
      <c r="I1956">
        <v>46</v>
      </c>
      <c r="J1956" t="s">
        <v>4</v>
      </c>
      <c r="K1956" t="s">
        <v>40</v>
      </c>
      <c r="L1956">
        <f>Table1[[#This Row],[Cost per item]]*Table1[[#This Row],[Quantity]]</f>
        <v>7820</v>
      </c>
      <c r="M1956">
        <f>Table1[[#This Row],[Price per item]]*Table1[[#This Row],[Quantity]]</f>
        <v>12420</v>
      </c>
    </row>
    <row r="1957" spans="1:13" x14ac:dyDescent="0.2">
      <c r="A1957" s="1">
        <v>43586</v>
      </c>
      <c r="B1957" t="s">
        <v>49</v>
      </c>
      <c r="C1957">
        <v>4.4000000000000004</v>
      </c>
      <c r="D1957">
        <v>20</v>
      </c>
      <c r="E1957">
        <v>150</v>
      </c>
      <c r="F1957" t="s">
        <v>22</v>
      </c>
      <c r="G1957" t="s">
        <v>32</v>
      </c>
      <c r="H1957" t="s">
        <v>13</v>
      </c>
      <c r="I1957">
        <v>35</v>
      </c>
      <c r="J1957" t="s">
        <v>17</v>
      </c>
      <c r="K1957" t="s">
        <v>9</v>
      </c>
      <c r="L1957">
        <f>Table1[[#This Row],[Cost per item]]*Table1[[#This Row],[Quantity]]</f>
        <v>700</v>
      </c>
      <c r="M1957">
        <f>Table1[[#This Row],[Price per item]]*Table1[[#This Row],[Quantity]]</f>
        <v>5250</v>
      </c>
    </row>
    <row r="1958" spans="1:13" x14ac:dyDescent="0.2">
      <c r="A1958" s="1">
        <v>43586</v>
      </c>
      <c r="B1958" t="s">
        <v>80</v>
      </c>
      <c r="C1958">
        <v>1.9</v>
      </c>
      <c r="D1958">
        <v>250</v>
      </c>
      <c r="E1958">
        <v>360</v>
      </c>
      <c r="F1958" t="s">
        <v>11</v>
      </c>
      <c r="G1958" t="s">
        <v>60</v>
      </c>
      <c r="H1958" t="s">
        <v>13</v>
      </c>
      <c r="I1958">
        <v>120</v>
      </c>
      <c r="J1958" t="s">
        <v>4</v>
      </c>
      <c r="K1958" t="s">
        <v>14</v>
      </c>
      <c r="L1958">
        <f>Table1[[#This Row],[Cost per item]]*Table1[[#This Row],[Quantity]]</f>
        <v>30000</v>
      </c>
      <c r="M1958">
        <f>Table1[[#This Row],[Price per item]]*Table1[[#This Row],[Quantity]]</f>
        <v>43200</v>
      </c>
    </row>
    <row r="1959" spans="1:13" x14ac:dyDescent="0.2">
      <c r="A1959" s="1">
        <v>43586</v>
      </c>
      <c r="B1959" t="s">
        <v>55</v>
      </c>
      <c r="C1959">
        <v>2.2999999999999998</v>
      </c>
      <c r="D1959">
        <v>170</v>
      </c>
      <c r="E1959">
        <v>300</v>
      </c>
      <c r="F1959" t="s">
        <v>1</v>
      </c>
      <c r="G1959" t="s">
        <v>29</v>
      </c>
      <c r="H1959" t="s">
        <v>3</v>
      </c>
      <c r="I1959">
        <v>28</v>
      </c>
      <c r="J1959" t="s">
        <v>4</v>
      </c>
      <c r="K1959" t="s">
        <v>9</v>
      </c>
      <c r="L1959">
        <f>Table1[[#This Row],[Cost per item]]*Table1[[#This Row],[Quantity]]</f>
        <v>4760</v>
      </c>
      <c r="M1959">
        <f>Table1[[#This Row],[Price per item]]*Table1[[#This Row],[Quantity]]</f>
        <v>8400</v>
      </c>
    </row>
    <row r="1960" spans="1:13" x14ac:dyDescent="0.2">
      <c r="A1960" s="1">
        <v>43586</v>
      </c>
      <c r="B1960" t="s">
        <v>58</v>
      </c>
      <c r="C1960">
        <v>0.7</v>
      </c>
      <c r="D1960">
        <v>210</v>
      </c>
      <c r="E1960">
        <v>390</v>
      </c>
      <c r="F1960" t="s">
        <v>1</v>
      </c>
      <c r="G1960" t="s">
        <v>74</v>
      </c>
      <c r="H1960" t="s">
        <v>13</v>
      </c>
      <c r="I1960">
        <v>80</v>
      </c>
      <c r="J1960" t="s">
        <v>4</v>
      </c>
      <c r="K1960" t="s">
        <v>9</v>
      </c>
      <c r="L1960">
        <f>Table1[[#This Row],[Cost per item]]*Table1[[#This Row],[Quantity]]</f>
        <v>16800</v>
      </c>
      <c r="M1960">
        <f>Table1[[#This Row],[Price per item]]*Table1[[#This Row],[Quantity]]</f>
        <v>31200</v>
      </c>
    </row>
    <row r="1961" spans="1:13" x14ac:dyDescent="0.2">
      <c r="A1961" s="1">
        <v>43586</v>
      </c>
      <c r="B1961" t="s">
        <v>30</v>
      </c>
      <c r="C1961">
        <v>0.4</v>
      </c>
      <c r="D1961">
        <v>140</v>
      </c>
      <c r="E1961">
        <v>300</v>
      </c>
      <c r="F1961" t="s">
        <v>22</v>
      </c>
      <c r="G1961" t="s">
        <v>94</v>
      </c>
      <c r="H1961" t="s">
        <v>3</v>
      </c>
      <c r="I1961">
        <v>41</v>
      </c>
      <c r="J1961" t="s">
        <v>8</v>
      </c>
      <c r="K1961" t="s">
        <v>14</v>
      </c>
      <c r="L1961">
        <f>Table1[[#This Row],[Cost per item]]*Table1[[#This Row],[Quantity]]</f>
        <v>5740</v>
      </c>
      <c r="M1961">
        <f>Table1[[#This Row],[Price per item]]*Table1[[#This Row],[Quantity]]</f>
        <v>12300</v>
      </c>
    </row>
    <row r="1962" spans="1:13" x14ac:dyDescent="0.2">
      <c r="A1962" s="1">
        <v>43587</v>
      </c>
      <c r="B1962" t="s">
        <v>145</v>
      </c>
      <c r="C1962">
        <v>0</v>
      </c>
      <c r="D1962">
        <v>20</v>
      </c>
      <c r="E1962">
        <v>130</v>
      </c>
      <c r="F1962" t="s">
        <v>22</v>
      </c>
      <c r="G1962" t="s">
        <v>79</v>
      </c>
      <c r="H1962" t="s">
        <v>3</v>
      </c>
      <c r="I1962">
        <v>143</v>
      </c>
      <c r="J1962" t="s">
        <v>8</v>
      </c>
      <c r="K1962" t="s">
        <v>40</v>
      </c>
      <c r="L1962">
        <f>Table1[[#This Row],[Cost per item]]*Table1[[#This Row],[Quantity]]</f>
        <v>2860</v>
      </c>
      <c r="M1962">
        <f>Table1[[#This Row],[Price per item]]*Table1[[#This Row],[Quantity]]</f>
        <v>18590</v>
      </c>
    </row>
    <row r="1963" spans="1:13" x14ac:dyDescent="0.2">
      <c r="A1963" s="1">
        <v>43587</v>
      </c>
      <c r="B1963" t="s">
        <v>48</v>
      </c>
      <c r="C1963">
        <v>0.8</v>
      </c>
      <c r="D1963">
        <v>90</v>
      </c>
      <c r="E1963">
        <v>250</v>
      </c>
      <c r="F1963" t="s">
        <v>22</v>
      </c>
      <c r="G1963" t="s">
        <v>27</v>
      </c>
      <c r="H1963" t="s">
        <v>28</v>
      </c>
      <c r="I1963">
        <v>55</v>
      </c>
      <c r="J1963" t="s">
        <v>17</v>
      </c>
      <c r="K1963" t="s">
        <v>5</v>
      </c>
      <c r="L1963">
        <f>Table1[[#This Row],[Cost per item]]*Table1[[#This Row],[Quantity]]</f>
        <v>4950</v>
      </c>
      <c r="M1963">
        <f>Table1[[#This Row],[Price per item]]*Table1[[#This Row],[Quantity]]</f>
        <v>13750</v>
      </c>
    </row>
    <row r="1964" spans="1:13" x14ac:dyDescent="0.2">
      <c r="A1964" s="1">
        <v>43587</v>
      </c>
      <c r="B1964" t="s">
        <v>81</v>
      </c>
      <c r="C1964">
        <v>3</v>
      </c>
      <c r="D1964">
        <v>230</v>
      </c>
      <c r="E1964">
        <v>390</v>
      </c>
      <c r="F1964" t="s">
        <v>11</v>
      </c>
      <c r="G1964" t="s">
        <v>76</v>
      </c>
      <c r="H1964" t="s">
        <v>20</v>
      </c>
      <c r="I1964">
        <v>17</v>
      </c>
      <c r="J1964" t="s">
        <v>4</v>
      </c>
      <c r="K1964" t="s">
        <v>5</v>
      </c>
      <c r="L1964">
        <f>Table1[[#This Row],[Cost per item]]*Table1[[#This Row],[Quantity]]</f>
        <v>3910</v>
      </c>
      <c r="M1964">
        <f>Table1[[#This Row],[Price per item]]*Table1[[#This Row],[Quantity]]</f>
        <v>6630</v>
      </c>
    </row>
    <row r="1965" spans="1:13" x14ac:dyDescent="0.2">
      <c r="A1965" s="1">
        <v>43587</v>
      </c>
      <c r="B1965" t="s">
        <v>100</v>
      </c>
      <c r="C1965">
        <v>0.7</v>
      </c>
      <c r="D1965">
        <v>130</v>
      </c>
      <c r="E1965">
        <v>330</v>
      </c>
      <c r="F1965" t="s">
        <v>1</v>
      </c>
      <c r="G1965" t="s">
        <v>155</v>
      </c>
      <c r="H1965" t="s">
        <v>20</v>
      </c>
      <c r="I1965">
        <v>69</v>
      </c>
      <c r="J1965" t="s">
        <v>17</v>
      </c>
      <c r="K1965" t="s">
        <v>40</v>
      </c>
      <c r="L1965">
        <f>Table1[[#This Row],[Cost per item]]*Table1[[#This Row],[Quantity]]</f>
        <v>8970</v>
      </c>
      <c r="M1965">
        <f>Table1[[#This Row],[Price per item]]*Table1[[#This Row],[Quantity]]</f>
        <v>22770</v>
      </c>
    </row>
    <row r="1966" spans="1:13" x14ac:dyDescent="0.2">
      <c r="A1966" s="1">
        <v>43587</v>
      </c>
      <c r="B1966" t="s">
        <v>100</v>
      </c>
      <c r="C1966">
        <v>0.7</v>
      </c>
      <c r="D1966">
        <v>130</v>
      </c>
      <c r="E1966">
        <v>330</v>
      </c>
      <c r="F1966" t="s">
        <v>22</v>
      </c>
      <c r="G1966" t="s">
        <v>54</v>
      </c>
      <c r="H1966" t="s">
        <v>13</v>
      </c>
      <c r="I1966">
        <v>40</v>
      </c>
      <c r="J1966" t="s">
        <v>8</v>
      </c>
      <c r="K1966" t="s">
        <v>40</v>
      </c>
      <c r="L1966">
        <f>Table1[[#This Row],[Cost per item]]*Table1[[#This Row],[Quantity]]</f>
        <v>5200</v>
      </c>
      <c r="M1966">
        <f>Table1[[#This Row],[Price per item]]*Table1[[#This Row],[Quantity]]</f>
        <v>13200</v>
      </c>
    </row>
    <row r="1967" spans="1:13" x14ac:dyDescent="0.2">
      <c r="A1967" s="1">
        <v>43588</v>
      </c>
      <c r="B1967" t="s">
        <v>48</v>
      </c>
      <c r="C1967">
        <v>0.8</v>
      </c>
      <c r="D1967">
        <v>90</v>
      </c>
      <c r="E1967">
        <v>250</v>
      </c>
      <c r="F1967" t="s">
        <v>7</v>
      </c>
      <c r="G1967" t="s">
        <v>86</v>
      </c>
      <c r="H1967" t="s">
        <v>28</v>
      </c>
      <c r="I1967">
        <v>77</v>
      </c>
      <c r="J1967" t="s">
        <v>8</v>
      </c>
      <c r="K1967" t="s">
        <v>5</v>
      </c>
      <c r="L1967">
        <f>Table1[[#This Row],[Cost per item]]*Table1[[#This Row],[Quantity]]</f>
        <v>6930</v>
      </c>
      <c r="M1967">
        <f>Table1[[#This Row],[Price per item]]*Table1[[#This Row],[Quantity]]</f>
        <v>19250</v>
      </c>
    </row>
    <row r="1968" spans="1:13" x14ac:dyDescent="0.2">
      <c r="A1968" s="1">
        <v>43589</v>
      </c>
      <c r="B1968" t="s">
        <v>81</v>
      </c>
      <c r="C1968">
        <v>3</v>
      </c>
      <c r="D1968">
        <v>230</v>
      </c>
      <c r="E1968">
        <v>390</v>
      </c>
      <c r="F1968" t="s">
        <v>22</v>
      </c>
      <c r="G1968" t="s">
        <v>73</v>
      </c>
      <c r="H1968" t="s">
        <v>20</v>
      </c>
      <c r="I1968">
        <v>47</v>
      </c>
      <c r="J1968" t="s">
        <v>4</v>
      </c>
      <c r="K1968" t="s">
        <v>5</v>
      </c>
      <c r="L1968">
        <f>Table1[[#This Row],[Cost per item]]*Table1[[#This Row],[Quantity]]</f>
        <v>10810</v>
      </c>
      <c r="M1968">
        <f>Table1[[#This Row],[Price per item]]*Table1[[#This Row],[Quantity]]</f>
        <v>18330</v>
      </c>
    </row>
    <row r="1969" spans="1:13" x14ac:dyDescent="0.2">
      <c r="A1969" s="1">
        <v>43589</v>
      </c>
      <c r="B1969" t="s">
        <v>122</v>
      </c>
      <c r="C1969">
        <v>2.7</v>
      </c>
      <c r="D1969">
        <v>160</v>
      </c>
      <c r="E1969">
        <v>260</v>
      </c>
      <c r="F1969" t="s">
        <v>22</v>
      </c>
      <c r="G1969" t="s">
        <v>69</v>
      </c>
      <c r="H1969" t="s">
        <v>3</v>
      </c>
      <c r="I1969">
        <v>47</v>
      </c>
      <c r="J1969" t="s">
        <v>4</v>
      </c>
      <c r="K1969" t="s">
        <v>9</v>
      </c>
      <c r="L1969">
        <f>Table1[[#This Row],[Cost per item]]*Table1[[#This Row],[Quantity]]</f>
        <v>7520</v>
      </c>
      <c r="M1969">
        <f>Table1[[#This Row],[Price per item]]*Table1[[#This Row],[Quantity]]</f>
        <v>12220</v>
      </c>
    </row>
    <row r="1970" spans="1:13" x14ac:dyDescent="0.2">
      <c r="A1970" s="1">
        <v>43589</v>
      </c>
      <c r="B1970" t="s">
        <v>103</v>
      </c>
      <c r="C1970">
        <v>2.8</v>
      </c>
      <c r="D1970">
        <v>90</v>
      </c>
      <c r="E1970">
        <v>240</v>
      </c>
      <c r="F1970" t="s">
        <v>16</v>
      </c>
      <c r="G1970" t="s">
        <v>23</v>
      </c>
      <c r="H1970" t="s">
        <v>13</v>
      </c>
      <c r="I1970">
        <v>97</v>
      </c>
      <c r="J1970" t="s">
        <v>17</v>
      </c>
      <c r="K1970" t="s">
        <v>40</v>
      </c>
      <c r="L1970">
        <f>Table1[[#This Row],[Cost per item]]*Table1[[#This Row],[Quantity]]</f>
        <v>8730</v>
      </c>
      <c r="M1970">
        <f>Table1[[#This Row],[Price per item]]*Table1[[#This Row],[Quantity]]</f>
        <v>23280</v>
      </c>
    </row>
    <row r="1971" spans="1:13" x14ac:dyDescent="0.2">
      <c r="A1971" s="1">
        <v>43589</v>
      </c>
      <c r="B1971" t="s">
        <v>100</v>
      </c>
      <c r="C1971">
        <v>0.7</v>
      </c>
      <c r="D1971">
        <v>130</v>
      </c>
      <c r="E1971">
        <v>330</v>
      </c>
      <c r="F1971" t="s">
        <v>11</v>
      </c>
      <c r="G1971" t="s">
        <v>42</v>
      </c>
      <c r="H1971" t="s">
        <v>20</v>
      </c>
      <c r="I1971">
        <v>51</v>
      </c>
      <c r="J1971" t="s">
        <v>4</v>
      </c>
      <c r="K1971" t="s">
        <v>40</v>
      </c>
      <c r="L1971">
        <f>Table1[[#This Row],[Cost per item]]*Table1[[#This Row],[Quantity]]</f>
        <v>6630</v>
      </c>
      <c r="M1971">
        <f>Table1[[#This Row],[Price per item]]*Table1[[#This Row],[Quantity]]</f>
        <v>16830</v>
      </c>
    </row>
    <row r="1972" spans="1:13" x14ac:dyDescent="0.2">
      <c r="A1972" s="1">
        <v>43589</v>
      </c>
      <c r="B1972" t="s">
        <v>118</v>
      </c>
      <c r="C1972">
        <v>2.8</v>
      </c>
      <c r="D1972">
        <v>50</v>
      </c>
      <c r="E1972">
        <v>180</v>
      </c>
      <c r="F1972" t="s">
        <v>22</v>
      </c>
      <c r="G1972" t="s">
        <v>79</v>
      </c>
      <c r="H1972" t="s">
        <v>3</v>
      </c>
      <c r="I1972">
        <v>108</v>
      </c>
      <c r="J1972" t="s">
        <v>8</v>
      </c>
      <c r="K1972" t="s">
        <v>5</v>
      </c>
      <c r="L1972">
        <f>Table1[[#This Row],[Cost per item]]*Table1[[#This Row],[Quantity]]</f>
        <v>5400</v>
      </c>
      <c r="M1972">
        <f>Table1[[#This Row],[Price per item]]*Table1[[#This Row],[Quantity]]</f>
        <v>19440</v>
      </c>
    </row>
    <row r="1973" spans="1:13" x14ac:dyDescent="0.2">
      <c r="A1973" s="1">
        <v>43589</v>
      </c>
      <c r="B1973" t="s">
        <v>92</v>
      </c>
      <c r="C1973">
        <v>0.2</v>
      </c>
      <c r="D1973">
        <v>210</v>
      </c>
      <c r="E1973">
        <v>400</v>
      </c>
      <c r="F1973" t="s">
        <v>11</v>
      </c>
      <c r="G1973" t="s">
        <v>46</v>
      </c>
      <c r="H1973" t="s">
        <v>28</v>
      </c>
      <c r="I1973">
        <v>199</v>
      </c>
      <c r="J1973" t="s">
        <v>17</v>
      </c>
      <c r="K1973" t="s">
        <v>40</v>
      </c>
      <c r="L1973">
        <f>Table1[[#This Row],[Cost per item]]*Table1[[#This Row],[Quantity]]</f>
        <v>41790</v>
      </c>
      <c r="M1973">
        <f>Table1[[#This Row],[Price per item]]*Table1[[#This Row],[Quantity]]</f>
        <v>79600</v>
      </c>
    </row>
    <row r="1974" spans="1:13" x14ac:dyDescent="0.2">
      <c r="A1974" s="1">
        <v>43590</v>
      </c>
      <c r="B1974" t="s">
        <v>165</v>
      </c>
      <c r="C1974">
        <v>1.1000000000000001</v>
      </c>
      <c r="D1974">
        <v>170</v>
      </c>
      <c r="E1974">
        <v>310</v>
      </c>
      <c r="F1974" t="s">
        <v>16</v>
      </c>
      <c r="G1974" t="s">
        <v>155</v>
      </c>
      <c r="H1974" t="s">
        <v>20</v>
      </c>
      <c r="I1974">
        <v>28</v>
      </c>
      <c r="J1974" t="s">
        <v>17</v>
      </c>
      <c r="K1974" t="s">
        <v>9</v>
      </c>
      <c r="L1974">
        <f>Table1[[#This Row],[Cost per item]]*Table1[[#This Row],[Quantity]]</f>
        <v>4760</v>
      </c>
      <c r="M1974">
        <f>Table1[[#This Row],[Price per item]]*Table1[[#This Row],[Quantity]]</f>
        <v>8680</v>
      </c>
    </row>
    <row r="1975" spans="1:13" x14ac:dyDescent="0.2">
      <c r="A1975" s="1">
        <v>43590</v>
      </c>
      <c r="B1975" t="s">
        <v>65</v>
      </c>
      <c r="C1975">
        <v>6.6</v>
      </c>
      <c r="D1975">
        <v>100</v>
      </c>
      <c r="E1975">
        <v>260</v>
      </c>
      <c r="F1975" t="s">
        <v>1</v>
      </c>
      <c r="G1975" t="s">
        <v>23</v>
      </c>
      <c r="H1975" t="s">
        <v>13</v>
      </c>
      <c r="I1975">
        <v>187</v>
      </c>
      <c r="J1975" t="s">
        <v>4</v>
      </c>
      <c r="K1975" t="s">
        <v>9</v>
      </c>
      <c r="L1975">
        <f>Table1[[#This Row],[Cost per item]]*Table1[[#This Row],[Quantity]]</f>
        <v>18700</v>
      </c>
      <c r="M1975">
        <f>Table1[[#This Row],[Price per item]]*Table1[[#This Row],[Quantity]]</f>
        <v>48620</v>
      </c>
    </row>
    <row r="1976" spans="1:13" x14ac:dyDescent="0.2">
      <c r="A1976" s="1">
        <v>43590</v>
      </c>
      <c r="B1976" t="s">
        <v>81</v>
      </c>
      <c r="C1976">
        <v>3</v>
      </c>
      <c r="D1976">
        <v>230</v>
      </c>
      <c r="E1976">
        <v>390</v>
      </c>
      <c r="F1976" t="s">
        <v>16</v>
      </c>
      <c r="G1976" t="s">
        <v>64</v>
      </c>
      <c r="H1976" t="s">
        <v>28</v>
      </c>
      <c r="I1976">
        <v>177</v>
      </c>
      <c r="J1976" t="s">
        <v>8</v>
      </c>
      <c r="K1976" t="s">
        <v>5</v>
      </c>
      <c r="L1976">
        <f>Table1[[#This Row],[Cost per item]]*Table1[[#This Row],[Quantity]]</f>
        <v>40710</v>
      </c>
      <c r="M1976">
        <f>Table1[[#This Row],[Price per item]]*Table1[[#This Row],[Quantity]]</f>
        <v>69030</v>
      </c>
    </row>
    <row r="1977" spans="1:13" x14ac:dyDescent="0.2">
      <c r="A1977" s="1">
        <v>43591</v>
      </c>
      <c r="B1977" t="s">
        <v>101</v>
      </c>
      <c r="C1977">
        <v>4.8</v>
      </c>
      <c r="D1977">
        <v>50</v>
      </c>
      <c r="E1977">
        <v>210</v>
      </c>
      <c r="F1977" t="s">
        <v>22</v>
      </c>
      <c r="G1977" t="s">
        <v>32</v>
      </c>
      <c r="H1977" t="s">
        <v>13</v>
      </c>
      <c r="I1977">
        <v>199</v>
      </c>
      <c r="J1977" t="s">
        <v>17</v>
      </c>
      <c r="K1977" t="s">
        <v>9</v>
      </c>
      <c r="L1977">
        <f>Table1[[#This Row],[Cost per item]]*Table1[[#This Row],[Quantity]]</f>
        <v>9950</v>
      </c>
      <c r="M1977">
        <f>Table1[[#This Row],[Price per item]]*Table1[[#This Row],[Quantity]]</f>
        <v>41790</v>
      </c>
    </row>
    <row r="1978" spans="1:13" x14ac:dyDescent="0.2">
      <c r="A1978" s="1">
        <v>43591</v>
      </c>
      <c r="B1978" t="s">
        <v>138</v>
      </c>
      <c r="C1978">
        <v>0.5</v>
      </c>
      <c r="D1978">
        <v>240</v>
      </c>
      <c r="E1978">
        <v>350</v>
      </c>
      <c r="F1978" t="s">
        <v>22</v>
      </c>
      <c r="G1978" t="s">
        <v>64</v>
      </c>
      <c r="H1978" t="s">
        <v>28</v>
      </c>
      <c r="I1978">
        <v>107</v>
      </c>
      <c r="J1978" t="s">
        <v>17</v>
      </c>
      <c r="K1978" t="s">
        <v>40</v>
      </c>
      <c r="L1978">
        <f>Table1[[#This Row],[Cost per item]]*Table1[[#This Row],[Quantity]]</f>
        <v>25680</v>
      </c>
      <c r="M1978">
        <f>Table1[[#This Row],[Price per item]]*Table1[[#This Row],[Quantity]]</f>
        <v>37450</v>
      </c>
    </row>
    <row r="1979" spans="1:13" x14ac:dyDescent="0.2">
      <c r="A1979" s="1">
        <v>43591</v>
      </c>
      <c r="B1979" t="s">
        <v>165</v>
      </c>
      <c r="C1979">
        <v>1.1000000000000001</v>
      </c>
      <c r="D1979">
        <v>170</v>
      </c>
      <c r="E1979">
        <v>310</v>
      </c>
      <c r="F1979" t="s">
        <v>11</v>
      </c>
      <c r="G1979" t="s">
        <v>36</v>
      </c>
      <c r="H1979" t="s">
        <v>20</v>
      </c>
      <c r="I1979">
        <v>24</v>
      </c>
      <c r="J1979" t="s">
        <v>17</v>
      </c>
      <c r="K1979" t="s">
        <v>9</v>
      </c>
      <c r="L1979">
        <f>Table1[[#This Row],[Cost per item]]*Table1[[#This Row],[Quantity]]</f>
        <v>4080</v>
      </c>
      <c r="M1979">
        <f>Table1[[#This Row],[Price per item]]*Table1[[#This Row],[Quantity]]</f>
        <v>7440</v>
      </c>
    </row>
    <row r="1980" spans="1:13" x14ac:dyDescent="0.2">
      <c r="A1980" s="1">
        <v>43591</v>
      </c>
      <c r="B1980" t="s">
        <v>106</v>
      </c>
      <c r="C1980">
        <v>2.9</v>
      </c>
      <c r="D1980">
        <v>50</v>
      </c>
      <c r="E1980">
        <v>210</v>
      </c>
      <c r="F1980" t="s">
        <v>7</v>
      </c>
      <c r="G1980" t="s">
        <v>151</v>
      </c>
      <c r="H1980" t="s">
        <v>13</v>
      </c>
      <c r="I1980">
        <v>164</v>
      </c>
      <c r="J1980" t="s">
        <v>4</v>
      </c>
      <c r="K1980" t="s">
        <v>9</v>
      </c>
      <c r="L1980">
        <f>Table1[[#This Row],[Cost per item]]*Table1[[#This Row],[Quantity]]</f>
        <v>8200</v>
      </c>
      <c r="M1980">
        <f>Table1[[#This Row],[Price per item]]*Table1[[#This Row],[Quantity]]</f>
        <v>34440</v>
      </c>
    </row>
    <row r="1981" spans="1:13" x14ac:dyDescent="0.2">
      <c r="A1981" s="1">
        <v>43592</v>
      </c>
      <c r="B1981" t="s">
        <v>87</v>
      </c>
      <c r="C1981">
        <v>0.7</v>
      </c>
      <c r="D1981">
        <v>130</v>
      </c>
      <c r="E1981">
        <v>270</v>
      </c>
      <c r="F1981" t="s">
        <v>11</v>
      </c>
      <c r="G1981" t="s">
        <v>136</v>
      </c>
      <c r="H1981" t="s">
        <v>3</v>
      </c>
      <c r="I1981">
        <v>36</v>
      </c>
      <c r="J1981" t="s">
        <v>17</v>
      </c>
      <c r="K1981" t="s">
        <v>14</v>
      </c>
      <c r="L1981">
        <f>Table1[[#This Row],[Cost per item]]*Table1[[#This Row],[Quantity]]</f>
        <v>4680</v>
      </c>
      <c r="M1981">
        <f>Table1[[#This Row],[Price per item]]*Table1[[#This Row],[Quantity]]</f>
        <v>9720</v>
      </c>
    </row>
    <row r="1982" spans="1:13" x14ac:dyDescent="0.2">
      <c r="A1982" s="1">
        <v>43592</v>
      </c>
      <c r="B1982" t="s">
        <v>101</v>
      </c>
      <c r="C1982">
        <v>4.8</v>
      </c>
      <c r="D1982">
        <v>50</v>
      </c>
      <c r="E1982">
        <v>210</v>
      </c>
      <c r="F1982" t="s">
        <v>1</v>
      </c>
      <c r="G1982" t="s">
        <v>73</v>
      </c>
      <c r="H1982" t="s">
        <v>20</v>
      </c>
      <c r="I1982">
        <v>92</v>
      </c>
      <c r="J1982" t="s">
        <v>17</v>
      </c>
      <c r="K1982" t="s">
        <v>9</v>
      </c>
      <c r="L1982">
        <f>Table1[[#This Row],[Cost per item]]*Table1[[#This Row],[Quantity]]</f>
        <v>4600</v>
      </c>
      <c r="M1982">
        <f>Table1[[#This Row],[Price per item]]*Table1[[#This Row],[Quantity]]</f>
        <v>19320</v>
      </c>
    </row>
    <row r="1983" spans="1:13" x14ac:dyDescent="0.2">
      <c r="A1983" s="1">
        <v>43592</v>
      </c>
      <c r="B1983" t="s">
        <v>156</v>
      </c>
      <c r="C1983">
        <v>3.8</v>
      </c>
      <c r="D1983">
        <v>20</v>
      </c>
      <c r="E1983">
        <v>150</v>
      </c>
      <c r="F1983" t="s">
        <v>7</v>
      </c>
      <c r="G1983" t="s">
        <v>50</v>
      </c>
      <c r="H1983" t="s">
        <v>20</v>
      </c>
      <c r="I1983">
        <v>163</v>
      </c>
      <c r="J1983" t="s">
        <v>8</v>
      </c>
      <c r="K1983" t="s">
        <v>9</v>
      </c>
      <c r="L1983">
        <f>Table1[[#This Row],[Cost per item]]*Table1[[#This Row],[Quantity]]</f>
        <v>3260</v>
      </c>
      <c r="M1983">
        <f>Table1[[#This Row],[Price per item]]*Table1[[#This Row],[Quantity]]</f>
        <v>24450</v>
      </c>
    </row>
    <row r="1984" spans="1:13" x14ac:dyDescent="0.2">
      <c r="A1984" s="1">
        <v>43592</v>
      </c>
      <c r="B1984" t="s">
        <v>162</v>
      </c>
      <c r="C1984">
        <v>0.5</v>
      </c>
      <c r="D1984">
        <v>20</v>
      </c>
      <c r="E1984">
        <v>190</v>
      </c>
      <c r="F1984" t="s">
        <v>16</v>
      </c>
      <c r="G1984" t="s">
        <v>83</v>
      </c>
      <c r="H1984" t="s">
        <v>20</v>
      </c>
      <c r="I1984">
        <v>98</v>
      </c>
      <c r="J1984" t="s">
        <v>4</v>
      </c>
      <c r="K1984" t="s">
        <v>40</v>
      </c>
      <c r="L1984">
        <f>Table1[[#This Row],[Cost per item]]*Table1[[#This Row],[Quantity]]</f>
        <v>1960</v>
      </c>
      <c r="M1984">
        <f>Table1[[#This Row],[Price per item]]*Table1[[#This Row],[Quantity]]</f>
        <v>18620</v>
      </c>
    </row>
    <row r="1985" spans="1:13" x14ac:dyDescent="0.2">
      <c r="A1985" s="1">
        <v>43592</v>
      </c>
      <c r="B1985" t="s">
        <v>164</v>
      </c>
      <c r="C1985">
        <v>8.6</v>
      </c>
      <c r="D1985">
        <v>20</v>
      </c>
      <c r="E1985">
        <v>160</v>
      </c>
      <c r="F1985" t="s">
        <v>16</v>
      </c>
      <c r="G1985" t="s">
        <v>83</v>
      </c>
      <c r="H1985" t="s">
        <v>20</v>
      </c>
      <c r="I1985">
        <v>181</v>
      </c>
      <c r="J1985" t="s">
        <v>8</v>
      </c>
      <c r="K1985" t="s">
        <v>40</v>
      </c>
      <c r="L1985">
        <f>Table1[[#This Row],[Cost per item]]*Table1[[#This Row],[Quantity]]</f>
        <v>3620</v>
      </c>
      <c r="M1985">
        <f>Table1[[#This Row],[Price per item]]*Table1[[#This Row],[Quantity]]</f>
        <v>28960</v>
      </c>
    </row>
    <row r="1986" spans="1:13" x14ac:dyDescent="0.2">
      <c r="A1986" s="1">
        <v>43592</v>
      </c>
      <c r="B1986" t="s">
        <v>99</v>
      </c>
      <c r="C1986">
        <v>2.1</v>
      </c>
      <c r="D1986">
        <v>180</v>
      </c>
      <c r="E1986">
        <v>360</v>
      </c>
      <c r="F1986" t="s">
        <v>11</v>
      </c>
      <c r="G1986" t="s">
        <v>155</v>
      </c>
      <c r="H1986" t="s">
        <v>20</v>
      </c>
      <c r="I1986">
        <v>64</v>
      </c>
      <c r="J1986" t="s">
        <v>8</v>
      </c>
      <c r="K1986" t="s">
        <v>5</v>
      </c>
      <c r="L1986">
        <f>Table1[[#This Row],[Cost per item]]*Table1[[#This Row],[Quantity]]</f>
        <v>11520</v>
      </c>
      <c r="M1986">
        <f>Table1[[#This Row],[Price per item]]*Table1[[#This Row],[Quantity]]</f>
        <v>23040</v>
      </c>
    </row>
    <row r="1987" spans="1:13" x14ac:dyDescent="0.2">
      <c r="A1987" s="1">
        <v>43593</v>
      </c>
      <c r="B1987" t="s">
        <v>127</v>
      </c>
      <c r="C1987">
        <v>4.5999999999999996</v>
      </c>
      <c r="D1987">
        <v>190</v>
      </c>
      <c r="E1987">
        <v>350</v>
      </c>
      <c r="F1987" t="s">
        <v>1</v>
      </c>
      <c r="G1987" t="s">
        <v>36</v>
      </c>
      <c r="H1987" t="s">
        <v>20</v>
      </c>
      <c r="I1987">
        <v>138</v>
      </c>
      <c r="J1987" t="s">
        <v>8</v>
      </c>
      <c r="K1987" t="s">
        <v>14</v>
      </c>
      <c r="L1987">
        <f>Table1[[#This Row],[Cost per item]]*Table1[[#This Row],[Quantity]]</f>
        <v>26220</v>
      </c>
      <c r="M1987">
        <f>Table1[[#This Row],[Price per item]]*Table1[[#This Row],[Quantity]]</f>
        <v>48300</v>
      </c>
    </row>
    <row r="1988" spans="1:13" x14ac:dyDescent="0.2">
      <c r="A1988" s="1">
        <v>43593</v>
      </c>
      <c r="B1988" t="s">
        <v>135</v>
      </c>
      <c r="C1988">
        <v>0.3</v>
      </c>
      <c r="D1988">
        <v>130</v>
      </c>
      <c r="E1988">
        <v>260</v>
      </c>
      <c r="F1988" t="s">
        <v>1</v>
      </c>
      <c r="G1988" t="s">
        <v>136</v>
      </c>
      <c r="H1988" t="s">
        <v>3</v>
      </c>
      <c r="I1988">
        <v>125</v>
      </c>
      <c r="J1988" t="s">
        <v>4</v>
      </c>
      <c r="K1988" t="s">
        <v>14</v>
      </c>
      <c r="L1988">
        <f>Table1[[#This Row],[Cost per item]]*Table1[[#This Row],[Quantity]]</f>
        <v>16250</v>
      </c>
      <c r="M1988">
        <f>Table1[[#This Row],[Price per item]]*Table1[[#This Row],[Quantity]]</f>
        <v>32500</v>
      </c>
    </row>
    <row r="1989" spans="1:13" x14ac:dyDescent="0.2">
      <c r="A1989" s="1">
        <v>43593</v>
      </c>
      <c r="B1989" t="s">
        <v>99</v>
      </c>
      <c r="C1989">
        <v>2.1</v>
      </c>
      <c r="D1989">
        <v>180</v>
      </c>
      <c r="E1989">
        <v>360</v>
      </c>
      <c r="F1989" t="s">
        <v>11</v>
      </c>
      <c r="G1989" t="s">
        <v>37</v>
      </c>
      <c r="H1989" t="s">
        <v>20</v>
      </c>
      <c r="I1989">
        <v>51</v>
      </c>
      <c r="J1989" t="s">
        <v>4</v>
      </c>
      <c r="K1989" t="s">
        <v>5</v>
      </c>
      <c r="L1989">
        <f>Table1[[#This Row],[Cost per item]]*Table1[[#This Row],[Quantity]]</f>
        <v>9180</v>
      </c>
      <c r="M1989">
        <f>Table1[[#This Row],[Price per item]]*Table1[[#This Row],[Quantity]]</f>
        <v>18360</v>
      </c>
    </row>
    <row r="1990" spans="1:13" x14ac:dyDescent="0.2">
      <c r="A1990" s="1">
        <v>43593</v>
      </c>
      <c r="B1990" t="s">
        <v>84</v>
      </c>
      <c r="C1990">
        <v>0.5</v>
      </c>
      <c r="D1990">
        <v>160</v>
      </c>
      <c r="E1990">
        <v>330</v>
      </c>
      <c r="F1990" t="s">
        <v>11</v>
      </c>
      <c r="G1990" t="s">
        <v>52</v>
      </c>
      <c r="H1990" t="s">
        <v>28</v>
      </c>
      <c r="I1990">
        <v>93</v>
      </c>
      <c r="J1990" t="s">
        <v>4</v>
      </c>
      <c r="K1990" t="s">
        <v>40</v>
      </c>
      <c r="L1990">
        <f>Table1[[#This Row],[Cost per item]]*Table1[[#This Row],[Quantity]]</f>
        <v>14880</v>
      </c>
      <c r="M1990">
        <f>Table1[[#This Row],[Price per item]]*Table1[[#This Row],[Quantity]]</f>
        <v>30690</v>
      </c>
    </row>
    <row r="1991" spans="1:13" x14ac:dyDescent="0.2">
      <c r="A1991" s="1">
        <v>43593</v>
      </c>
      <c r="B1991" t="s">
        <v>61</v>
      </c>
      <c r="C1991">
        <v>0.3</v>
      </c>
      <c r="D1991">
        <v>240</v>
      </c>
      <c r="E1991">
        <v>420</v>
      </c>
      <c r="F1991" t="s">
        <v>22</v>
      </c>
      <c r="G1991" t="s">
        <v>98</v>
      </c>
      <c r="H1991" t="s">
        <v>20</v>
      </c>
      <c r="I1991">
        <v>129</v>
      </c>
      <c r="J1991" t="s">
        <v>4</v>
      </c>
      <c r="K1991" t="s">
        <v>9</v>
      </c>
      <c r="L1991">
        <f>Table1[[#This Row],[Cost per item]]*Table1[[#This Row],[Quantity]]</f>
        <v>30960</v>
      </c>
      <c r="M1991">
        <f>Table1[[#This Row],[Price per item]]*Table1[[#This Row],[Quantity]]</f>
        <v>54180</v>
      </c>
    </row>
    <row r="1992" spans="1:13" x14ac:dyDescent="0.2">
      <c r="A1992" s="1">
        <v>43594</v>
      </c>
      <c r="B1992" t="s">
        <v>41</v>
      </c>
      <c r="C1992">
        <v>0.3</v>
      </c>
      <c r="D1992">
        <v>100</v>
      </c>
      <c r="E1992">
        <v>260</v>
      </c>
      <c r="F1992" t="s">
        <v>7</v>
      </c>
      <c r="G1992" t="s">
        <v>98</v>
      </c>
      <c r="H1992" t="s">
        <v>20</v>
      </c>
      <c r="I1992">
        <v>129</v>
      </c>
      <c r="J1992" t="s">
        <v>8</v>
      </c>
      <c r="K1992" t="s">
        <v>14</v>
      </c>
      <c r="L1992">
        <f>Table1[[#This Row],[Cost per item]]*Table1[[#This Row],[Quantity]]</f>
        <v>12900</v>
      </c>
      <c r="M1992">
        <f>Table1[[#This Row],[Price per item]]*Table1[[#This Row],[Quantity]]</f>
        <v>33540</v>
      </c>
    </row>
    <row r="1993" spans="1:13" x14ac:dyDescent="0.2">
      <c r="A1993" s="1">
        <v>43594</v>
      </c>
      <c r="B1993" t="s">
        <v>156</v>
      </c>
      <c r="C1993">
        <v>3.8</v>
      </c>
      <c r="D1993">
        <v>20</v>
      </c>
      <c r="E1993">
        <v>150</v>
      </c>
      <c r="F1993" t="s">
        <v>22</v>
      </c>
      <c r="G1993" t="s">
        <v>29</v>
      </c>
      <c r="H1993" t="s">
        <v>3</v>
      </c>
      <c r="I1993">
        <v>133</v>
      </c>
      <c r="J1993" t="s">
        <v>4</v>
      </c>
      <c r="K1993" t="s">
        <v>9</v>
      </c>
      <c r="L1993">
        <f>Table1[[#This Row],[Cost per item]]*Table1[[#This Row],[Quantity]]</f>
        <v>2660</v>
      </c>
      <c r="M1993">
        <f>Table1[[#This Row],[Price per item]]*Table1[[#This Row],[Quantity]]</f>
        <v>19950</v>
      </c>
    </row>
    <row r="1994" spans="1:13" x14ac:dyDescent="0.2">
      <c r="A1994" s="1">
        <v>43595</v>
      </c>
      <c r="B1994" t="s">
        <v>91</v>
      </c>
      <c r="C1994">
        <v>1.2</v>
      </c>
      <c r="D1994">
        <v>100</v>
      </c>
      <c r="E1994">
        <v>270</v>
      </c>
      <c r="F1994" t="s">
        <v>7</v>
      </c>
      <c r="G1994" t="s">
        <v>73</v>
      </c>
      <c r="H1994" t="s">
        <v>20</v>
      </c>
      <c r="I1994">
        <v>139</v>
      </c>
      <c r="J1994" t="s">
        <v>4</v>
      </c>
      <c r="K1994" t="s">
        <v>14</v>
      </c>
      <c r="L1994">
        <f>Table1[[#This Row],[Cost per item]]*Table1[[#This Row],[Quantity]]</f>
        <v>13900</v>
      </c>
      <c r="M1994">
        <f>Table1[[#This Row],[Price per item]]*Table1[[#This Row],[Quantity]]</f>
        <v>37530</v>
      </c>
    </row>
    <row r="1995" spans="1:13" x14ac:dyDescent="0.2">
      <c r="A1995" s="1">
        <v>43595</v>
      </c>
      <c r="B1995" t="s">
        <v>141</v>
      </c>
      <c r="C1995">
        <v>1.4</v>
      </c>
      <c r="D1995">
        <v>50</v>
      </c>
      <c r="E1995">
        <v>170</v>
      </c>
      <c r="F1995" t="s">
        <v>11</v>
      </c>
      <c r="G1995" t="s">
        <v>139</v>
      </c>
      <c r="H1995" t="s">
        <v>20</v>
      </c>
      <c r="I1995">
        <v>148</v>
      </c>
      <c r="J1995" t="s">
        <v>8</v>
      </c>
      <c r="K1995" t="s">
        <v>9</v>
      </c>
      <c r="L1995">
        <f>Table1[[#This Row],[Cost per item]]*Table1[[#This Row],[Quantity]]</f>
        <v>7400</v>
      </c>
      <c r="M1995">
        <f>Table1[[#This Row],[Price per item]]*Table1[[#This Row],[Quantity]]</f>
        <v>25160</v>
      </c>
    </row>
    <row r="1996" spans="1:13" x14ac:dyDescent="0.2">
      <c r="A1996" s="1">
        <v>43595</v>
      </c>
      <c r="B1996" t="s">
        <v>82</v>
      </c>
      <c r="C1996">
        <v>1.7</v>
      </c>
      <c r="D1996">
        <v>80</v>
      </c>
      <c r="E1996">
        <v>200</v>
      </c>
      <c r="F1996" t="s">
        <v>7</v>
      </c>
      <c r="G1996" t="s">
        <v>110</v>
      </c>
      <c r="H1996" t="s">
        <v>13</v>
      </c>
      <c r="I1996">
        <v>71</v>
      </c>
      <c r="J1996" t="s">
        <v>4</v>
      </c>
      <c r="K1996" t="s">
        <v>14</v>
      </c>
      <c r="L1996">
        <f>Table1[[#This Row],[Cost per item]]*Table1[[#This Row],[Quantity]]</f>
        <v>5680</v>
      </c>
      <c r="M1996">
        <f>Table1[[#This Row],[Price per item]]*Table1[[#This Row],[Quantity]]</f>
        <v>14200</v>
      </c>
    </row>
    <row r="1997" spans="1:13" x14ac:dyDescent="0.2">
      <c r="A1997" s="1">
        <v>43596</v>
      </c>
      <c r="B1997" t="s">
        <v>135</v>
      </c>
      <c r="C1997">
        <v>0.3</v>
      </c>
      <c r="D1997">
        <v>130</v>
      </c>
      <c r="E1997">
        <v>260</v>
      </c>
      <c r="F1997" t="s">
        <v>11</v>
      </c>
      <c r="G1997" t="s">
        <v>53</v>
      </c>
      <c r="H1997" t="s">
        <v>28</v>
      </c>
      <c r="I1997">
        <v>134</v>
      </c>
      <c r="J1997" t="s">
        <v>17</v>
      </c>
      <c r="K1997" t="s">
        <v>14</v>
      </c>
      <c r="L1997">
        <f>Table1[[#This Row],[Cost per item]]*Table1[[#This Row],[Quantity]]</f>
        <v>17420</v>
      </c>
      <c r="M1997">
        <f>Table1[[#This Row],[Price per item]]*Table1[[#This Row],[Quantity]]</f>
        <v>34840</v>
      </c>
    </row>
    <row r="1998" spans="1:13" x14ac:dyDescent="0.2">
      <c r="A1998" s="1">
        <v>43596</v>
      </c>
      <c r="B1998" t="s">
        <v>125</v>
      </c>
      <c r="C1998">
        <v>0.6</v>
      </c>
      <c r="D1998">
        <v>160</v>
      </c>
      <c r="E1998">
        <v>300</v>
      </c>
      <c r="F1998" t="s">
        <v>16</v>
      </c>
      <c r="G1998" t="s">
        <v>19</v>
      </c>
      <c r="H1998" t="s">
        <v>20</v>
      </c>
      <c r="I1998">
        <v>142</v>
      </c>
      <c r="J1998" t="s">
        <v>4</v>
      </c>
      <c r="K1998" t="s">
        <v>5</v>
      </c>
      <c r="L1998">
        <f>Table1[[#This Row],[Cost per item]]*Table1[[#This Row],[Quantity]]</f>
        <v>22720</v>
      </c>
      <c r="M1998">
        <f>Table1[[#This Row],[Price per item]]*Table1[[#This Row],[Quantity]]</f>
        <v>42600</v>
      </c>
    </row>
    <row r="1999" spans="1:13" x14ac:dyDescent="0.2">
      <c r="A1999" s="1">
        <v>43596</v>
      </c>
      <c r="B1999" t="s">
        <v>41</v>
      </c>
      <c r="C1999">
        <v>0.3</v>
      </c>
      <c r="D1999">
        <v>100</v>
      </c>
      <c r="E1999">
        <v>260</v>
      </c>
      <c r="F1999" t="s">
        <v>1</v>
      </c>
      <c r="G1999" t="s">
        <v>62</v>
      </c>
      <c r="H1999" t="s">
        <v>3</v>
      </c>
      <c r="I1999">
        <v>74</v>
      </c>
      <c r="J1999" t="s">
        <v>4</v>
      </c>
      <c r="K1999" t="s">
        <v>14</v>
      </c>
      <c r="L1999">
        <f>Table1[[#This Row],[Cost per item]]*Table1[[#This Row],[Quantity]]</f>
        <v>7400</v>
      </c>
      <c r="M1999">
        <f>Table1[[#This Row],[Price per item]]*Table1[[#This Row],[Quantity]]</f>
        <v>19240</v>
      </c>
    </row>
    <row r="2000" spans="1:13" x14ac:dyDescent="0.2">
      <c r="A2000" s="1">
        <v>43596</v>
      </c>
      <c r="B2000" t="s">
        <v>43</v>
      </c>
      <c r="C2000">
        <v>1.3</v>
      </c>
      <c r="D2000">
        <v>130</v>
      </c>
      <c r="E2000">
        <v>260</v>
      </c>
      <c r="F2000" t="s">
        <v>22</v>
      </c>
      <c r="G2000" t="s">
        <v>50</v>
      </c>
      <c r="H2000" t="s">
        <v>20</v>
      </c>
      <c r="I2000">
        <v>180</v>
      </c>
      <c r="J2000" t="s">
        <v>8</v>
      </c>
      <c r="K2000" t="s">
        <v>40</v>
      </c>
      <c r="L2000">
        <f>Table1[[#This Row],[Cost per item]]*Table1[[#This Row],[Quantity]]</f>
        <v>23400</v>
      </c>
      <c r="M2000">
        <f>Table1[[#This Row],[Price per item]]*Table1[[#This Row],[Quantity]]</f>
        <v>46800</v>
      </c>
    </row>
    <row r="2001" spans="1:13" x14ac:dyDescent="0.2">
      <c r="A2001" s="1">
        <v>43596</v>
      </c>
      <c r="B2001" t="s">
        <v>18</v>
      </c>
      <c r="C2001">
        <v>7.3</v>
      </c>
      <c r="D2001">
        <v>210</v>
      </c>
      <c r="E2001">
        <v>400</v>
      </c>
      <c r="F2001" t="s">
        <v>22</v>
      </c>
      <c r="G2001" t="s">
        <v>27</v>
      </c>
      <c r="H2001" t="s">
        <v>28</v>
      </c>
      <c r="I2001">
        <v>143</v>
      </c>
      <c r="J2001" t="s">
        <v>8</v>
      </c>
      <c r="K2001" t="s">
        <v>9</v>
      </c>
      <c r="L2001">
        <f>Table1[[#This Row],[Cost per item]]*Table1[[#This Row],[Quantity]]</f>
        <v>30030</v>
      </c>
      <c r="M2001">
        <f>Table1[[#This Row],[Price per item]]*Table1[[#This Row],[Quantity]]</f>
        <v>57200</v>
      </c>
    </row>
    <row r="2002" spans="1:13" x14ac:dyDescent="0.2">
      <c r="A2002" s="1">
        <v>43596</v>
      </c>
      <c r="B2002" t="s">
        <v>96</v>
      </c>
      <c r="C2002">
        <v>5.6</v>
      </c>
      <c r="D2002">
        <v>120</v>
      </c>
      <c r="E2002">
        <v>260</v>
      </c>
      <c r="F2002" t="s">
        <v>22</v>
      </c>
      <c r="G2002" t="s">
        <v>105</v>
      </c>
      <c r="H2002" t="s">
        <v>3</v>
      </c>
      <c r="I2002">
        <v>136</v>
      </c>
      <c r="J2002" t="s">
        <v>8</v>
      </c>
      <c r="K2002" t="s">
        <v>9</v>
      </c>
      <c r="L2002">
        <f>Table1[[#This Row],[Cost per item]]*Table1[[#This Row],[Quantity]]</f>
        <v>16320</v>
      </c>
      <c r="M2002">
        <f>Table1[[#This Row],[Price per item]]*Table1[[#This Row],[Quantity]]</f>
        <v>35360</v>
      </c>
    </row>
    <row r="2003" spans="1:13" x14ac:dyDescent="0.2">
      <c r="A2003" s="1">
        <v>43596</v>
      </c>
      <c r="B2003" t="s">
        <v>132</v>
      </c>
      <c r="C2003">
        <v>5.8</v>
      </c>
      <c r="D2003">
        <v>90</v>
      </c>
      <c r="E2003">
        <v>200</v>
      </c>
      <c r="F2003" t="s">
        <v>22</v>
      </c>
      <c r="G2003" t="s">
        <v>77</v>
      </c>
      <c r="H2003" t="s">
        <v>3</v>
      </c>
      <c r="I2003">
        <v>72</v>
      </c>
      <c r="J2003" t="s">
        <v>8</v>
      </c>
      <c r="K2003" t="s">
        <v>9</v>
      </c>
      <c r="L2003">
        <f>Table1[[#This Row],[Cost per item]]*Table1[[#This Row],[Quantity]]</f>
        <v>6480</v>
      </c>
      <c r="M2003">
        <f>Table1[[#This Row],[Price per item]]*Table1[[#This Row],[Quantity]]</f>
        <v>14400</v>
      </c>
    </row>
    <row r="2004" spans="1:13" x14ac:dyDescent="0.2">
      <c r="A2004" s="1">
        <v>43596</v>
      </c>
      <c r="B2004" t="s">
        <v>67</v>
      </c>
      <c r="C2004">
        <v>1.2</v>
      </c>
      <c r="D2004">
        <v>60</v>
      </c>
      <c r="E2004">
        <v>160</v>
      </c>
      <c r="F2004" t="s">
        <v>7</v>
      </c>
      <c r="G2004" t="s">
        <v>73</v>
      </c>
      <c r="H2004" t="s">
        <v>20</v>
      </c>
      <c r="I2004">
        <v>138</v>
      </c>
      <c r="J2004" t="s">
        <v>8</v>
      </c>
      <c r="K2004" t="s">
        <v>5</v>
      </c>
      <c r="L2004">
        <f>Table1[[#This Row],[Cost per item]]*Table1[[#This Row],[Quantity]]</f>
        <v>8280</v>
      </c>
      <c r="M2004">
        <f>Table1[[#This Row],[Price per item]]*Table1[[#This Row],[Quantity]]</f>
        <v>22080</v>
      </c>
    </row>
    <row r="2005" spans="1:13" x14ac:dyDescent="0.2">
      <c r="A2005" s="1">
        <v>43597</v>
      </c>
      <c r="B2005" t="s">
        <v>43</v>
      </c>
      <c r="C2005">
        <v>1.3</v>
      </c>
      <c r="D2005">
        <v>130</v>
      </c>
      <c r="E2005">
        <v>260</v>
      </c>
      <c r="F2005" t="s">
        <v>16</v>
      </c>
      <c r="G2005" t="s">
        <v>34</v>
      </c>
      <c r="H2005" t="s">
        <v>28</v>
      </c>
      <c r="I2005">
        <v>148</v>
      </c>
      <c r="J2005" t="s">
        <v>4</v>
      </c>
      <c r="K2005" t="s">
        <v>40</v>
      </c>
      <c r="L2005">
        <f>Table1[[#This Row],[Cost per item]]*Table1[[#This Row],[Quantity]]</f>
        <v>19240</v>
      </c>
      <c r="M2005">
        <f>Table1[[#This Row],[Price per item]]*Table1[[#This Row],[Quantity]]</f>
        <v>38480</v>
      </c>
    </row>
    <row r="2006" spans="1:13" x14ac:dyDescent="0.2">
      <c r="A2006" s="1">
        <v>43597</v>
      </c>
      <c r="B2006" t="s">
        <v>138</v>
      </c>
      <c r="C2006">
        <v>0.5</v>
      </c>
      <c r="D2006">
        <v>240</v>
      </c>
      <c r="E2006">
        <v>350</v>
      </c>
      <c r="F2006" t="s">
        <v>16</v>
      </c>
      <c r="G2006" t="s">
        <v>161</v>
      </c>
      <c r="H2006" t="s">
        <v>20</v>
      </c>
      <c r="I2006">
        <v>76</v>
      </c>
      <c r="J2006" t="s">
        <v>4</v>
      </c>
      <c r="K2006" t="s">
        <v>40</v>
      </c>
      <c r="L2006">
        <f>Table1[[#This Row],[Cost per item]]*Table1[[#This Row],[Quantity]]</f>
        <v>18240</v>
      </c>
      <c r="M2006">
        <f>Table1[[#This Row],[Price per item]]*Table1[[#This Row],[Quantity]]</f>
        <v>26600</v>
      </c>
    </row>
    <row r="2007" spans="1:13" x14ac:dyDescent="0.2">
      <c r="A2007" s="1">
        <v>43597</v>
      </c>
      <c r="B2007" t="s">
        <v>100</v>
      </c>
      <c r="C2007">
        <v>0.7</v>
      </c>
      <c r="D2007">
        <v>130</v>
      </c>
      <c r="E2007">
        <v>330</v>
      </c>
      <c r="F2007" t="s">
        <v>1</v>
      </c>
      <c r="G2007" t="s">
        <v>37</v>
      </c>
      <c r="H2007" t="s">
        <v>20</v>
      </c>
      <c r="I2007">
        <v>83</v>
      </c>
      <c r="J2007" t="s">
        <v>4</v>
      </c>
      <c r="K2007" t="s">
        <v>40</v>
      </c>
      <c r="L2007">
        <f>Table1[[#This Row],[Cost per item]]*Table1[[#This Row],[Quantity]]</f>
        <v>10790</v>
      </c>
      <c r="M2007">
        <f>Table1[[#This Row],[Price per item]]*Table1[[#This Row],[Quantity]]</f>
        <v>27390</v>
      </c>
    </row>
    <row r="2008" spans="1:13" x14ac:dyDescent="0.2">
      <c r="A2008" s="1">
        <v>43597</v>
      </c>
      <c r="B2008" t="s">
        <v>89</v>
      </c>
      <c r="C2008">
        <v>0.7</v>
      </c>
      <c r="D2008">
        <v>70</v>
      </c>
      <c r="E2008">
        <v>220</v>
      </c>
      <c r="F2008" t="s">
        <v>11</v>
      </c>
      <c r="G2008" t="s">
        <v>31</v>
      </c>
      <c r="H2008" t="s">
        <v>13</v>
      </c>
      <c r="I2008">
        <v>184</v>
      </c>
      <c r="J2008" t="s">
        <v>8</v>
      </c>
      <c r="K2008" t="s">
        <v>40</v>
      </c>
      <c r="L2008">
        <f>Table1[[#This Row],[Cost per item]]*Table1[[#This Row],[Quantity]]</f>
        <v>12880</v>
      </c>
      <c r="M2008">
        <f>Table1[[#This Row],[Price per item]]*Table1[[#This Row],[Quantity]]</f>
        <v>40480</v>
      </c>
    </row>
    <row r="2009" spans="1:13" x14ac:dyDescent="0.2">
      <c r="A2009" s="1">
        <v>43597</v>
      </c>
      <c r="B2009" t="s">
        <v>87</v>
      </c>
      <c r="C2009">
        <v>0.7</v>
      </c>
      <c r="D2009">
        <v>130</v>
      </c>
      <c r="E2009">
        <v>270</v>
      </c>
      <c r="F2009" t="s">
        <v>11</v>
      </c>
      <c r="G2009" t="s">
        <v>66</v>
      </c>
      <c r="H2009" t="s">
        <v>3</v>
      </c>
      <c r="I2009">
        <v>129</v>
      </c>
      <c r="J2009" t="s">
        <v>8</v>
      </c>
      <c r="K2009" t="s">
        <v>14</v>
      </c>
      <c r="L2009">
        <f>Table1[[#This Row],[Cost per item]]*Table1[[#This Row],[Quantity]]</f>
        <v>16770</v>
      </c>
      <c r="M2009">
        <f>Table1[[#This Row],[Price per item]]*Table1[[#This Row],[Quantity]]</f>
        <v>34830</v>
      </c>
    </row>
    <row r="2010" spans="1:13" x14ac:dyDescent="0.2">
      <c r="A2010" s="1">
        <v>43597</v>
      </c>
      <c r="B2010" t="s">
        <v>150</v>
      </c>
      <c r="C2010">
        <v>6.7</v>
      </c>
      <c r="D2010">
        <v>180</v>
      </c>
      <c r="E2010">
        <v>370</v>
      </c>
      <c r="F2010" t="s">
        <v>7</v>
      </c>
      <c r="G2010" t="s">
        <v>151</v>
      </c>
      <c r="H2010" t="s">
        <v>13</v>
      </c>
      <c r="I2010">
        <v>63</v>
      </c>
      <c r="J2010" t="s">
        <v>17</v>
      </c>
      <c r="K2010" t="s">
        <v>40</v>
      </c>
      <c r="L2010">
        <f>Table1[[#This Row],[Cost per item]]*Table1[[#This Row],[Quantity]]</f>
        <v>11340</v>
      </c>
      <c r="M2010">
        <f>Table1[[#This Row],[Price per item]]*Table1[[#This Row],[Quantity]]</f>
        <v>23310</v>
      </c>
    </row>
    <row r="2011" spans="1:13" x14ac:dyDescent="0.2">
      <c r="A2011" s="1">
        <v>43597</v>
      </c>
      <c r="B2011" t="s">
        <v>81</v>
      </c>
      <c r="C2011">
        <v>3</v>
      </c>
      <c r="D2011">
        <v>230</v>
      </c>
      <c r="E2011">
        <v>390</v>
      </c>
      <c r="F2011" t="s">
        <v>16</v>
      </c>
      <c r="G2011" t="s">
        <v>79</v>
      </c>
      <c r="H2011" t="s">
        <v>3</v>
      </c>
      <c r="I2011">
        <v>141</v>
      </c>
      <c r="J2011" t="s">
        <v>8</v>
      </c>
      <c r="K2011" t="s">
        <v>5</v>
      </c>
      <c r="L2011">
        <f>Table1[[#This Row],[Cost per item]]*Table1[[#This Row],[Quantity]]</f>
        <v>32430</v>
      </c>
      <c r="M2011">
        <f>Table1[[#This Row],[Price per item]]*Table1[[#This Row],[Quantity]]</f>
        <v>54990</v>
      </c>
    </row>
    <row r="2012" spans="1:13" x14ac:dyDescent="0.2">
      <c r="A2012" s="1">
        <v>43597</v>
      </c>
      <c r="B2012" t="s">
        <v>164</v>
      </c>
      <c r="C2012">
        <v>8.6</v>
      </c>
      <c r="D2012">
        <v>20</v>
      </c>
      <c r="E2012">
        <v>160</v>
      </c>
      <c r="F2012" t="s">
        <v>7</v>
      </c>
      <c r="G2012" t="s">
        <v>77</v>
      </c>
      <c r="H2012" t="s">
        <v>3</v>
      </c>
      <c r="I2012">
        <v>53</v>
      </c>
      <c r="J2012" t="s">
        <v>8</v>
      </c>
      <c r="K2012" t="s">
        <v>40</v>
      </c>
      <c r="L2012">
        <f>Table1[[#This Row],[Cost per item]]*Table1[[#This Row],[Quantity]]</f>
        <v>1060</v>
      </c>
      <c r="M2012">
        <f>Table1[[#This Row],[Price per item]]*Table1[[#This Row],[Quantity]]</f>
        <v>8480</v>
      </c>
    </row>
    <row r="2013" spans="1:13" x14ac:dyDescent="0.2">
      <c r="A2013" s="1">
        <v>43598</v>
      </c>
      <c r="B2013" t="s">
        <v>137</v>
      </c>
      <c r="C2013">
        <v>2.8</v>
      </c>
      <c r="D2013">
        <v>60</v>
      </c>
      <c r="E2013">
        <v>200</v>
      </c>
      <c r="F2013" t="s">
        <v>22</v>
      </c>
      <c r="G2013" t="s">
        <v>42</v>
      </c>
      <c r="H2013" t="s">
        <v>20</v>
      </c>
      <c r="I2013">
        <v>13</v>
      </c>
      <c r="J2013" t="s">
        <v>4</v>
      </c>
      <c r="K2013" t="s">
        <v>40</v>
      </c>
      <c r="L2013">
        <f>Table1[[#This Row],[Cost per item]]*Table1[[#This Row],[Quantity]]</f>
        <v>780</v>
      </c>
      <c r="M2013">
        <f>Table1[[#This Row],[Price per item]]*Table1[[#This Row],[Quantity]]</f>
        <v>2600</v>
      </c>
    </row>
    <row r="2014" spans="1:13" x14ac:dyDescent="0.2">
      <c r="A2014" s="1">
        <v>43599</v>
      </c>
      <c r="B2014" t="s">
        <v>137</v>
      </c>
      <c r="C2014">
        <v>2.8</v>
      </c>
      <c r="D2014">
        <v>60</v>
      </c>
      <c r="E2014">
        <v>200</v>
      </c>
      <c r="F2014" t="s">
        <v>7</v>
      </c>
      <c r="G2014" t="s">
        <v>31</v>
      </c>
      <c r="H2014" t="s">
        <v>13</v>
      </c>
      <c r="I2014">
        <v>183</v>
      </c>
      <c r="J2014" t="s">
        <v>17</v>
      </c>
      <c r="K2014" t="s">
        <v>40</v>
      </c>
      <c r="L2014">
        <f>Table1[[#This Row],[Cost per item]]*Table1[[#This Row],[Quantity]]</f>
        <v>10980</v>
      </c>
      <c r="M2014">
        <f>Table1[[#This Row],[Price per item]]*Table1[[#This Row],[Quantity]]</f>
        <v>36600</v>
      </c>
    </row>
    <row r="2015" spans="1:13" x14ac:dyDescent="0.2">
      <c r="A2015" s="1">
        <v>43599</v>
      </c>
      <c r="B2015" t="s">
        <v>115</v>
      </c>
      <c r="C2015">
        <v>2.1</v>
      </c>
      <c r="D2015">
        <v>180</v>
      </c>
      <c r="E2015">
        <v>360</v>
      </c>
      <c r="F2015" t="s">
        <v>7</v>
      </c>
      <c r="G2015" t="s">
        <v>74</v>
      </c>
      <c r="H2015" t="s">
        <v>13</v>
      </c>
      <c r="I2015">
        <v>22</v>
      </c>
      <c r="J2015" t="s">
        <v>8</v>
      </c>
      <c r="K2015" t="s">
        <v>14</v>
      </c>
      <c r="L2015">
        <f>Table1[[#This Row],[Cost per item]]*Table1[[#This Row],[Quantity]]</f>
        <v>3960</v>
      </c>
      <c r="M2015">
        <f>Table1[[#This Row],[Price per item]]*Table1[[#This Row],[Quantity]]</f>
        <v>7920</v>
      </c>
    </row>
    <row r="2016" spans="1:13" x14ac:dyDescent="0.2">
      <c r="A2016" s="1">
        <v>43599</v>
      </c>
      <c r="B2016" t="s">
        <v>157</v>
      </c>
      <c r="C2016">
        <v>1</v>
      </c>
      <c r="D2016">
        <v>100</v>
      </c>
      <c r="E2016">
        <v>270</v>
      </c>
      <c r="F2016" t="s">
        <v>11</v>
      </c>
      <c r="G2016" t="s">
        <v>2</v>
      </c>
      <c r="H2016" t="s">
        <v>3</v>
      </c>
      <c r="I2016">
        <v>164</v>
      </c>
      <c r="J2016" t="s">
        <v>17</v>
      </c>
      <c r="K2016" t="s">
        <v>9</v>
      </c>
      <c r="L2016">
        <f>Table1[[#This Row],[Cost per item]]*Table1[[#This Row],[Quantity]]</f>
        <v>16400</v>
      </c>
      <c r="M2016">
        <f>Table1[[#This Row],[Price per item]]*Table1[[#This Row],[Quantity]]</f>
        <v>44280</v>
      </c>
    </row>
    <row r="2017" spans="1:13" x14ac:dyDescent="0.2">
      <c r="A2017" s="1">
        <v>43599</v>
      </c>
      <c r="B2017" t="s">
        <v>112</v>
      </c>
      <c r="C2017">
        <v>0</v>
      </c>
      <c r="D2017">
        <v>120</v>
      </c>
      <c r="E2017">
        <v>290</v>
      </c>
      <c r="F2017" t="s">
        <v>16</v>
      </c>
      <c r="G2017" t="s">
        <v>60</v>
      </c>
      <c r="H2017" t="s">
        <v>13</v>
      </c>
      <c r="I2017">
        <v>93</v>
      </c>
      <c r="J2017" t="s">
        <v>8</v>
      </c>
      <c r="K2017" t="s">
        <v>9</v>
      </c>
      <c r="L2017">
        <f>Table1[[#This Row],[Cost per item]]*Table1[[#This Row],[Quantity]]</f>
        <v>11160</v>
      </c>
      <c r="M2017">
        <f>Table1[[#This Row],[Price per item]]*Table1[[#This Row],[Quantity]]</f>
        <v>26970</v>
      </c>
    </row>
    <row r="2018" spans="1:13" x14ac:dyDescent="0.2">
      <c r="A2018" s="1">
        <v>43600</v>
      </c>
      <c r="B2018" t="s">
        <v>149</v>
      </c>
      <c r="C2018">
        <v>4.3</v>
      </c>
      <c r="D2018">
        <v>160</v>
      </c>
      <c r="E2018">
        <v>310</v>
      </c>
      <c r="F2018" t="s">
        <v>7</v>
      </c>
      <c r="G2018" t="s">
        <v>147</v>
      </c>
      <c r="H2018" t="s">
        <v>28</v>
      </c>
      <c r="I2018">
        <v>100</v>
      </c>
      <c r="J2018" t="s">
        <v>4</v>
      </c>
      <c r="K2018" t="s">
        <v>5</v>
      </c>
      <c r="L2018">
        <f>Table1[[#This Row],[Cost per item]]*Table1[[#This Row],[Quantity]]</f>
        <v>16000</v>
      </c>
      <c r="M2018">
        <f>Table1[[#This Row],[Price per item]]*Table1[[#This Row],[Quantity]]</f>
        <v>31000</v>
      </c>
    </row>
    <row r="2019" spans="1:13" x14ac:dyDescent="0.2">
      <c r="A2019" s="1">
        <v>43600</v>
      </c>
      <c r="B2019" t="s">
        <v>6</v>
      </c>
      <c r="C2019">
        <v>0.2</v>
      </c>
      <c r="D2019">
        <v>170</v>
      </c>
      <c r="E2019">
        <v>320</v>
      </c>
      <c r="F2019" t="s">
        <v>22</v>
      </c>
      <c r="G2019" t="s">
        <v>83</v>
      </c>
      <c r="H2019" t="s">
        <v>20</v>
      </c>
      <c r="I2019">
        <v>38</v>
      </c>
      <c r="J2019" t="s">
        <v>4</v>
      </c>
      <c r="K2019" t="s">
        <v>9</v>
      </c>
      <c r="L2019">
        <f>Table1[[#This Row],[Cost per item]]*Table1[[#This Row],[Quantity]]</f>
        <v>6460</v>
      </c>
      <c r="M2019">
        <f>Table1[[#This Row],[Price per item]]*Table1[[#This Row],[Quantity]]</f>
        <v>12160</v>
      </c>
    </row>
    <row r="2020" spans="1:13" x14ac:dyDescent="0.2">
      <c r="A2020" s="1">
        <v>43600</v>
      </c>
      <c r="B2020" t="s">
        <v>101</v>
      </c>
      <c r="C2020">
        <v>4.8</v>
      </c>
      <c r="D2020">
        <v>50</v>
      </c>
      <c r="E2020">
        <v>210</v>
      </c>
      <c r="F2020" t="s">
        <v>11</v>
      </c>
      <c r="G2020" t="s">
        <v>74</v>
      </c>
      <c r="H2020" t="s">
        <v>13</v>
      </c>
      <c r="I2020">
        <v>3</v>
      </c>
      <c r="J2020" t="s">
        <v>8</v>
      </c>
      <c r="K2020" t="s">
        <v>9</v>
      </c>
      <c r="L2020">
        <f>Table1[[#This Row],[Cost per item]]*Table1[[#This Row],[Quantity]]</f>
        <v>150</v>
      </c>
      <c r="M2020">
        <f>Table1[[#This Row],[Price per item]]*Table1[[#This Row],[Quantity]]</f>
        <v>630</v>
      </c>
    </row>
    <row r="2021" spans="1:13" x14ac:dyDescent="0.2">
      <c r="A2021" s="1">
        <v>43600</v>
      </c>
      <c r="B2021" t="s">
        <v>30</v>
      </c>
      <c r="C2021">
        <v>0.4</v>
      </c>
      <c r="D2021">
        <v>140</v>
      </c>
      <c r="E2021">
        <v>300</v>
      </c>
      <c r="F2021" t="s">
        <v>22</v>
      </c>
      <c r="G2021" t="s">
        <v>74</v>
      </c>
      <c r="H2021" t="s">
        <v>13</v>
      </c>
      <c r="I2021">
        <v>18</v>
      </c>
      <c r="J2021" t="s">
        <v>8</v>
      </c>
      <c r="K2021" t="s">
        <v>14</v>
      </c>
      <c r="L2021">
        <f>Table1[[#This Row],[Cost per item]]*Table1[[#This Row],[Quantity]]</f>
        <v>2520</v>
      </c>
      <c r="M2021">
        <f>Table1[[#This Row],[Price per item]]*Table1[[#This Row],[Quantity]]</f>
        <v>5400</v>
      </c>
    </row>
    <row r="2022" spans="1:13" x14ac:dyDescent="0.2">
      <c r="A2022" s="1">
        <v>43600</v>
      </c>
      <c r="B2022" t="s">
        <v>122</v>
      </c>
      <c r="C2022">
        <v>2.7</v>
      </c>
      <c r="D2022">
        <v>160</v>
      </c>
      <c r="E2022">
        <v>260</v>
      </c>
      <c r="F2022" t="s">
        <v>7</v>
      </c>
      <c r="G2022" t="s">
        <v>128</v>
      </c>
      <c r="H2022" t="s">
        <v>20</v>
      </c>
      <c r="I2022">
        <v>169</v>
      </c>
      <c r="J2022" t="s">
        <v>4</v>
      </c>
      <c r="K2022" t="s">
        <v>9</v>
      </c>
      <c r="L2022">
        <f>Table1[[#This Row],[Cost per item]]*Table1[[#This Row],[Quantity]]</f>
        <v>27040</v>
      </c>
      <c r="M2022">
        <f>Table1[[#This Row],[Price per item]]*Table1[[#This Row],[Quantity]]</f>
        <v>43940</v>
      </c>
    </row>
    <row r="2023" spans="1:13" x14ac:dyDescent="0.2">
      <c r="A2023" s="1">
        <v>43601</v>
      </c>
      <c r="B2023" t="s">
        <v>114</v>
      </c>
      <c r="C2023">
        <v>2.7</v>
      </c>
      <c r="D2023">
        <v>170</v>
      </c>
      <c r="E2023">
        <v>270</v>
      </c>
      <c r="F2023" t="s">
        <v>16</v>
      </c>
      <c r="G2023" t="s">
        <v>69</v>
      </c>
      <c r="H2023" t="s">
        <v>3</v>
      </c>
      <c r="I2023">
        <v>86</v>
      </c>
      <c r="J2023" t="s">
        <v>17</v>
      </c>
      <c r="K2023" t="s">
        <v>40</v>
      </c>
      <c r="L2023">
        <f>Table1[[#This Row],[Cost per item]]*Table1[[#This Row],[Quantity]]</f>
        <v>14620</v>
      </c>
      <c r="M2023">
        <f>Table1[[#This Row],[Price per item]]*Table1[[#This Row],[Quantity]]</f>
        <v>23220</v>
      </c>
    </row>
    <row r="2024" spans="1:13" x14ac:dyDescent="0.2">
      <c r="A2024" s="1">
        <v>43601</v>
      </c>
      <c r="B2024" t="s">
        <v>134</v>
      </c>
      <c r="C2024">
        <v>6.6</v>
      </c>
      <c r="D2024">
        <v>150</v>
      </c>
      <c r="E2024">
        <v>270</v>
      </c>
      <c r="F2024" t="s">
        <v>1</v>
      </c>
      <c r="G2024" t="s">
        <v>31</v>
      </c>
      <c r="H2024" t="s">
        <v>13</v>
      </c>
      <c r="I2024">
        <v>194</v>
      </c>
      <c r="J2024" t="s">
        <v>17</v>
      </c>
      <c r="K2024" t="s">
        <v>14</v>
      </c>
      <c r="L2024">
        <f>Table1[[#This Row],[Cost per item]]*Table1[[#This Row],[Quantity]]</f>
        <v>29100</v>
      </c>
      <c r="M2024">
        <f>Table1[[#This Row],[Price per item]]*Table1[[#This Row],[Quantity]]</f>
        <v>52380</v>
      </c>
    </row>
    <row r="2025" spans="1:13" x14ac:dyDescent="0.2">
      <c r="A2025" s="1">
        <v>43601</v>
      </c>
      <c r="B2025" t="s">
        <v>117</v>
      </c>
      <c r="C2025">
        <v>3.2</v>
      </c>
      <c r="D2025">
        <v>60</v>
      </c>
      <c r="E2025">
        <v>190</v>
      </c>
      <c r="F2025" t="s">
        <v>11</v>
      </c>
      <c r="G2025" t="s">
        <v>60</v>
      </c>
      <c r="H2025" t="s">
        <v>13</v>
      </c>
      <c r="I2025">
        <v>112</v>
      </c>
      <c r="J2025" t="s">
        <v>4</v>
      </c>
      <c r="K2025" t="s">
        <v>40</v>
      </c>
      <c r="L2025">
        <f>Table1[[#This Row],[Cost per item]]*Table1[[#This Row],[Quantity]]</f>
        <v>6720</v>
      </c>
      <c r="M2025">
        <f>Table1[[#This Row],[Price per item]]*Table1[[#This Row],[Quantity]]</f>
        <v>21280</v>
      </c>
    </row>
    <row r="2026" spans="1:13" x14ac:dyDescent="0.2">
      <c r="A2026" s="1">
        <v>43601</v>
      </c>
      <c r="B2026" t="s">
        <v>75</v>
      </c>
      <c r="C2026">
        <v>1.4</v>
      </c>
      <c r="D2026">
        <v>60</v>
      </c>
      <c r="E2026">
        <v>160</v>
      </c>
      <c r="F2026" t="s">
        <v>22</v>
      </c>
      <c r="G2026" t="s">
        <v>39</v>
      </c>
      <c r="H2026" t="s">
        <v>13</v>
      </c>
      <c r="I2026">
        <v>130</v>
      </c>
      <c r="J2026" t="s">
        <v>17</v>
      </c>
      <c r="K2026" t="s">
        <v>9</v>
      </c>
      <c r="L2026">
        <f>Table1[[#This Row],[Cost per item]]*Table1[[#This Row],[Quantity]]</f>
        <v>7800</v>
      </c>
      <c r="M2026">
        <f>Table1[[#This Row],[Price per item]]*Table1[[#This Row],[Quantity]]</f>
        <v>20800</v>
      </c>
    </row>
    <row r="2027" spans="1:13" x14ac:dyDescent="0.2">
      <c r="A2027" s="1">
        <v>43602</v>
      </c>
      <c r="B2027" t="s">
        <v>149</v>
      </c>
      <c r="C2027">
        <v>4.3</v>
      </c>
      <c r="D2027">
        <v>160</v>
      </c>
      <c r="E2027">
        <v>310</v>
      </c>
      <c r="F2027" t="s">
        <v>1</v>
      </c>
      <c r="G2027" t="s">
        <v>110</v>
      </c>
      <c r="H2027" t="s">
        <v>13</v>
      </c>
      <c r="I2027">
        <v>188</v>
      </c>
      <c r="J2027" t="s">
        <v>4</v>
      </c>
      <c r="K2027" t="s">
        <v>5</v>
      </c>
      <c r="L2027">
        <f>Table1[[#This Row],[Cost per item]]*Table1[[#This Row],[Quantity]]</f>
        <v>30080</v>
      </c>
      <c r="M2027">
        <f>Table1[[#This Row],[Price per item]]*Table1[[#This Row],[Quantity]]</f>
        <v>58280</v>
      </c>
    </row>
    <row r="2028" spans="1:13" x14ac:dyDescent="0.2">
      <c r="A2028" s="1">
        <v>43602</v>
      </c>
      <c r="B2028" t="s">
        <v>162</v>
      </c>
      <c r="C2028">
        <v>0.5</v>
      </c>
      <c r="D2028">
        <v>20</v>
      </c>
      <c r="E2028">
        <v>190</v>
      </c>
      <c r="F2028" t="s">
        <v>16</v>
      </c>
      <c r="G2028" t="s">
        <v>72</v>
      </c>
      <c r="H2028" t="s">
        <v>13</v>
      </c>
      <c r="I2028">
        <v>38</v>
      </c>
      <c r="J2028" t="s">
        <v>17</v>
      </c>
      <c r="K2028" t="s">
        <v>40</v>
      </c>
      <c r="L2028">
        <f>Table1[[#This Row],[Cost per item]]*Table1[[#This Row],[Quantity]]</f>
        <v>760</v>
      </c>
      <c r="M2028">
        <f>Table1[[#This Row],[Price per item]]*Table1[[#This Row],[Quantity]]</f>
        <v>7220</v>
      </c>
    </row>
    <row r="2029" spans="1:13" x14ac:dyDescent="0.2">
      <c r="A2029" s="1">
        <v>43602</v>
      </c>
      <c r="B2029" t="s">
        <v>125</v>
      </c>
      <c r="C2029">
        <v>0.6</v>
      </c>
      <c r="D2029">
        <v>160</v>
      </c>
      <c r="E2029">
        <v>300</v>
      </c>
      <c r="F2029" t="s">
        <v>16</v>
      </c>
      <c r="G2029" t="s">
        <v>23</v>
      </c>
      <c r="H2029" t="s">
        <v>13</v>
      </c>
      <c r="I2029">
        <v>116</v>
      </c>
      <c r="J2029" t="s">
        <v>8</v>
      </c>
      <c r="K2029" t="s">
        <v>5</v>
      </c>
      <c r="L2029">
        <f>Table1[[#This Row],[Cost per item]]*Table1[[#This Row],[Quantity]]</f>
        <v>18560</v>
      </c>
      <c r="M2029">
        <f>Table1[[#This Row],[Price per item]]*Table1[[#This Row],[Quantity]]</f>
        <v>34800</v>
      </c>
    </row>
    <row r="2030" spans="1:13" x14ac:dyDescent="0.2">
      <c r="A2030" s="1">
        <v>43602</v>
      </c>
      <c r="B2030" t="s">
        <v>119</v>
      </c>
      <c r="C2030">
        <v>3.1</v>
      </c>
      <c r="D2030">
        <v>130</v>
      </c>
      <c r="E2030">
        <v>310</v>
      </c>
      <c r="F2030" t="s">
        <v>11</v>
      </c>
      <c r="G2030" t="s">
        <v>155</v>
      </c>
      <c r="H2030" t="s">
        <v>20</v>
      </c>
      <c r="I2030">
        <v>24</v>
      </c>
      <c r="J2030" t="s">
        <v>17</v>
      </c>
      <c r="K2030" t="s">
        <v>40</v>
      </c>
      <c r="L2030">
        <f>Table1[[#This Row],[Cost per item]]*Table1[[#This Row],[Quantity]]</f>
        <v>3120</v>
      </c>
      <c r="M2030">
        <f>Table1[[#This Row],[Price per item]]*Table1[[#This Row],[Quantity]]</f>
        <v>7440</v>
      </c>
    </row>
    <row r="2031" spans="1:13" x14ac:dyDescent="0.2">
      <c r="A2031" s="1">
        <v>43603</v>
      </c>
      <c r="B2031" t="s">
        <v>146</v>
      </c>
      <c r="C2031">
        <v>1.7</v>
      </c>
      <c r="D2031">
        <v>140</v>
      </c>
      <c r="E2031">
        <v>300</v>
      </c>
      <c r="F2031" t="s">
        <v>16</v>
      </c>
      <c r="G2031" t="s">
        <v>62</v>
      </c>
      <c r="H2031" t="s">
        <v>3</v>
      </c>
      <c r="I2031">
        <v>43</v>
      </c>
      <c r="J2031" t="s">
        <v>8</v>
      </c>
      <c r="K2031" t="s">
        <v>9</v>
      </c>
      <c r="L2031">
        <f>Table1[[#This Row],[Cost per item]]*Table1[[#This Row],[Quantity]]</f>
        <v>6020</v>
      </c>
      <c r="M2031">
        <f>Table1[[#This Row],[Price per item]]*Table1[[#This Row],[Quantity]]</f>
        <v>12900</v>
      </c>
    </row>
    <row r="2032" spans="1:13" x14ac:dyDescent="0.2">
      <c r="A2032" s="1">
        <v>43603</v>
      </c>
      <c r="B2032" t="s">
        <v>143</v>
      </c>
      <c r="C2032">
        <v>2.2000000000000002</v>
      </c>
      <c r="D2032">
        <v>220</v>
      </c>
      <c r="E2032">
        <v>360</v>
      </c>
      <c r="F2032" t="s">
        <v>22</v>
      </c>
      <c r="G2032" t="s">
        <v>94</v>
      </c>
      <c r="H2032" t="s">
        <v>3</v>
      </c>
      <c r="I2032">
        <v>33</v>
      </c>
      <c r="J2032" t="s">
        <v>17</v>
      </c>
      <c r="K2032" t="s">
        <v>9</v>
      </c>
      <c r="L2032">
        <f>Table1[[#This Row],[Cost per item]]*Table1[[#This Row],[Quantity]]</f>
        <v>7260</v>
      </c>
      <c r="M2032">
        <f>Table1[[#This Row],[Price per item]]*Table1[[#This Row],[Quantity]]</f>
        <v>11880</v>
      </c>
    </row>
    <row r="2033" spans="1:13" x14ac:dyDescent="0.2">
      <c r="A2033" s="1">
        <v>43604</v>
      </c>
      <c r="B2033" t="s">
        <v>141</v>
      </c>
      <c r="C2033">
        <v>1.4</v>
      </c>
      <c r="D2033">
        <v>50</v>
      </c>
      <c r="E2033">
        <v>170</v>
      </c>
      <c r="F2033" t="s">
        <v>1</v>
      </c>
      <c r="G2033" t="s">
        <v>64</v>
      </c>
      <c r="H2033" t="s">
        <v>28</v>
      </c>
      <c r="I2033">
        <v>133</v>
      </c>
      <c r="J2033" t="s">
        <v>17</v>
      </c>
      <c r="K2033" t="s">
        <v>9</v>
      </c>
      <c r="L2033">
        <f>Table1[[#This Row],[Cost per item]]*Table1[[#This Row],[Quantity]]</f>
        <v>6650</v>
      </c>
      <c r="M2033">
        <f>Table1[[#This Row],[Price per item]]*Table1[[#This Row],[Quantity]]</f>
        <v>22610</v>
      </c>
    </row>
    <row r="2034" spans="1:13" x14ac:dyDescent="0.2">
      <c r="A2034" s="1">
        <v>43604</v>
      </c>
      <c r="B2034" t="s">
        <v>61</v>
      </c>
      <c r="C2034">
        <v>0.3</v>
      </c>
      <c r="D2034">
        <v>240</v>
      </c>
      <c r="E2034">
        <v>420</v>
      </c>
      <c r="F2034" t="s">
        <v>1</v>
      </c>
      <c r="G2034" t="s">
        <v>155</v>
      </c>
      <c r="H2034" t="s">
        <v>20</v>
      </c>
      <c r="I2034">
        <v>129</v>
      </c>
      <c r="J2034" t="s">
        <v>17</v>
      </c>
      <c r="K2034" t="s">
        <v>9</v>
      </c>
      <c r="L2034">
        <f>Table1[[#This Row],[Cost per item]]*Table1[[#This Row],[Quantity]]</f>
        <v>30960</v>
      </c>
      <c r="M2034">
        <f>Table1[[#This Row],[Price per item]]*Table1[[#This Row],[Quantity]]</f>
        <v>54180</v>
      </c>
    </row>
    <row r="2035" spans="1:13" x14ac:dyDescent="0.2">
      <c r="A2035" s="1">
        <v>43604</v>
      </c>
      <c r="B2035" t="s">
        <v>92</v>
      </c>
      <c r="C2035">
        <v>0.2</v>
      </c>
      <c r="D2035">
        <v>210</v>
      </c>
      <c r="E2035">
        <v>400</v>
      </c>
      <c r="F2035" t="s">
        <v>22</v>
      </c>
      <c r="G2035" t="s">
        <v>2</v>
      </c>
      <c r="H2035" t="s">
        <v>3</v>
      </c>
      <c r="I2035">
        <v>52</v>
      </c>
      <c r="J2035" t="s">
        <v>8</v>
      </c>
      <c r="K2035" t="s">
        <v>40</v>
      </c>
      <c r="L2035">
        <f>Table1[[#This Row],[Cost per item]]*Table1[[#This Row],[Quantity]]</f>
        <v>10920</v>
      </c>
      <c r="M2035">
        <f>Table1[[#This Row],[Price per item]]*Table1[[#This Row],[Quantity]]</f>
        <v>20800</v>
      </c>
    </row>
    <row r="2036" spans="1:13" x14ac:dyDescent="0.2">
      <c r="A2036" s="1">
        <v>43604</v>
      </c>
      <c r="B2036" t="s">
        <v>81</v>
      </c>
      <c r="C2036">
        <v>3</v>
      </c>
      <c r="D2036">
        <v>230</v>
      </c>
      <c r="E2036">
        <v>390</v>
      </c>
      <c r="F2036" t="s">
        <v>1</v>
      </c>
      <c r="G2036" t="s">
        <v>147</v>
      </c>
      <c r="H2036" t="s">
        <v>28</v>
      </c>
      <c r="I2036">
        <v>144</v>
      </c>
      <c r="J2036" t="s">
        <v>4</v>
      </c>
      <c r="K2036" t="s">
        <v>5</v>
      </c>
      <c r="L2036">
        <f>Table1[[#This Row],[Cost per item]]*Table1[[#This Row],[Quantity]]</f>
        <v>33120</v>
      </c>
      <c r="M2036">
        <f>Table1[[#This Row],[Price per item]]*Table1[[#This Row],[Quantity]]</f>
        <v>56160</v>
      </c>
    </row>
    <row r="2037" spans="1:13" x14ac:dyDescent="0.2">
      <c r="A2037" s="1">
        <v>43605</v>
      </c>
      <c r="B2037" t="s">
        <v>99</v>
      </c>
      <c r="C2037">
        <v>2.1</v>
      </c>
      <c r="D2037">
        <v>180</v>
      </c>
      <c r="E2037">
        <v>360</v>
      </c>
      <c r="F2037" t="s">
        <v>7</v>
      </c>
      <c r="G2037" t="s">
        <v>70</v>
      </c>
      <c r="H2037" t="s">
        <v>20</v>
      </c>
      <c r="I2037">
        <v>54</v>
      </c>
      <c r="J2037" t="s">
        <v>4</v>
      </c>
      <c r="K2037" t="s">
        <v>5</v>
      </c>
      <c r="L2037">
        <f>Table1[[#This Row],[Cost per item]]*Table1[[#This Row],[Quantity]]</f>
        <v>9720</v>
      </c>
      <c r="M2037">
        <f>Table1[[#This Row],[Price per item]]*Table1[[#This Row],[Quantity]]</f>
        <v>19440</v>
      </c>
    </row>
    <row r="2038" spans="1:13" x14ac:dyDescent="0.2">
      <c r="A2038" s="1">
        <v>43605</v>
      </c>
      <c r="B2038" t="s">
        <v>138</v>
      </c>
      <c r="C2038">
        <v>0.5</v>
      </c>
      <c r="D2038">
        <v>240</v>
      </c>
      <c r="E2038">
        <v>350</v>
      </c>
      <c r="F2038" t="s">
        <v>1</v>
      </c>
      <c r="G2038" t="s">
        <v>34</v>
      </c>
      <c r="H2038" t="s">
        <v>28</v>
      </c>
      <c r="I2038">
        <v>104</v>
      </c>
      <c r="J2038" t="s">
        <v>8</v>
      </c>
      <c r="K2038" t="s">
        <v>40</v>
      </c>
      <c r="L2038">
        <f>Table1[[#This Row],[Cost per item]]*Table1[[#This Row],[Quantity]]</f>
        <v>24960</v>
      </c>
      <c r="M2038">
        <f>Table1[[#This Row],[Price per item]]*Table1[[#This Row],[Quantity]]</f>
        <v>36400</v>
      </c>
    </row>
    <row r="2039" spans="1:13" x14ac:dyDescent="0.2">
      <c r="A2039" s="1">
        <v>43605</v>
      </c>
      <c r="B2039" t="s">
        <v>95</v>
      </c>
      <c r="C2039">
        <v>2.6</v>
      </c>
      <c r="D2039">
        <v>130</v>
      </c>
      <c r="E2039">
        <v>230</v>
      </c>
      <c r="F2039" t="s">
        <v>1</v>
      </c>
      <c r="G2039" t="s">
        <v>98</v>
      </c>
      <c r="H2039" t="s">
        <v>20</v>
      </c>
      <c r="I2039">
        <v>160</v>
      </c>
      <c r="J2039" t="s">
        <v>8</v>
      </c>
      <c r="K2039" t="s">
        <v>40</v>
      </c>
      <c r="L2039">
        <f>Table1[[#This Row],[Cost per item]]*Table1[[#This Row],[Quantity]]</f>
        <v>20800</v>
      </c>
      <c r="M2039">
        <f>Table1[[#This Row],[Price per item]]*Table1[[#This Row],[Quantity]]</f>
        <v>36800</v>
      </c>
    </row>
    <row r="2040" spans="1:13" x14ac:dyDescent="0.2">
      <c r="A2040" s="1">
        <v>43605</v>
      </c>
      <c r="B2040" t="s">
        <v>89</v>
      </c>
      <c r="C2040">
        <v>0.7</v>
      </c>
      <c r="D2040">
        <v>70</v>
      </c>
      <c r="E2040">
        <v>220</v>
      </c>
      <c r="F2040" t="s">
        <v>16</v>
      </c>
      <c r="G2040" t="s">
        <v>151</v>
      </c>
      <c r="H2040" t="s">
        <v>13</v>
      </c>
      <c r="I2040">
        <v>5</v>
      </c>
      <c r="J2040" t="s">
        <v>4</v>
      </c>
      <c r="K2040" t="s">
        <v>40</v>
      </c>
      <c r="L2040">
        <f>Table1[[#This Row],[Cost per item]]*Table1[[#This Row],[Quantity]]</f>
        <v>350</v>
      </c>
      <c r="M2040">
        <f>Table1[[#This Row],[Price per item]]*Table1[[#This Row],[Quantity]]</f>
        <v>1100</v>
      </c>
    </row>
    <row r="2041" spans="1:13" x14ac:dyDescent="0.2">
      <c r="A2041" s="1">
        <v>43606</v>
      </c>
      <c r="B2041" t="s">
        <v>89</v>
      </c>
      <c r="C2041">
        <v>0.7</v>
      </c>
      <c r="D2041">
        <v>70</v>
      </c>
      <c r="E2041">
        <v>220</v>
      </c>
      <c r="F2041" t="s">
        <v>1</v>
      </c>
      <c r="G2041" t="s">
        <v>46</v>
      </c>
      <c r="H2041" t="s">
        <v>28</v>
      </c>
      <c r="I2041">
        <v>1</v>
      </c>
      <c r="J2041" t="s">
        <v>17</v>
      </c>
      <c r="K2041" t="s">
        <v>40</v>
      </c>
      <c r="L2041">
        <f>Table1[[#This Row],[Cost per item]]*Table1[[#This Row],[Quantity]]</f>
        <v>70</v>
      </c>
      <c r="M2041">
        <f>Table1[[#This Row],[Price per item]]*Table1[[#This Row],[Quantity]]</f>
        <v>220</v>
      </c>
    </row>
    <row r="2042" spans="1:13" x14ac:dyDescent="0.2">
      <c r="A2042" s="1">
        <v>43607</v>
      </c>
      <c r="B2042" t="s">
        <v>165</v>
      </c>
      <c r="C2042">
        <v>1.1000000000000001</v>
      </c>
      <c r="D2042">
        <v>170</v>
      </c>
      <c r="E2042">
        <v>310</v>
      </c>
      <c r="F2042" t="s">
        <v>7</v>
      </c>
      <c r="G2042" t="s">
        <v>27</v>
      </c>
      <c r="H2042" t="s">
        <v>28</v>
      </c>
      <c r="I2042">
        <v>54</v>
      </c>
      <c r="J2042" t="s">
        <v>17</v>
      </c>
      <c r="K2042" t="s">
        <v>9</v>
      </c>
      <c r="L2042">
        <f>Table1[[#This Row],[Cost per item]]*Table1[[#This Row],[Quantity]]</f>
        <v>9180</v>
      </c>
      <c r="M2042">
        <f>Table1[[#This Row],[Price per item]]*Table1[[#This Row],[Quantity]]</f>
        <v>16740</v>
      </c>
    </row>
    <row r="2043" spans="1:13" x14ac:dyDescent="0.2">
      <c r="A2043" s="1">
        <v>43607</v>
      </c>
      <c r="B2043" t="s">
        <v>150</v>
      </c>
      <c r="C2043">
        <v>6.7</v>
      </c>
      <c r="D2043">
        <v>180</v>
      </c>
      <c r="E2043">
        <v>370</v>
      </c>
      <c r="F2043" t="s">
        <v>1</v>
      </c>
      <c r="G2043" t="s">
        <v>36</v>
      </c>
      <c r="H2043" t="s">
        <v>20</v>
      </c>
      <c r="I2043">
        <v>37</v>
      </c>
      <c r="J2043" t="s">
        <v>17</v>
      </c>
      <c r="K2043" t="s">
        <v>40</v>
      </c>
      <c r="L2043">
        <f>Table1[[#This Row],[Cost per item]]*Table1[[#This Row],[Quantity]]</f>
        <v>6660</v>
      </c>
      <c r="M2043">
        <f>Table1[[#This Row],[Price per item]]*Table1[[#This Row],[Quantity]]</f>
        <v>13690</v>
      </c>
    </row>
    <row r="2044" spans="1:13" x14ac:dyDescent="0.2">
      <c r="A2044" s="1">
        <v>43607</v>
      </c>
      <c r="B2044" t="s">
        <v>91</v>
      </c>
      <c r="C2044">
        <v>1.2</v>
      </c>
      <c r="D2044">
        <v>100</v>
      </c>
      <c r="E2044">
        <v>270</v>
      </c>
      <c r="F2044" t="s">
        <v>11</v>
      </c>
      <c r="G2044" t="s">
        <v>53</v>
      </c>
      <c r="H2044" t="s">
        <v>28</v>
      </c>
      <c r="I2044">
        <v>173</v>
      </c>
      <c r="J2044" t="s">
        <v>17</v>
      </c>
      <c r="K2044" t="s">
        <v>14</v>
      </c>
      <c r="L2044">
        <f>Table1[[#This Row],[Cost per item]]*Table1[[#This Row],[Quantity]]</f>
        <v>17300</v>
      </c>
      <c r="M2044">
        <f>Table1[[#This Row],[Price per item]]*Table1[[#This Row],[Quantity]]</f>
        <v>46710</v>
      </c>
    </row>
    <row r="2045" spans="1:13" x14ac:dyDescent="0.2">
      <c r="A2045" s="1">
        <v>43607</v>
      </c>
      <c r="B2045" t="s">
        <v>117</v>
      </c>
      <c r="C2045">
        <v>0.8</v>
      </c>
      <c r="D2045">
        <v>90</v>
      </c>
      <c r="E2045">
        <v>220</v>
      </c>
      <c r="F2045" t="s">
        <v>7</v>
      </c>
      <c r="G2045" t="s">
        <v>37</v>
      </c>
      <c r="H2045" t="s">
        <v>20</v>
      </c>
      <c r="I2045">
        <v>174</v>
      </c>
      <c r="J2045" t="s">
        <v>8</v>
      </c>
      <c r="K2045" t="s">
        <v>40</v>
      </c>
      <c r="L2045">
        <f>Table1[[#This Row],[Cost per item]]*Table1[[#This Row],[Quantity]]</f>
        <v>15660</v>
      </c>
      <c r="M2045">
        <f>Table1[[#This Row],[Price per item]]*Table1[[#This Row],[Quantity]]</f>
        <v>38280</v>
      </c>
    </row>
    <row r="2046" spans="1:13" x14ac:dyDescent="0.2">
      <c r="A2046" s="1">
        <v>43607</v>
      </c>
      <c r="B2046" t="s">
        <v>130</v>
      </c>
      <c r="C2046">
        <v>9.3000000000000007</v>
      </c>
      <c r="D2046">
        <v>250</v>
      </c>
      <c r="E2046">
        <v>360</v>
      </c>
      <c r="F2046" t="s">
        <v>16</v>
      </c>
      <c r="G2046" t="s">
        <v>23</v>
      </c>
      <c r="H2046" t="s">
        <v>13</v>
      </c>
      <c r="I2046">
        <v>88</v>
      </c>
      <c r="J2046" t="s">
        <v>17</v>
      </c>
      <c r="K2046" t="s">
        <v>9</v>
      </c>
      <c r="L2046">
        <f>Table1[[#This Row],[Cost per item]]*Table1[[#This Row],[Quantity]]</f>
        <v>22000</v>
      </c>
      <c r="M2046">
        <f>Table1[[#This Row],[Price per item]]*Table1[[#This Row],[Quantity]]</f>
        <v>31680</v>
      </c>
    </row>
    <row r="2047" spans="1:13" x14ac:dyDescent="0.2">
      <c r="A2047" s="1">
        <v>43607</v>
      </c>
      <c r="B2047" t="s">
        <v>35</v>
      </c>
      <c r="C2047">
        <v>3.9</v>
      </c>
      <c r="D2047">
        <v>40</v>
      </c>
      <c r="E2047">
        <v>220</v>
      </c>
      <c r="F2047" t="s">
        <v>22</v>
      </c>
      <c r="G2047" t="s">
        <v>12</v>
      </c>
      <c r="H2047" t="s">
        <v>13</v>
      </c>
      <c r="I2047">
        <v>113</v>
      </c>
      <c r="J2047" t="s">
        <v>4</v>
      </c>
      <c r="K2047" t="s">
        <v>5</v>
      </c>
      <c r="L2047">
        <f>Table1[[#This Row],[Cost per item]]*Table1[[#This Row],[Quantity]]</f>
        <v>4520</v>
      </c>
      <c r="M2047">
        <f>Table1[[#This Row],[Price per item]]*Table1[[#This Row],[Quantity]]</f>
        <v>24860</v>
      </c>
    </row>
    <row r="2048" spans="1:13" x14ac:dyDescent="0.2">
      <c r="A2048" s="1">
        <v>43607</v>
      </c>
      <c r="B2048" t="s">
        <v>102</v>
      </c>
      <c r="C2048">
        <v>0.5</v>
      </c>
      <c r="D2048">
        <v>120</v>
      </c>
      <c r="E2048">
        <v>270</v>
      </c>
      <c r="F2048" t="s">
        <v>11</v>
      </c>
      <c r="G2048" t="s">
        <v>53</v>
      </c>
      <c r="H2048" t="s">
        <v>28</v>
      </c>
      <c r="I2048">
        <v>167</v>
      </c>
      <c r="J2048" t="s">
        <v>17</v>
      </c>
      <c r="K2048" t="s">
        <v>5</v>
      </c>
      <c r="L2048">
        <f>Table1[[#This Row],[Cost per item]]*Table1[[#This Row],[Quantity]]</f>
        <v>20040</v>
      </c>
      <c r="M2048">
        <f>Table1[[#This Row],[Price per item]]*Table1[[#This Row],[Quantity]]</f>
        <v>45090</v>
      </c>
    </row>
    <row r="2049" spans="1:13" x14ac:dyDescent="0.2">
      <c r="A2049" s="1">
        <v>43607</v>
      </c>
      <c r="B2049" t="s">
        <v>87</v>
      </c>
      <c r="C2049">
        <v>0.7</v>
      </c>
      <c r="D2049">
        <v>130</v>
      </c>
      <c r="E2049">
        <v>270</v>
      </c>
      <c r="F2049" t="s">
        <v>22</v>
      </c>
      <c r="G2049" t="s">
        <v>79</v>
      </c>
      <c r="H2049" t="s">
        <v>3</v>
      </c>
      <c r="I2049">
        <v>52</v>
      </c>
      <c r="J2049" t="s">
        <v>8</v>
      </c>
      <c r="K2049" t="s">
        <v>14</v>
      </c>
      <c r="L2049">
        <f>Table1[[#This Row],[Cost per item]]*Table1[[#This Row],[Quantity]]</f>
        <v>6760</v>
      </c>
      <c r="M2049">
        <f>Table1[[#This Row],[Price per item]]*Table1[[#This Row],[Quantity]]</f>
        <v>14040</v>
      </c>
    </row>
    <row r="2050" spans="1:13" x14ac:dyDescent="0.2">
      <c r="A2050" s="1">
        <v>43607</v>
      </c>
      <c r="B2050" t="s">
        <v>6</v>
      </c>
      <c r="C2050">
        <v>0.2</v>
      </c>
      <c r="D2050">
        <v>170</v>
      </c>
      <c r="E2050">
        <v>320</v>
      </c>
      <c r="F2050" t="s">
        <v>7</v>
      </c>
      <c r="G2050" t="s">
        <v>31</v>
      </c>
      <c r="H2050" t="s">
        <v>13</v>
      </c>
      <c r="I2050">
        <v>64</v>
      </c>
      <c r="J2050" t="s">
        <v>17</v>
      </c>
      <c r="K2050" t="s">
        <v>9</v>
      </c>
      <c r="L2050">
        <f>Table1[[#This Row],[Cost per item]]*Table1[[#This Row],[Quantity]]</f>
        <v>10880</v>
      </c>
      <c r="M2050">
        <f>Table1[[#This Row],[Price per item]]*Table1[[#This Row],[Quantity]]</f>
        <v>20480</v>
      </c>
    </row>
    <row r="2051" spans="1:13" x14ac:dyDescent="0.2">
      <c r="A2051" s="1">
        <v>43608</v>
      </c>
      <c r="B2051" t="s">
        <v>67</v>
      </c>
      <c r="C2051">
        <v>1.2</v>
      </c>
      <c r="D2051">
        <v>60</v>
      </c>
      <c r="E2051">
        <v>160</v>
      </c>
      <c r="F2051" t="s">
        <v>1</v>
      </c>
      <c r="G2051" t="s">
        <v>77</v>
      </c>
      <c r="H2051" t="s">
        <v>3</v>
      </c>
      <c r="I2051">
        <v>124</v>
      </c>
      <c r="J2051" t="s">
        <v>17</v>
      </c>
      <c r="K2051" t="s">
        <v>5</v>
      </c>
      <c r="L2051">
        <f>Table1[[#This Row],[Cost per item]]*Table1[[#This Row],[Quantity]]</f>
        <v>7440</v>
      </c>
      <c r="M2051">
        <f>Table1[[#This Row],[Price per item]]*Table1[[#This Row],[Quantity]]</f>
        <v>19840</v>
      </c>
    </row>
    <row r="2052" spans="1:13" x14ac:dyDescent="0.2">
      <c r="A2052" s="1">
        <v>43608</v>
      </c>
      <c r="B2052" t="s">
        <v>43</v>
      </c>
      <c r="C2052">
        <v>1.3</v>
      </c>
      <c r="D2052">
        <v>130</v>
      </c>
      <c r="E2052">
        <v>260</v>
      </c>
      <c r="F2052" t="s">
        <v>7</v>
      </c>
      <c r="G2052" t="s">
        <v>94</v>
      </c>
      <c r="H2052" t="s">
        <v>3</v>
      </c>
      <c r="I2052">
        <v>95</v>
      </c>
      <c r="J2052" t="s">
        <v>8</v>
      </c>
      <c r="K2052" t="s">
        <v>40</v>
      </c>
      <c r="L2052">
        <f>Table1[[#This Row],[Cost per item]]*Table1[[#This Row],[Quantity]]</f>
        <v>12350</v>
      </c>
      <c r="M2052">
        <f>Table1[[#This Row],[Price per item]]*Table1[[#This Row],[Quantity]]</f>
        <v>24700</v>
      </c>
    </row>
    <row r="2053" spans="1:13" x14ac:dyDescent="0.2">
      <c r="A2053" s="1">
        <v>43608</v>
      </c>
      <c r="B2053" t="s">
        <v>112</v>
      </c>
      <c r="C2053">
        <v>0</v>
      </c>
      <c r="D2053">
        <v>120</v>
      </c>
      <c r="E2053">
        <v>290</v>
      </c>
      <c r="F2053" t="s">
        <v>7</v>
      </c>
      <c r="G2053" t="s">
        <v>98</v>
      </c>
      <c r="H2053" t="s">
        <v>20</v>
      </c>
      <c r="I2053">
        <v>80</v>
      </c>
      <c r="J2053" t="s">
        <v>8</v>
      </c>
      <c r="K2053" t="s">
        <v>9</v>
      </c>
      <c r="L2053">
        <f>Table1[[#This Row],[Cost per item]]*Table1[[#This Row],[Quantity]]</f>
        <v>9600</v>
      </c>
      <c r="M2053">
        <f>Table1[[#This Row],[Price per item]]*Table1[[#This Row],[Quantity]]</f>
        <v>23200</v>
      </c>
    </row>
    <row r="2054" spans="1:13" x14ac:dyDescent="0.2">
      <c r="A2054" s="1">
        <v>43608</v>
      </c>
      <c r="B2054" t="s">
        <v>102</v>
      </c>
      <c r="C2054">
        <v>0.5</v>
      </c>
      <c r="D2054">
        <v>120</v>
      </c>
      <c r="E2054">
        <v>270</v>
      </c>
      <c r="F2054" t="s">
        <v>16</v>
      </c>
      <c r="G2054" t="s">
        <v>90</v>
      </c>
      <c r="H2054" t="s">
        <v>3</v>
      </c>
      <c r="I2054">
        <v>29</v>
      </c>
      <c r="J2054" t="s">
        <v>8</v>
      </c>
      <c r="K2054" t="s">
        <v>5</v>
      </c>
      <c r="L2054">
        <f>Table1[[#This Row],[Cost per item]]*Table1[[#This Row],[Quantity]]</f>
        <v>3480</v>
      </c>
      <c r="M2054">
        <f>Table1[[#This Row],[Price per item]]*Table1[[#This Row],[Quantity]]</f>
        <v>7830</v>
      </c>
    </row>
    <row r="2055" spans="1:13" x14ac:dyDescent="0.2">
      <c r="A2055" s="1">
        <v>43609</v>
      </c>
      <c r="B2055" t="s">
        <v>150</v>
      </c>
      <c r="C2055">
        <v>6.7</v>
      </c>
      <c r="D2055">
        <v>180</v>
      </c>
      <c r="E2055">
        <v>370</v>
      </c>
      <c r="F2055" t="s">
        <v>11</v>
      </c>
      <c r="G2055" t="s">
        <v>73</v>
      </c>
      <c r="H2055" t="s">
        <v>20</v>
      </c>
      <c r="I2055">
        <v>55</v>
      </c>
      <c r="J2055" t="s">
        <v>4</v>
      </c>
      <c r="K2055" t="s">
        <v>40</v>
      </c>
      <c r="L2055">
        <f>Table1[[#This Row],[Cost per item]]*Table1[[#This Row],[Quantity]]</f>
        <v>9900</v>
      </c>
      <c r="M2055">
        <f>Table1[[#This Row],[Price per item]]*Table1[[#This Row],[Quantity]]</f>
        <v>20350</v>
      </c>
    </row>
    <row r="2056" spans="1:13" x14ac:dyDescent="0.2">
      <c r="A2056" s="1">
        <v>43609</v>
      </c>
      <c r="B2056" t="s">
        <v>153</v>
      </c>
      <c r="C2056">
        <v>1.7</v>
      </c>
      <c r="D2056">
        <v>170</v>
      </c>
      <c r="E2056">
        <v>270</v>
      </c>
      <c r="F2056" t="s">
        <v>22</v>
      </c>
      <c r="G2056" t="s">
        <v>70</v>
      </c>
      <c r="H2056" t="s">
        <v>20</v>
      </c>
      <c r="I2056">
        <v>119</v>
      </c>
      <c r="J2056" t="s">
        <v>17</v>
      </c>
      <c r="K2056" t="s">
        <v>5</v>
      </c>
      <c r="L2056">
        <f>Table1[[#This Row],[Cost per item]]*Table1[[#This Row],[Quantity]]</f>
        <v>20230</v>
      </c>
      <c r="M2056">
        <f>Table1[[#This Row],[Price per item]]*Table1[[#This Row],[Quantity]]</f>
        <v>32130</v>
      </c>
    </row>
    <row r="2057" spans="1:13" x14ac:dyDescent="0.2">
      <c r="A2057" s="1">
        <v>43609</v>
      </c>
      <c r="B2057" t="s">
        <v>33</v>
      </c>
      <c r="C2057">
        <v>8.1</v>
      </c>
      <c r="D2057">
        <v>240</v>
      </c>
      <c r="E2057">
        <v>400</v>
      </c>
      <c r="F2057" t="s">
        <v>1</v>
      </c>
      <c r="G2057" t="s">
        <v>155</v>
      </c>
      <c r="H2057" t="s">
        <v>20</v>
      </c>
      <c r="I2057">
        <v>41</v>
      </c>
      <c r="J2057" t="s">
        <v>4</v>
      </c>
      <c r="K2057" t="s">
        <v>9</v>
      </c>
      <c r="L2057">
        <f>Table1[[#This Row],[Cost per item]]*Table1[[#This Row],[Quantity]]</f>
        <v>9840</v>
      </c>
      <c r="M2057">
        <f>Table1[[#This Row],[Price per item]]*Table1[[#This Row],[Quantity]]</f>
        <v>16400</v>
      </c>
    </row>
    <row r="2058" spans="1:13" x14ac:dyDescent="0.2">
      <c r="A2058" s="1">
        <v>43610</v>
      </c>
      <c r="B2058" t="s">
        <v>92</v>
      </c>
      <c r="C2058">
        <v>0.2</v>
      </c>
      <c r="D2058">
        <v>210</v>
      </c>
      <c r="E2058">
        <v>400</v>
      </c>
      <c r="F2058" t="s">
        <v>16</v>
      </c>
      <c r="G2058" t="s">
        <v>147</v>
      </c>
      <c r="H2058" t="s">
        <v>28</v>
      </c>
      <c r="I2058">
        <v>92</v>
      </c>
      <c r="J2058" t="s">
        <v>17</v>
      </c>
      <c r="K2058" t="s">
        <v>40</v>
      </c>
      <c r="L2058">
        <f>Table1[[#This Row],[Cost per item]]*Table1[[#This Row],[Quantity]]</f>
        <v>19320</v>
      </c>
      <c r="M2058">
        <f>Table1[[#This Row],[Price per item]]*Table1[[#This Row],[Quantity]]</f>
        <v>36800</v>
      </c>
    </row>
    <row r="2059" spans="1:13" x14ac:dyDescent="0.2">
      <c r="A2059" s="1">
        <v>43610</v>
      </c>
      <c r="B2059" t="s">
        <v>47</v>
      </c>
      <c r="C2059">
        <v>5.3</v>
      </c>
      <c r="D2059">
        <v>220</v>
      </c>
      <c r="E2059">
        <v>360</v>
      </c>
      <c r="F2059" t="s">
        <v>16</v>
      </c>
      <c r="G2059" t="s">
        <v>69</v>
      </c>
      <c r="H2059" t="s">
        <v>3</v>
      </c>
      <c r="I2059">
        <v>161</v>
      </c>
      <c r="J2059" t="s">
        <v>4</v>
      </c>
      <c r="K2059" t="s">
        <v>14</v>
      </c>
      <c r="L2059">
        <f>Table1[[#This Row],[Cost per item]]*Table1[[#This Row],[Quantity]]</f>
        <v>35420</v>
      </c>
      <c r="M2059">
        <f>Table1[[#This Row],[Price per item]]*Table1[[#This Row],[Quantity]]</f>
        <v>57960</v>
      </c>
    </row>
    <row r="2060" spans="1:13" x14ac:dyDescent="0.2">
      <c r="A2060" s="1">
        <v>43610</v>
      </c>
      <c r="B2060" t="s">
        <v>55</v>
      </c>
      <c r="C2060">
        <v>2.2999999999999998</v>
      </c>
      <c r="D2060">
        <v>170</v>
      </c>
      <c r="E2060">
        <v>300</v>
      </c>
      <c r="F2060" t="s">
        <v>22</v>
      </c>
      <c r="G2060" t="s">
        <v>152</v>
      </c>
      <c r="H2060" t="s">
        <v>3</v>
      </c>
      <c r="I2060">
        <v>126</v>
      </c>
      <c r="J2060" t="s">
        <v>4</v>
      </c>
      <c r="K2060" t="s">
        <v>9</v>
      </c>
      <c r="L2060">
        <f>Table1[[#This Row],[Cost per item]]*Table1[[#This Row],[Quantity]]</f>
        <v>21420</v>
      </c>
      <c r="M2060">
        <f>Table1[[#This Row],[Price per item]]*Table1[[#This Row],[Quantity]]</f>
        <v>37800</v>
      </c>
    </row>
    <row r="2061" spans="1:13" x14ac:dyDescent="0.2">
      <c r="A2061" s="1">
        <v>43610</v>
      </c>
      <c r="B2061" t="s">
        <v>106</v>
      </c>
      <c r="C2061">
        <v>2.9</v>
      </c>
      <c r="D2061">
        <v>50</v>
      </c>
      <c r="E2061">
        <v>210</v>
      </c>
      <c r="F2061" t="s">
        <v>11</v>
      </c>
      <c r="G2061" t="s">
        <v>70</v>
      </c>
      <c r="H2061" t="s">
        <v>20</v>
      </c>
      <c r="I2061">
        <v>97</v>
      </c>
      <c r="J2061" t="s">
        <v>4</v>
      </c>
      <c r="K2061" t="s">
        <v>9</v>
      </c>
      <c r="L2061">
        <f>Table1[[#This Row],[Cost per item]]*Table1[[#This Row],[Quantity]]</f>
        <v>4850</v>
      </c>
      <c r="M2061">
        <f>Table1[[#This Row],[Price per item]]*Table1[[#This Row],[Quantity]]</f>
        <v>20370</v>
      </c>
    </row>
    <row r="2062" spans="1:13" x14ac:dyDescent="0.2">
      <c r="A2062" s="1">
        <v>43610</v>
      </c>
      <c r="B2062" t="s">
        <v>80</v>
      </c>
      <c r="C2062">
        <v>1.9</v>
      </c>
      <c r="D2062">
        <v>250</v>
      </c>
      <c r="E2062">
        <v>360</v>
      </c>
      <c r="F2062" t="s">
        <v>7</v>
      </c>
      <c r="G2062" t="s">
        <v>37</v>
      </c>
      <c r="H2062" t="s">
        <v>20</v>
      </c>
      <c r="I2062">
        <v>180</v>
      </c>
      <c r="J2062" t="s">
        <v>4</v>
      </c>
      <c r="K2062" t="s">
        <v>14</v>
      </c>
      <c r="L2062">
        <f>Table1[[#This Row],[Cost per item]]*Table1[[#This Row],[Quantity]]</f>
        <v>45000</v>
      </c>
      <c r="M2062">
        <f>Table1[[#This Row],[Price per item]]*Table1[[#This Row],[Quantity]]</f>
        <v>64800</v>
      </c>
    </row>
    <row r="2063" spans="1:13" x14ac:dyDescent="0.2">
      <c r="A2063" s="1">
        <v>43611</v>
      </c>
      <c r="B2063" t="s">
        <v>116</v>
      </c>
      <c r="C2063">
        <v>4.9000000000000004</v>
      </c>
      <c r="D2063">
        <v>30</v>
      </c>
      <c r="E2063">
        <v>190</v>
      </c>
      <c r="F2063" t="s">
        <v>16</v>
      </c>
      <c r="G2063" t="s">
        <v>73</v>
      </c>
      <c r="H2063" t="s">
        <v>20</v>
      </c>
      <c r="I2063">
        <v>139</v>
      </c>
      <c r="J2063" t="s">
        <v>8</v>
      </c>
      <c r="K2063" t="s">
        <v>9</v>
      </c>
      <c r="L2063">
        <f>Table1[[#This Row],[Cost per item]]*Table1[[#This Row],[Quantity]]</f>
        <v>4170</v>
      </c>
      <c r="M2063">
        <f>Table1[[#This Row],[Price per item]]*Table1[[#This Row],[Quantity]]</f>
        <v>26410</v>
      </c>
    </row>
    <row r="2064" spans="1:13" x14ac:dyDescent="0.2">
      <c r="A2064" s="1">
        <v>43611</v>
      </c>
      <c r="B2064" t="s">
        <v>10</v>
      </c>
      <c r="C2064">
        <v>3.3</v>
      </c>
      <c r="D2064">
        <v>120</v>
      </c>
      <c r="E2064">
        <v>230</v>
      </c>
      <c r="F2064" t="s">
        <v>7</v>
      </c>
      <c r="G2064" t="s">
        <v>90</v>
      </c>
      <c r="H2064" t="s">
        <v>3</v>
      </c>
      <c r="I2064">
        <v>151</v>
      </c>
      <c r="J2064" t="s">
        <v>4</v>
      </c>
      <c r="K2064" t="s">
        <v>14</v>
      </c>
      <c r="L2064">
        <f>Table1[[#This Row],[Cost per item]]*Table1[[#This Row],[Quantity]]</f>
        <v>18120</v>
      </c>
      <c r="M2064">
        <f>Table1[[#This Row],[Price per item]]*Table1[[#This Row],[Quantity]]</f>
        <v>34730</v>
      </c>
    </row>
    <row r="2065" spans="1:13" x14ac:dyDescent="0.2">
      <c r="A2065" s="1">
        <v>43611</v>
      </c>
      <c r="B2065" t="s">
        <v>160</v>
      </c>
      <c r="C2065">
        <v>1.2</v>
      </c>
      <c r="D2065">
        <v>20</v>
      </c>
      <c r="E2065">
        <v>160</v>
      </c>
      <c r="F2065" t="s">
        <v>22</v>
      </c>
      <c r="G2065" t="s">
        <v>19</v>
      </c>
      <c r="H2065" t="s">
        <v>20</v>
      </c>
      <c r="I2065">
        <v>163</v>
      </c>
      <c r="J2065" t="s">
        <v>4</v>
      </c>
      <c r="K2065" t="s">
        <v>9</v>
      </c>
      <c r="L2065">
        <f>Table1[[#This Row],[Cost per item]]*Table1[[#This Row],[Quantity]]</f>
        <v>3260</v>
      </c>
      <c r="M2065">
        <f>Table1[[#This Row],[Price per item]]*Table1[[#This Row],[Quantity]]</f>
        <v>26080</v>
      </c>
    </row>
    <row r="2066" spans="1:13" x14ac:dyDescent="0.2">
      <c r="A2066" s="1">
        <v>43611</v>
      </c>
      <c r="B2066" t="s">
        <v>97</v>
      </c>
      <c r="C2066">
        <v>2.2000000000000002</v>
      </c>
      <c r="D2066">
        <v>100</v>
      </c>
      <c r="E2066">
        <v>230</v>
      </c>
      <c r="F2066" t="s">
        <v>22</v>
      </c>
      <c r="G2066" t="s">
        <v>2</v>
      </c>
      <c r="H2066" t="s">
        <v>3</v>
      </c>
      <c r="I2066">
        <v>71</v>
      </c>
      <c r="J2066" t="s">
        <v>17</v>
      </c>
      <c r="K2066" t="s">
        <v>40</v>
      </c>
      <c r="L2066">
        <f>Table1[[#This Row],[Cost per item]]*Table1[[#This Row],[Quantity]]</f>
        <v>7100</v>
      </c>
      <c r="M2066">
        <f>Table1[[#This Row],[Price per item]]*Table1[[#This Row],[Quantity]]</f>
        <v>16330</v>
      </c>
    </row>
    <row r="2067" spans="1:13" x14ac:dyDescent="0.2">
      <c r="A2067" s="1">
        <v>43611</v>
      </c>
      <c r="B2067" t="s">
        <v>114</v>
      </c>
      <c r="C2067">
        <v>2.7</v>
      </c>
      <c r="D2067">
        <v>170</v>
      </c>
      <c r="E2067">
        <v>270</v>
      </c>
      <c r="F2067" t="s">
        <v>7</v>
      </c>
      <c r="G2067" t="s">
        <v>73</v>
      </c>
      <c r="H2067" t="s">
        <v>20</v>
      </c>
      <c r="I2067">
        <v>26</v>
      </c>
      <c r="J2067" t="s">
        <v>4</v>
      </c>
      <c r="K2067" t="s">
        <v>40</v>
      </c>
      <c r="L2067">
        <f>Table1[[#This Row],[Cost per item]]*Table1[[#This Row],[Quantity]]</f>
        <v>4420</v>
      </c>
      <c r="M2067">
        <f>Table1[[#This Row],[Price per item]]*Table1[[#This Row],[Quantity]]</f>
        <v>7020</v>
      </c>
    </row>
    <row r="2068" spans="1:13" x14ac:dyDescent="0.2">
      <c r="A2068" s="1">
        <v>43611</v>
      </c>
      <c r="B2068" t="s">
        <v>97</v>
      </c>
      <c r="C2068">
        <v>2.2000000000000002</v>
      </c>
      <c r="D2068">
        <v>100</v>
      </c>
      <c r="E2068">
        <v>230</v>
      </c>
      <c r="F2068" t="s">
        <v>1</v>
      </c>
      <c r="G2068" t="s">
        <v>37</v>
      </c>
      <c r="H2068" t="s">
        <v>20</v>
      </c>
      <c r="I2068">
        <v>32</v>
      </c>
      <c r="J2068" t="s">
        <v>8</v>
      </c>
      <c r="K2068" t="s">
        <v>40</v>
      </c>
      <c r="L2068">
        <f>Table1[[#This Row],[Cost per item]]*Table1[[#This Row],[Quantity]]</f>
        <v>3200</v>
      </c>
      <c r="M2068">
        <f>Table1[[#This Row],[Price per item]]*Table1[[#This Row],[Quantity]]</f>
        <v>7360</v>
      </c>
    </row>
    <row r="2069" spans="1:13" x14ac:dyDescent="0.2">
      <c r="A2069" s="1">
        <v>43611</v>
      </c>
      <c r="B2069" t="s">
        <v>41</v>
      </c>
      <c r="C2069">
        <v>0.3</v>
      </c>
      <c r="D2069">
        <v>100</v>
      </c>
      <c r="E2069">
        <v>260</v>
      </c>
      <c r="F2069" t="s">
        <v>22</v>
      </c>
      <c r="G2069" t="s">
        <v>98</v>
      </c>
      <c r="H2069" t="s">
        <v>20</v>
      </c>
      <c r="I2069">
        <v>4</v>
      </c>
      <c r="J2069" t="s">
        <v>8</v>
      </c>
      <c r="K2069" t="s">
        <v>14</v>
      </c>
      <c r="L2069">
        <f>Table1[[#This Row],[Cost per item]]*Table1[[#This Row],[Quantity]]</f>
        <v>400</v>
      </c>
      <c r="M2069">
        <f>Table1[[#This Row],[Price per item]]*Table1[[#This Row],[Quantity]]</f>
        <v>1040</v>
      </c>
    </row>
    <row r="2070" spans="1:13" x14ac:dyDescent="0.2">
      <c r="A2070" s="1">
        <v>43612</v>
      </c>
      <c r="B2070" t="s">
        <v>81</v>
      </c>
      <c r="C2070">
        <v>3</v>
      </c>
      <c r="D2070">
        <v>230</v>
      </c>
      <c r="E2070">
        <v>390</v>
      </c>
      <c r="F2070" t="s">
        <v>11</v>
      </c>
      <c r="G2070" t="s">
        <v>64</v>
      </c>
      <c r="H2070" t="s">
        <v>28</v>
      </c>
      <c r="I2070">
        <v>47</v>
      </c>
      <c r="J2070" t="s">
        <v>8</v>
      </c>
      <c r="K2070" t="s">
        <v>5</v>
      </c>
      <c r="L2070">
        <f>Table1[[#This Row],[Cost per item]]*Table1[[#This Row],[Quantity]]</f>
        <v>10810</v>
      </c>
      <c r="M2070">
        <f>Table1[[#This Row],[Price per item]]*Table1[[#This Row],[Quantity]]</f>
        <v>18330</v>
      </c>
    </row>
    <row r="2071" spans="1:13" x14ac:dyDescent="0.2">
      <c r="A2071" s="1">
        <v>43612</v>
      </c>
      <c r="B2071" t="s">
        <v>130</v>
      </c>
      <c r="C2071">
        <v>9.3000000000000007</v>
      </c>
      <c r="D2071">
        <v>250</v>
      </c>
      <c r="E2071">
        <v>360</v>
      </c>
      <c r="F2071" t="s">
        <v>16</v>
      </c>
      <c r="G2071" t="s">
        <v>86</v>
      </c>
      <c r="H2071" t="s">
        <v>28</v>
      </c>
      <c r="I2071">
        <v>188</v>
      </c>
      <c r="J2071" t="s">
        <v>8</v>
      </c>
      <c r="K2071" t="s">
        <v>9</v>
      </c>
      <c r="L2071">
        <f>Table1[[#This Row],[Cost per item]]*Table1[[#This Row],[Quantity]]</f>
        <v>47000</v>
      </c>
      <c r="M2071">
        <f>Table1[[#This Row],[Price per item]]*Table1[[#This Row],[Quantity]]</f>
        <v>67680</v>
      </c>
    </row>
    <row r="2072" spans="1:13" x14ac:dyDescent="0.2">
      <c r="A2072" s="1">
        <v>43612</v>
      </c>
      <c r="B2072" t="s">
        <v>132</v>
      </c>
      <c r="C2072">
        <v>5.8</v>
      </c>
      <c r="D2072">
        <v>90</v>
      </c>
      <c r="E2072">
        <v>200</v>
      </c>
      <c r="F2072" t="s">
        <v>1</v>
      </c>
      <c r="G2072" t="s">
        <v>54</v>
      </c>
      <c r="H2072" t="s">
        <v>13</v>
      </c>
      <c r="I2072">
        <v>162</v>
      </c>
      <c r="J2072" t="s">
        <v>8</v>
      </c>
      <c r="K2072" t="s">
        <v>9</v>
      </c>
      <c r="L2072">
        <f>Table1[[#This Row],[Cost per item]]*Table1[[#This Row],[Quantity]]</f>
        <v>14580</v>
      </c>
      <c r="M2072">
        <f>Table1[[#This Row],[Price per item]]*Table1[[#This Row],[Quantity]]</f>
        <v>32400</v>
      </c>
    </row>
    <row r="2073" spans="1:13" x14ac:dyDescent="0.2">
      <c r="A2073" s="1">
        <v>43612</v>
      </c>
      <c r="B2073" t="s">
        <v>141</v>
      </c>
      <c r="C2073">
        <v>1.4</v>
      </c>
      <c r="D2073">
        <v>50</v>
      </c>
      <c r="E2073">
        <v>170</v>
      </c>
      <c r="F2073" t="s">
        <v>7</v>
      </c>
      <c r="G2073" t="s">
        <v>155</v>
      </c>
      <c r="H2073" t="s">
        <v>20</v>
      </c>
      <c r="I2073">
        <v>84</v>
      </c>
      <c r="J2073" t="s">
        <v>8</v>
      </c>
      <c r="K2073" t="s">
        <v>9</v>
      </c>
      <c r="L2073">
        <f>Table1[[#This Row],[Cost per item]]*Table1[[#This Row],[Quantity]]</f>
        <v>4200</v>
      </c>
      <c r="M2073">
        <f>Table1[[#This Row],[Price per item]]*Table1[[#This Row],[Quantity]]</f>
        <v>14280</v>
      </c>
    </row>
    <row r="2074" spans="1:13" x14ac:dyDescent="0.2">
      <c r="A2074" s="1">
        <v>43612</v>
      </c>
      <c r="B2074" t="s">
        <v>109</v>
      </c>
      <c r="C2074">
        <v>3.5</v>
      </c>
      <c r="D2074">
        <v>190</v>
      </c>
      <c r="E2074">
        <v>320</v>
      </c>
      <c r="F2074" t="s">
        <v>22</v>
      </c>
      <c r="G2074" t="s">
        <v>52</v>
      </c>
      <c r="H2074" t="s">
        <v>28</v>
      </c>
      <c r="I2074">
        <v>24</v>
      </c>
      <c r="J2074" t="s">
        <v>8</v>
      </c>
      <c r="K2074" t="s">
        <v>14</v>
      </c>
      <c r="L2074">
        <f>Table1[[#This Row],[Cost per item]]*Table1[[#This Row],[Quantity]]</f>
        <v>4560</v>
      </c>
      <c r="M2074">
        <f>Table1[[#This Row],[Price per item]]*Table1[[#This Row],[Quantity]]</f>
        <v>7680</v>
      </c>
    </row>
    <row r="2075" spans="1:13" x14ac:dyDescent="0.2">
      <c r="A2075" s="1">
        <v>43613</v>
      </c>
      <c r="B2075" t="s">
        <v>143</v>
      </c>
      <c r="C2075">
        <v>2.2000000000000002</v>
      </c>
      <c r="D2075">
        <v>220</v>
      </c>
      <c r="E2075">
        <v>360</v>
      </c>
      <c r="F2075" t="s">
        <v>22</v>
      </c>
      <c r="G2075" t="s">
        <v>85</v>
      </c>
      <c r="H2075" t="s">
        <v>3</v>
      </c>
      <c r="I2075">
        <v>125</v>
      </c>
      <c r="J2075" t="s">
        <v>17</v>
      </c>
      <c r="K2075" t="s">
        <v>9</v>
      </c>
      <c r="L2075">
        <f>Table1[[#This Row],[Cost per item]]*Table1[[#This Row],[Quantity]]</f>
        <v>27500</v>
      </c>
      <c r="M2075">
        <f>Table1[[#This Row],[Price per item]]*Table1[[#This Row],[Quantity]]</f>
        <v>45000</v>
      </c>
    </row>
    <row r="2076" spans="1:13" x14ac:dyDescent="0.2">
      <c r="A2076" s="1">
        <v>43613</v>
      </c>
      <c r="B2076" t="s">
        <v>163</v>
      </c>
      <c r="C2076">
        <v>3.1</v>
      </c>
      <c r="D2076">
        <v>140</v>
      </c>
      <c r="E2076">
        <v>300</v>
      </c>
      <c r="F2076" t="s">
        <v>7</v>
      </c>
      <c r="G2076" t="s">
        <v>83</v>
      </c>
      <c r="H2076" t="s">
        <v>20</v>
      </c>
      <c r="I2076">
        <v>184</v>
      </c>
      <c r="J2076" t="s">
        <v>17</v>
      </c>
      <c r="K2076" t="s">
        <v>5</v>
      </c>
      <c r="L2076">
        <f>Table1[[#This Row],[Cost per item]]*Table1[[#This Row],[Quantity]]</f>
        <v>25760</v>
      </c>
      <c r="M2076">
        <f>Table1[[#This Row],[Price per item]]*Table1[[#This Row],[Quantity]]</f>
        <v>55200</v>
      </c>
    </row>
    <row r="2077" spans="1:13" x14ac:dyDescent="0.2">
      <c r="A2077" s="1">
        <v>43613</v>
      </c>
      <c r="B2077" t="s">
        <v>121</v>
      </c>
      <c r="C2077">
        <v>7.4</v>
      </c>
      <c r="D2077">
        <v>160</v>
      </c>
      <c r="E2077">
        <v>280</v>
      </c>
      <c r="F2077" t="s">
        <v>22</v>
      </c>
      <c r="G2077" t="s">
        <v>72</v>
      </c>
      <c r="H2077" t="s">
        <v>13</v>
      </c>
      <c r="I2077">
        <v>135</v>
      </c>
      <c r="J2077" t="s">
        <v>4</v>
      </c>
      <c r="K2077" t="s">
        <v>5</v>
      </c>
      <c r="L2077">
        <f>Table1[[#This Row],[Cost per item]]*Table1[[#This Row],[Quantity]]</f>
        <v>21600</v>
      </c>
      <c r="M2077">
        <f>Table1[[#This Row],[Price per item]]*Table1[[#This Row],[Quantity]]</f>
        <v>37800</v>
      </c>
    </row>
    <row r="2078" spans="1:13" x14ac:dyDescent="0.2">
      <c r="A2078" s="1">
        <v>43613</v>
      </c>
      <c r="B2078" t="s">
        <v>97</v>
      </c>
      <c r="C2078">
        <v>2.2000000000000002</v>
      </c>
      <c r="D2078">
        <v>100</v>
      </c>
      <c r="E2078">
        <v>230</v>
      </c>
      <c r="F2078" t="s">
        <v>11</v>
      </c>
      <c r="G2078" t="s">
        <v>139</v>
      </c>
      <c r="H2078" t="s">
        <v>20</v>
      </c>
      <c r="I2078">
        <v>100</v>
      </c>
      <c r="J2078" t="s">
        <v>4</v>
      </c>
      <c r="K2078" t="s">
        <v>40</v>
      </c>
      <c r="L2078">
        <f>Table1[[#This Row],[Cost per item]]*Table1[[#This Row],[Quantity]]</f>
        <v>10000</v>
      </c>
      <c r="M2078">
        <f>Table1[[#This Row],[Price per item]]*Table1[[#This Row],[Quantity]]</f>
        <v>23000</v>
      </c>
    </row>
    <row r="2079" spans="1:13" x14ac:dyDescent="0.2">
      <c r="A2079" s="1">
        <v>43613</v>
      </c>
      <c r="B2079" t="s">
        <v>100</v>
      </c>
      <c r="C2079">
        <v>0.7</v>
      </c>
      <c r="D2079">
        <v>130</v>
      </c>
      <c r="E2079">
        <v>330</v>
      </c>
      <c r="F2079" t="s">
        <v>11</v>
      </c>
      <c r="G2079" t="s">
        <v>34</v>
      </c>
      <c r="H2079" t="s">
        <v>28</v>
      </c>
      <c r="I2079">
        <v>89</v>
      </c>
      <c r="J2079" t="s">
        <v>4</v>
      </c>
      <c r="K2079" t="s">
        <v>40</v>
      </c>
      <c r="L2079">
        <f>Table1[[#This Row],[Cost per item]]*Table1[[#This Row],[Quantity]]</f>
        <v>11570</v>
      </c>
      <c r="M2079">
        <f>Table1[[#This Row],[Price per item]]*Table1[[#This Row],[Quantity]]</f>
        <v>29370</v>
      </c>
    </row>
    <row r="2080" spans="1:13" x14ac:dyDescent="0.2">
      <c r="A2080" s="1">
        <v>43613</v>
      </c>
      <c r="B2080" t="s">
        <v>146</v>
      </c>
      <c r="C2080">
        <v>1.7</v>
      </c>
      <c r="D2080">
        <v>140</v>
      </c>
      <c r="E2080">
        <v>300</v>
      </c>
      <c r="F2080" t="s">
        <v>22</v>
      </c>
      <c r="G2080" t="s">
        <v>64</v>
      </c>
      <c r="H2080" t="s">
        <v>28</v>
      </c>
      <c r="I2080">
        <v>125</v>
      </c>
      <c r="J2080" t="s">
        <v>4</v>
      </c>
      <c r="K2080" t="s">
        <v>9</v>
      </c>
      <c r="L2080">
        <f>Table1[[#This Row],[Cost per item]]*Table1[[#This Row],[Quantity]]</f>
        <v>17500</v>
      </c>
      <c r="M2080">
        <f>Table1[[#This Row],[Price per item]]*Table1[[#This Row],[Quantity]]</f>
        <v>37500</v>
      </c>
    </row>
    <row r="2081" spans="1:13" x14ac:dyDescent="0.2">
      <c r="A2081" s="1">
        <v>43613</v>
      </c>
      <c r="B2081" t="s">
        <v>75</v>
      </c>
      <c r="C2081">
        <v>1.4</v>
      </c>
      <c r="D2081">
        <v>60</v>
      </c>
      <c r="E2081">
        <v>160</v>
      </c>
      <c r="F2081" t="s">
        <v>1</v>
      </c>
      <c r="G2081" t="s">
        <v>161</v>
      </c>
      <c r="H2081" t="s">
        <v>20</v>
      </c>
      <c r="I2081">
        <v>96</v>
      </c>
      <c r="J2081" t="s">
        <v>8</v>
      </c>
      <c r="K2081" t="s">
        <v>9</v>
      </c>
      <c r="L2081">
        <f>Table1[[#This Row],[Cost per item]]*Table1[[#This Row],[Quantity]]</f>
        <v>5760</v>
      </c>
      <c r="M2081">
        <f>Table1[[#This Row],[Price per item]]*Table1[[#This Row],[Quantity]]</f>
        <v>15360</v>
      </c>
    </row>
    <row r="2082" spans="1:13" x14ac:dyDescent="0.2">
      <c r="A2082" s="1">
        <v>43614</v>
      </c>
      <c r="B2082" t="s">
        <v>55</v>
      </c>
      <c r="C2082">
        <v>2.2999999999999998</v>
      </c>
      <c r="D2082">
        <v>170</v>
      </c>
      <c r="E2082">
        <v>300</v>
      </c>
      <c r="F2082" t="s">
        <v>22</v>
      </c>
      <c r="G2082" t="s">
        <v>161</v>
      </c>
      <c r="H2082" t="s">
        <v>20</v>
      </c>
      <c r="I2082">
        <v>74</v>
      </c>
      <c r="J2082" t="s">
        <v>17</v>
      </c>
      <c r="K2082" t="s">
        <v>9</v>
      </c>
      <c r="L2082">
        <f>Table1[[#This Row],[Cost per item]]*Table1[[#This Row],[Quantity]]</f>
        <v>12580</v>
      </c>
      <c r="M2082">
        <f>Table1[[#This Row],[Price per item]]*Table1[[#This Row],[Quantity]]</f>
        <v>22200</v>
      </c>
    </row>
    <row r="2083" spans="1:13" x14ac:dyDescent="0.2">
      <c r="A2083" s="1">
        <v>43614</v>
      </c>
      <c r="B2083" t="s">
        <v>44</v>
      </c>
      <c r="C2083">
        <v>7.8</v>
      </c>
      <c r="D2083">
        <v>230</v>
      </c>
      <c r="E2083">
        <v>360</v>
      </c>
      <c r="F2083" t="s">
        <v>1</v>
      </c>
      <c r="G2083" t="s">
        <v>32</v>
      </c>
      <c r="H2083" t="s">
        <v>13</v>
      </c>
      <c r="I2083">
        <v>46</v>
      </c>
      <c r="J2083" t="s">
        <v>4</v>
      </c>
      <c r="K2083" t="s">
        <v>9</v>
      </c>
      <c r="L2083">
        <f>Table1[[#This Row],[Cost per item]]*Table1[[#This Row],[Quantity]]</f>
        <v>10580</v>
      </c>
      <c r="M2083">
        <f>Table1[[#This Row],[Price per item]]*Table1[[#This Row],[Quantity]]</f>
        <v>16560</v>
      </c>
    </row>
    <row r="2084" spans="1:13" x14ac:dyDescent="0.2">
      <c r="A2084" s="1">
        <v>43614</v>
      </c>
      <c r="B2084" t="s">
        <v>35</v>
      </c>
      <c r="C2084">
        <v>3.9</v>
      </c>
      <c r="D2084">
        <v>40</v>
      </c>
      <c r="E2084">
        <v>220</v>
      </c>
      <c r="F2084" t="s">
        <v>1</v>
      </c>
      <c r="G2084" t="s">
        <v>86</v>
      </c>
      <c r="H2084" t="s">
        <v>28</v>
      </c>
      <c r="I2084">
        <v>90</v>
      </c>
      <c r="J2084" t="s">
        <v>4</v>
      </c>
      <c r="K2084" t="s">
        <v>5</v>
      </c>
      <c r="L2084">
        <f>Table1[[#This Row],[Cost per item]]*Table1[[#This Row],[Quantity]]</f>
        <v>3600</v>
      </c>
      <c r="M2084">
        <f>Table1[[#This Row],[Price per item]]*Table1[[#This Row],[Quantity]]</f>
        <v>19800</v>
      </c>
    </row>
    <row r="2085" spans="1:13" x14ac:dyDescent="0.2">
      <c r="A2085" s="1">
        <v>43615</v>
      </c>
      <c r="B2085" t="s">
        <v>33</v>
      </c>
      <c r="C2085">
        <v>8.1</v>
      </c>
      <c r="D2085">
        <v>240</v>
      </c>
      <c r="E2085">
        <v>400</v>
      </c>
      <c r="F2085" t="s">
        <v>16</v>
      </c>
      <c r="G2085" t="s">
        <v>66</v>
      </c>
      <c r="H2085" t="s">
        <v>3</v>
      </c>
      <c r="I2085">
        <v>165</v>
      </c>
      <c r="J2085" t="s">
        <v>8</v>
      </c>
      <c r="K2085" t="s">
        <v>9</v>
      </c>
      <c r="L2085">
        <f>Table1[[#This Row],[Cost per item]]*Table1[[#This Row],[Quantity]]</f>
        <v>39600</v>
      </c>
      <c r="M2085">
        <f>Table1[[#This Row],[Price per item]]*Table1[[#This Row],[Quantity]]</f>
        <v>66000</v>
      </c>
    </row>
    <row r="2086" spans="1:13" x14ac:dyDescent="0.2">
      <c r="A2086" s="1">
        <v>43615</v>
      </c>
      <c r="B2086" t="s">
        <v>137</v>
      </c>
      <c r="C2086">
        <v>2.8</v>
      </c>
      <c r="D2086">
        <v>60</v>
      </c>
      <c r="E2086">
        <v>200</v>
      </c>
      <c r="F2086" t="s">
        <v>11</v>
      </c>
      <c r="G2086" t="s">
        <v>52</v>
      </c>
      <c r="H2086" t="s">
        <v>28</v>
      </c>
      <c r="I2086">
        <v>81</v>
      </c>
      <c r="J2086" t="s">
        <v>17</v>
      </c>
      <c r="K2086" t="s">
        <v>40</v>
      </c>
      <c r="L2086">
        <f>Table1[[#This Row],[Cost per item]]*Table1[[#This Row],[Quantity]]</f>
        <v>4860</v>
      </c>
      <c r="M2086">
        <f>Table1[[#This Row],[Price per item]]*Table1[[#This Row],[Quantity]]</f>
        <v>16200</v>
      </c>
    </row>
    <row r="2087" spans="1:13" x14ac:dyDescent="0.2">
      <c r="A2087" s="1">
        <v>43615</v>
      </c>
      <c r="B2087" t="s">
        <v>10</v>
      </c>
      <c r="C2087">
        <v>3.3</v>
      </c>
      <c r="D2087">
        <v>120</v>
      </c>
      <c r="E2087">
        <v>230</v>
      </c>
      <c r="F2087" t="s">
        <v>1</v>
      </c>
      <c r="G2087" t="s">
        <v>86</v>
      </c>
      <c r="H2087" t="s">
        <v>28</v>
      </c>
      <c r="I2087">
        <v>93</v>
      </c>
      <c r="J2087" t="s">
        <v>4</v>
      </c>
      <c r="K2087" t="s">
        <v>14</v>
      </c>
      <c r="L2087">
        <f>Table1[[#This Row],[Cost per item]]*Table1[[#This Row],[Quantity]]</f>
        <v>11160</v>
      </c>
      <c r="M2087">
        <f>Table1[[#This Row],[Price per item]]*Table1[[#This Row],[Quantity]]</f>
        <v>21390</v>
      </c>
    </row>
    <row r="2088" spans="1:13" x14ac:dyDescent="0.2">
      <c r="A2088" s="1">
        <v>43616</v>
      </c>
      <c r="B2088" t="s">
        <v>18</v>
      </c>
      <c r="C2088">
        <v>7.3</v>
      </c>
      <c r="D2088">
        <v>210</v>
      </c>
      <c r="E2088">
        <v>400</v>
      </c>
      <c r="F2088" t="s">
        <v>16</v>
      </c>
      <c r="G2088" t="s">
        <v>86</v>
      </c>
      <c r="H2088" t="s">
        <v>28</v>
      </c>
      <c r="I2088">
        <v>151</v>
      </c>
      <c r="J2088" t="s">
        <v>4</v>
      </c>
      <c r="K2088" t="s">
        <v>9</v>
      </c>
      <c r="L2088">
        <f>Table1[[#This Row],[Cost per item]]*Table1[[#This Row],[Quantity]]</f>
        <v>31710</v>
      </c>
      <c r="M2088">
        <f>Table1[[#This Row],[Price per item]]*Table1[[#This Row],[Quantity]]</f>
        <v>60400</v>
      </c>
    </row>
    <row r="2089" spans="1:13" x14ac:dyDescent="0.2">
      <c r="A2089" s="1">
        <v>43617</v>
      </c>
      <c r="B2089" t="s">
        <v>137</v>
      </c>
      <c r="C2089">
        <v>2.8</v>
      </c>
      <c r="D2089">
        <v>60</v>
      </c>
      <c r="E2089">
        <v>200</v>
      </c>
      <c r="F2089" t="s">
        <v>1</v>
      </c>
      <c r="G2089" t="s">
        <v>34</v>
      </c>
      <c r="H2089" t="s">
        <v>28</v>
      </c>
      <c r="I2089">
        <v>104</v>
      </c>
      <c r="J2089" t="s">
        <v>8</v>
      </c>
      <c r="K2089" t="s">
        <v>40</v>
      </c>
      <c r="L2089">
        <f>Table1[[#This Row],[Cost per item]]*Table1[[#This Row],[Quantity]]</f>
        <v>6240</v>
      </c>
      <c r="M2089">
        <f>Table1[[#This Row],[Price per item]]*Table1[[#This Row],[Quantity]]</f>
        <v>20800</v>
      </c>
    </row>
    <row r="2090" spans="1:13" x14ac:dyDescent="0.2">
      <c r="A2090" s="1">
        <v>43617</v>
      </c>
      <c r="B2090" t="s">
        <v>143</v>
      </c>
      <c r="C2090">
        <v>2.2000000000000002</v>
      </c>
      <c r="D2090">
        <v>220</v>
      </c>
      <c r="E2090">
        <v>360</v>
      </c>
      <c r="F2090" t="s">
        <v>16</v>
      </c>
      <c r="G2090" t="s">
        <v>71</v>
      </c>
      <c r="H2090" t="s">
        <v>28</v>
      </c>
      <c r="I2090">
        <v>30</v>
      </c>
      <c r="J2090" t="s">
        <v>4</v>
      </c>
      <c r="K2090" t="s">
        <v>9</v>
      </c>
      <c r="L2090">
        <f>Table1[[#This Row],[Cost per item]]*Table1[[#This Row],[Quantity]]</f>
        <v>6600</v>
      </c>
      <c r="M2090">
        <f>Table1[[#This Row],[Price per item]]*Table1[[#This Row],[Quantity]]</f>
        <v>10800</v>
      </c>
    </row>
    <row r="2091" spans="1:13" x14ac:dyDescent="0.2">
      <c r="A2091" s="1">
        <v>43617</v>
      </c>
      <c r="B2091" t="s">
        <v>33</v>
      </c>
      <c r="C2091">
        <v>8.1</v>
      </c>
      <c r="D2091">
        <v>240</v>
      </c>
      <c r="E2091">
        <v>400</v>
      </c>
      <c r="F2091" t="s">
        <v>1</v>
      </c>
      <c r="G2091" t="s">
        <v>86</v>
      </c>
      <c r="H2091" t="s">
        <v>28</v>
      </c>
      <c r="I2091">
        <v>131</v>
      </c>
      <c r="J2091" t="s">
        <v>4</v>
      </c>
      <c r="K2091" t="s">
        <v>9</v>
      </c>
      <c r="L2091">
        <f>Table1[[#This Row],[Cost per item]]*Table1[[#This Row],[Quantity]]</f>
        <v>31440</v>
      </c>
      <c r="M2091">
        <f>Table1[[#This Row],[Price per item]]*Table1[[#This Row],[Quantity]]</f>
        <v>52400</v>
      </c>
    </row>
    <row r="2092" spans="1:13" x14ac:dyDescent="0.2">
      <c r="A2092" s="1">
        <v>43617</v>
      </c>
      <c r="B2092" t="s">
        <v>101</v>
      </c>
      <c r="C2092">
        <v>4.8</v>
      </c>
      <c r="D2092">
        <v>50</v>
      </c>
      <c r="E2092">
        <v>210</v>
      </c>
      <c r="F2092" t="s">
        <v>7</v>
      </c>
      <c r="G2092" t="s">
        <v>151</v>
      </c>
      <c r="H2092" t="s">
        <v>13</v>
      </c>
      <c r="I2092">
        <v>62</v>
      </c>
      <c r="J2092" t="s">
        <v>8</v>
      </c>
      <c r="K2092" t="s">
        <v>9</v>
      </c>
      <c r="L2092">
        <f>Table1[[#This Row],[Cost per item]]*Table1[[#This Row],[Quantity]]</f>
        <v>3100</v>
      </c>
      <c r="M2092">
        <f>Table1[[#This Row],[Price per item]]*Table1[[#This Row],[Quantity]]</f>
        <v>13020</v>
      </c>
    </row>
    <row r="2093" spans="1:13" x14ac:dyDescent="0.2">
      <c r="A2093" s="1">
        <v>43617</v>
      </c>
      <c r="B2093" t="s">
        <v>150</v>
      </c>
      <c r="C2093">
        <v>6.7</v>
      </c>
      <c r="D2093">
        <v>180</v>
      </c>
      <c r="E2093">
        <v>370</v>
      </c>
      <c r="F2093" t="s">
        <v>22</v>
      </c>
      <c r="G2093" t="s">
        <v>71</v>
      </c>
      <c r="H2093" t="s">
        <v>28</v>
      </c>
      <c r="I2093">
        <v>79</v>
      </c>
      <c r="J2093" t="s">
        <v>8</v>
      </c>
      <c r="K2093" t="s">
        <v>40</v>
      </c>
      <c r="L2093">
        <f>Table1[[#This Row],[Cost per item]]*Table1[[#This Row],[Quantity]]</f>
        <v>14220</v>
      </c>
      <c r="M2093">
        <f>Table1[[#This Row],[Price per item]]*Table1[[#This Row],[Quantity]]</f>
        <v>29230</v>
      </c>
    </row>
    <row r="2094" spans="1:13" x14ac:dyDescent="0.2">
      <c r="A2094" s="1">
        <v>43618</v>
      </c>
      <c r="B2094" t="s">
        <v>15</v>
      </c>
      <c r="C2094">
        <v>5.0999999999999996</v>
      </c>
      <c r="D2094">
        <v>20</v>
      </c>
      <c r="E2094">
        <v>160</v>
      </c>
      <c r="F2094" t="s">
        <v>11</v>
      </c>
      <c r="G2094" t="s">
        <v>42</v>
      </c>
      <c r="H2094" t="s">
        <v>20</v>
      </c>
      <c r="I2094">
        <v>190</v>
      </c>
      <c r="J2094" t="s">
        <v>8</v>
      </c>
      <c r="K2094" t="s">
        <v>14</v>
      </c>
      <c r="L2094">
        <f>Table1[[#This Row],[Cost per item]]*Table1[[#This Row],[Quantity]]</f>
        <v>3800</v>
      </c>
      <c r="M2094">
        <f>Table1[[#This Row],[Price per item]]*Table1[[#This Row],[Quantity]]</f>
        <v>30400</v>
      </c>
    </row>
    <row r="2095" spans="1:13" x14ac:dyDescent="0.2">
      <c r="A2095" s="1">
        <v>43618</v>
      </c>
      <c r="B2095" t="s">
        <v>25</v>
      </c>
      <c r="C2095">
        <v>1.5</v>
      </c>
      <c r="D2095">
        <v>70</v>
      </c>
      <c r="E2095">
        <v>260</v>
      </c>
      <c r="F2095" t="s">
        <v>16</v>
      </c>
      <c r="G2095" t="s">
        <v>34</v>
      </c>
      <c r="H2095" t="s">
        <v>28</v>
      </c>
      <c r="I2095">
        <v>16</v>
      </c>
      <c r="J2095" t="s">
        <v>4</v>
      </c>
      <c r="K2095" t="s">
        <v>9</v>
      </c>
      <c r="L2095">
        <f>Table1[[#This Row],[Cost per item]]*Table1[[#This Row],[Quantity]]</f>
        <v>1120</v>
      </c>
      <c r="M2095">
        <f>Table1[[#This Row],[Price per item]]*Table1[[#This Row],[Quantity]]</f>
        <v>4160</v>
      </c>
    </row>
    <row r="2096" spans="1:13" x14ac:dyDescent="0.2">
      <c r="A2096" s="1">
        <v>43618</v>
      </c>
      <c r="B2096" t="s">
        <v>160</v>
      </c>
      <c r="C2096">
        <v>1.2</v>
      </c>
      <c r="D2096">
        <v>20</v>
      </c>
      <c r="E2096">
        <v>160</v>
      </c>
      <c r="F2096" t="s">
        <v>22</v>
      </c>
      <c r="G2096" t="s">
        <v>71</v>
      </c>
      <c r="H2096" t="s">
        <v>28</v>
      </c>
      <c r="I2096">
        <v>78</v>
      </c>
      <c r="J2096" t="s">
        <v>8</v>
      </c>
      <c r="K2096" t="s">
        <v>9</v>
      </c>
      <c r="L2096">
        <f>Table1[[#This Row],[Cost per item]]*Table1[[#This Row],[Quantity]]</f>
        <v>1560</v>
      </c>
      <c r="M2096">
        <f>Table1[[#This Row],[Price per item]]*Table1[[#This Row],[Quantity]]</f>
        <v>12480</v>
      </c>
    </row>
    <row r="2097" spans="1:13" x14ac:dyDescent="0.2">
      <c r="A2097" s="1">
        <v>43618</v>
      </c>
      <c r="B2097" t="s">
        <v>112</v>
      </c>
      <c r="C2097">
        <v>0</v>
      </c>
      <c r="D2097">
        <v>120</v>
      </c>
      <c r="E2097">
        <v>290</v>
      </c>
      <c r="F2097" t="s">
        <v>16</v>
      </c>
      <c r="G2097" t="s">
        <v>60</v>
      </c>
      <c r="H2097" t="s">
        <v>13</v>
      </c>
      <c r="I2097">
        <v>22</v>
      </c>
      <c r="J2097" t="s">
        <v>8</v>
      </c>
      <c r="K2097" t="s">
        <v>9</v>
      </c>
      <c r="L2097">
        <f>Table1[[#This Row],[Cost per item]]*Table1[[#This Row],[Quantity]]</f>
        <v>2640</v>
      </c>
      <c r="M2097">
        <f>Table1[[#This Row],[Price per item]]*Table1[[#This Row],[Quantity]]</f>
        <v>6380</v>
      </c>
    </row>
    <row r="2098" spans="1:13" x14ac:dyDescent="0.2">
      <c r="A2098" s="1">
        <v>43618</v>
      </c>
      <c r="B2098" t="s">
        <v>160</v>
      </c>
      <c r="C2098">
        <v>1.2</v>
      </c>
      <c r="D2098">
        <v>20</v>
      </c>
      <c r="E2098">
        <v>160</v>
      </c>
      <c r="F2098" t="s">
        <v>22</v>
      </c>
      <c r="G2098" t="s">
        <v>139</v>
      </c>
      <c r="H2098" t="s">
        <v>20</v>
      </c>
      <c r="I2098">
        <v>164</v>
      </c>
      <c r="J2098" t="s">
        <v>4</v>
      </c>
      <c r="K2098" t="s">
        <v>9</v>
      </c>
      <c r="L2098">
        <f>Table1[[#This Row],[Cost per item]]*Table1[[#This Row],[Quantity]]</f>
        <v>3280</v>
      </c>
      <c r="M2098">
        <f>Table1[[#This Row],[Price per item]]*Table1[[#This Row],[Quantity]]</f>
        <v>26240</v>
      </c>
    </row>
    <row r="2099" spans="1:13" x14ac:dyDescent="0.2">
      <c r="A2099" s="1">
        <v>43618</v>
      </c>
      <c r="B2099" t="s">
        <v>144</v>
      </c>
      <c r="C2099">
        <v>0</v>
      </c>
      <c r="D2099">
        <v>250</v>
      </c>
      <c r="E2099">
        <v>350</v>
      </c>
      <c r="F2099" t="s">
        <v>1</v>
      </c>
      <c r="G2099" t="s">
        <v>72</v>
      </c>
      <c r="H2099" t="s">
        <v>13</v>
      </c>
      <c r="I2099">
        <v>131</v>
      </c>
      <c r="J2099" t="s">
        <v>8</v>
      </c>
      <c r="K2099" t="s">
        <v>5</v>
      </c>
      <c r="L2099">
        <f>Table1[[#This Row],[Cost per item]]*Table1[[#This Row],[Quantity]]</f>
        <v>32750</v>
      </c>
      <c r="M2099">
        <f>Table1[[#This Row],[Price per item]]*Table1[[#This Row],[Quantity]]</f>
        <v>45850</v>
      </c>
    </row>
    <row r="2100" spans="1:13" x14ac:dyDescent="0.2">
      <c r="A2100" s="1">
        <v>43618</v>
      </c>
      <c r="B2100" t="s">
        <v>80</v>
      </c>
      <c r="C2100">
        <v>1.9</v>
      </c>
      <c r="D2100">
        <v>250</v>
      </c>
      <c r="E2100">
        <v>360</v>
      </c>
      <c r="F2100" t="s">
        <v>16</v>
      </c>
      <c r="G2100" t="s">
        <v>110</v>
      </c>
      <c r="H2100" t="s">
        <v>13</v>
      </c>
      <c r="I2100">
        <v>52</v>
      </c>
      <c r="J2100" t="s">
        <v>4</v>
      </c>
      <c r="K2100" t="s">
        <v>14</v>
      </c>
      <c r="L2100">
        <f>Table1[[#This Row],[Cost per item]]*Table1[[#This Row],[Quantity]]</f>
        <v>13000</v>
      </c>
      <c r="M2100">
        <f>Table1[[#This Row],[Price per item]]*Table1[[#This Row],[Quantity]]</f>
        <v>18720</v>
      </c>
    </row>
    <row r="2101" spans="1:13" x14ac:dyDescent="0.2">
      <c r="A2101" s="1">
        <v>43618</v>
      </c>
      <c r="B2101" t="s">
        <v>148</v>
      </c>
      <c r="C2101">
        <v>4.4000000000000004</v>
      </c>
      <c r="D2101">
        <v>240</v>
      </c>
      <c r="E2101">
        <v>410</v>
      </c>
      <c r="F2101" t="s">
        <v>11</v>
      </c>
      <c r="G2101" t="s">
        <v>152</v>
      </c>
      <c r="H2101" t="s">
        <v>3</v>
      </c>
      <c r="I2101">
        <v>40</v>
      </c>
      <c r="J2101" t="s">
        <v>17</v>
      </c>
      <c r="K2101" t="s">
        <v>14</v>
      </c>
      <c r="L2101">
        <f>Table1[[#This Row],[Cost per item]]*Table1[[#This Row],[Quantity]]</f>
        <v>9600</v>
      </c>
      <c r="M2101">
        <f>Table1[[#This Row],[Price per item]]*Table1[[#This Row],[Quantity]]</f>
        <v>16400</v>
      </c>
    </row>
    <row r="2102" spans="1:13" x14ac:dyDescent="0.2">
      <c r="A2102" s="1">
        <v>43618</v>
      </c>
      <c r="B2102" t="s">
        <v>162</v>
      </c>
      <c r="C2102">
        <v>0.5</v>
      </c>
      <c r="D2102">
        <v>20</v>
      </c>
      <c r="E2102">
        <v>190</v>
      </c>
      <c r="F2102" t="s">
        <v>16</v>
      </c>
      <c r="G2102" t="s">
        <v>62</v>
      </c>
      <c r="H2102" t="s">
        <v>3</v>
      </c>
      <c r="I2102">
        <v>6</v>
      </c>
      <c r="J2102" t="s">
        <v>8</v>
      </c>
      <c r="K2102" t="s">
        <v>40</v>
      </c>
      <c r="L2102">
        <f>Table1[[#This Row],[Cost per item]]*Table1[[#This Row],[Quantity]]</f>
        <v>120</v>
      </c>
      <c r="M2102">
        <f>Table1[[#This Row],[Price per item]]*Table1[[#This Row],[Quantity]]</f>
        <v>1140</v>
      </c>
    </row>
    <row r="2103" spans="1:13" x14ac:dyDescent="0.2">
      <c r="A2103" s="1">
        <v>43618</v>
      </c>
      <c r="B2103" t="s">
        <v>10</v>
      </c>
      <c r="C2103">
        <v>3.3</v>
      </c>
      <c r="D2103">
        <v>120</v>
      </c>
      <c r="E2103">
        <v>230</v>
      </c>
      <c r="F2103" t="s">
        <v>7</v>
      </c>
      <c r="G2103" t="s">
        <v>152</v>
      </c>
      <c r="H2103" t="s">
        <v>3</v>
      </c>
      <c r="I2103">
        <v>82</v>
      </c>
      <c r="J2103" t="s">
        <v>17</v>
      </c>
      <c r="K2103" t="s">
        <v>14</v>
      </c>
      <c r="L2103">
        <f>Table1[[#This Row],[Cost per item]]*Table1[[#This Row],[Quantity]]</f>
        <v>9840</v>
      </c>
      <c r="M2103">
        <f>Table1[[#This Row],[Price per item]]*Table1[[#This Row],[Quantity]]</f>
        <v>18860</v>
      </c>
    </row>
    <row r="2104" spans="1:13" x14ac:dyDescent="0.2">
      <c r="A2104" s="1">
        <v>43618</v>
      </c>
      <c r="B2104" t="s">
        <v>150</v>
      </c>
      <c r="C2104">
        <v>6.7</v>
      </c>
      <c r="D2104">
        <v>180</v>
      </c>
      <c r="E2104">
        <v>370</v>
      </c>
      <c r="F2104" t="s">
        <v>22</v>
      </c>
      <c r="G2104" t="s">
        <v>36</v>
      </c>
      <c r="H2104" t="s">
        <v>20</v>
      </c>
      <c r="I2104">
        <v>70</v>
      </c>
      <c r="J2104" t="s">
        <v>8</v>
      </c>
      <c r="K2104" t="s">
        <v>40</v>
      </c>
      <c r="L2104">
        <f>Table1[[#This Row],[Cost per item]]*Table1[[#This Row],[Quantity]]</f>
        <v>12600</v>
      </c>
      <c r="M2104">
        <f>Table1[[#This Row],[Price per item]]*Table1[[#This Row],[Quantity]]</f>
        <v>25900</v>
      </c>
    </row>
    <row r="2105" spans="1:13" x14ac:dyDescent="0.2">
      <c r="A2105" s="1">
        <v>43618</v>
      </c>
      <c r="B2105" t="s">
        <v>59</v>
      </c>
      <c r="C2105">
        <v>0.6</v>
      </c>
      <c r="D2105">
        <v>100</v>
      </c>
      <c r="E2105">
        <v>230</v>
      </c>
      <c r="F2105" t="s">
        <v>1</v>
      </c>
      <c r="G2105" t="s">
        <v>152</v>
      </c>
      <c r="H2105" t="s">
        <v>3</v>
      </c>
      <c r="I2105">
        <v>172</v>
      </c>
      <c r="J2105" t="s">
        <v>8</v>
      </c>
      <c r="K2105" t="s">
        <v>9</v>
      </c>
      <c r="L2105">
        <f>Table1[[#This Row],[Cost per item]]*Table1[[#This Row],[Quantity]]</f>
        <v>17200</v>
      </c>
      <c r="M2105">
        <f>Table1[[#This Row],[Price per item]]*Table1[[#This Row],[Quantity]]</f>
        <v>39560</v>
      </c>
    </row>
    <row r="2106" spans="1:13" x14ac:dyDescent="0.2">
      <c r="A2106" s="1">
        <v>43619</v>
      </c>
      <c r="B2106" t="s">
        <v>149</v>
      </c>
      <c r="C2106">
        <v>4.3</v>
      </c>
      <c r="D2106">
        <v>160</v>
      </c>
      <c r="E2106">
        <v>310</v>
      </c>
      <c r="F2106" t="s">
        <v>7</v>
      </c>
      <c r="G2106" t="s">
        <v>31</v>
      </c>
      <c r="H2106" t="s">
        <v>13</v>
      </c>
      <c r="I2106">
        <v>175</v>
      </c>
      <c r="J2106" t="s">
        <v>8</v>
      </c>
      <c r="K2106" t="s">
        <v>5</v>
      </c>
      <c r="L2106">
        <f>Table1[[#This Row],[Cost per item]]*Table1[[#This Row],[Quantity]]</f>
        <v>28000</v>
      </c>
      <c r="M2106">
        <f>Table1[[#This Row],[Price per item]]*Table1[[#This Row],[Quantity]]</f>
        <v>54250</v>
      </c>
    </row>
    <row r="2107" spans="1:13" x14ac:dyDescent="0.2">
      <c r="A2107" s="1">
        <v>43620</v>
      </c>
      <c r="B2107" t="s">
        <v>120</v>
      </c>
      <c r="C2107">
        <v>5.2</v>
      </c>
      <c r="D2107">
        <v>110</v>
      </c>
      <c r="E2107">
        <v>260</v>
      </c>
      <c r="F2107" t="s">
        <v>1</v>
      </c>
      <c r="G2107" t="s">
        <v>71</v>
      </c>
      <c r="H2107" t="s">
        <v>28</v>
      </c>
      <c r="I2107">
        <v>134</v>
      </c>
      <c r="J2107" t="s">
        <v>8</v>
      </c>
      <c r="K2107" t="s">
        <v>9</v>
      </c>
      <c r="L2107">
        <f>Table1[[#This Row],[Cost per item]]*Table1[[#This Row],[Quantity]]</f>
        <v>14740</v>
      </c>
      <c r="M2107">
        <f>Table1[[#This Row],[Price per item]]*Table1[[#This Row],[Quantity]]</f>
        <v>34840</v>
      </c>
    </row>
    <row r="2108" spans="1:13" x14ac:dyDescent="0.2">
      <c r="A2108" s="1">
        <v>43620</v>
      </c>
      <c r="B2108" t="s">
        <v>87</v>
      </c>
      <c r="C2108">
        <v>0.7</v>
      </c>
      <c r="D2108">
        <v>130</v>
      </c>
      <c r="E2108">
        <v>270</v>
      </c>
      <c r="F2108" t="s">
        <v>22</v>
      </c>
      <c r="G2108" t="s">
        <v>94</v>
      </c>
      <c r="H2108" t="s">
        <v>3</v>
      </c>
      <c r="I2108">
        <v>183</v>
      </c>
      <c r="J2108" t="s">
        <v>4</v>
      </c>
      <c r="K2108" t="s">
        <v>14</v>
      </c>
      <c r="L2108">
        <f>Table1[[#This Row],[Cost per item]]*Table1[[#This Row],[Quantity]]</f>
        <v>23790</v>
      </c>
      <c r="M2108">
        <f>Table1[[#This Row],[Price per item]]*Table1[[#This Row],[Quantity]]</f>
        <v>49410</v>
      </c>
    </row>
    <row r="2109" spans="1:13" x14ac:dyDescent="0.2">
      <c r="A2109" s="1">
        <v>43620</v>
      </c>
      <c r="B2109" t="s">
        <v>157</v>
      </c>
      <c r="C2109">
        <v>1</v>
      </c>
      <c r="D2109">
        <v>100</v>
      </c>
      <c r="E2109">
        <v>270</v>
      </c>
      <c r="F2109" t="s">
        <v>22</v>
      </c>
      <c r="G2109" t="s">
        <v>90</v>
      </c>
      <c r="H2109" t="s">
        <v>3</v>
      </c>
      <c r="I2109">
        <v>188</v>
      </c>
      <c r="J2109" t="s">
        <v>4</v>
      </c>
      <c r="K2109" t="s">
        <v>9</v>
      </c>
      <c r="L2109">
        <f>Table1[[#This Row],[Cost per item]]*Table1[[#This Row],[Quantity]]</f>
        <v>18800</v>
      </c>
      <c r="M2109">
        <f>Table1[[#This Row],[Price per item]]*Table1[[#This Row],[Quantity]]</f>
        <v>50760</v>
      </c>
    </row>
    <row r="2110" spans="1:13" x14ac:dyDescent="0.2">
      <c r="A2110" s="1">
        <v>43620</v>
      </c>
      <c r="B2110" t="s">
        <v>133</v>
      </c>
      <c r="C2110">
        <v>1.2</v>
      </c>
      <c r="D2110">
        <v>150</v>
      </c>
      <c r="E2110">
        <v>270</v>
      </c>
      <c r="F2110" t="s">
        <v>22</v>
      </c>
      <c r="G2110" t="s">
        <v>36</v>
      </c>
      <c r="H2110" t="s">
        <v>20</v>
      </c>
      <c r="I2110">
        <v>98</v>
      </c>
      <c r="J2110" t="s">
        <v>17</v>
      </c>
      <c r="K2110" t="s">
        <v>14</v>
      </c>
      <c r="L2110">
        <f>Table1[[#This Row],[Cost per item]]*Table1[[#This Row],[Quantity]]</f>
        <v>14700</v>
      </c>
      <c r="M2110">
        <f>Table1[[#This Row],[Price per item]]*Table1[[#This Row],[Quantity]]</f>
        <v>26460</v>
      </c>
    </row>
    <row r="2111" spans="1:13" x14ac:dyDescent="0.2">
      <c r="A2111" s="1">
        <v>43621</v>
      </c>
      <c r="B2111" t="s">
        <v>81</v>
      </c>
      <c r="C2111">
        <v>3</v>
      </c>
      <c r="D2111">
        <v>230</v>
      </c>
      <c r="E2111">
        <v>390</v>
      </c>
      <c r="F2111" t="s">
        <v>7</v>
      </c>
      <c r="G2111" t="s">
        <v>34</v>
      </c>
      <c r="H2111" t="s">
        <v>28</v>
      </c>
      <c r="I2111">
        <v>41</v>
      </c>
      <c r="J2111" t="s">
        <v>8</v>
      </c>
      <c r="K2111" t="s">
        <v>5</v>
      </c>
      <c r="L2111">
        <f>Table1[[#This Row],[Cost per item]]*Table1[[#This Row],[Quantity]]</f>
        <v>9430</v>
      </c>
      <c r="M2111">
        <f>Table1[[#This Row],[Price per item]]*Table1[[#This Row],[Quantity]]</f>
        <v>15990</v>
      </c>
    </row>
    <row r="2112" spans="1:13" x14ac:dyDescent="0.2">
      <c r="A2112" s="1">
        <v>43621</v>
      </c>
      <c r="B2112" t="s">
        <v>15</v>
      </c>
      <c r="C2112">
        <v>5.0999999999999996</v>
      </c>
      <c r="D2112">
        <v>20</v>
      </c>
      <c r="E2112">
        <v>160</v>
      </c>
      <c r="F2112" t="s">
        <v>16</v>
      </c>
      <c r="G2112" t="s">
        <v>19</v>
      </c>
      <c r="H2112" t="s">
        <v>20</v>
      </c>
      <c r="I2112">
        <v>10</v>
      </c>
      <c r="J2112" t="s">
        <v>8</v>
      </c>
      <c r="K2112" t="s">
        <v>14</v>
      </c>
      <c r="L2112">
        <f>Table1[[#This Row],[Cost per item]]*Table1[[#This Row],[Quantity]]</f>
        <v>200</v>
      </c>
      <c r="M2112">
        <f>Table1[[#This Row],[Price per item]]*Table1[[#This Row],[Quantity]]</f>
        <v>1600</v>
      </c>
    </row>
    <row r="2113" spans="1:13" x14ac:dyDescent="0.2">
      <c r="A2113" s="1">
        <v>43621</v>
      </c>
      <c r="B2113" t="s">
        <v>6</v>
      </c>
      <c r="C2113">
        <v>0.2</v>
      </c>
      <c r="D2113">
        <v>170</v>
      </c>
      <c r="E2113">
        <v>320</v>
      </c>
      <c r="F2113" t="s">
        <v>22</v>
      </c>
      <c r="G2113" t="s">
        <v>27</v>
      </c>
      <c r="H2113" t="s">
        <v>28</v>
      </c>
      <c r="I2113">
        <v>6</v>
      </c>
      <c r="J2113" t="s">
        <v>4</v>
      </c>
      <c r="K2113" t="s">
        <v>9</v>
      </c>
      <c r="L2113">
        <f>Table1[[#This Row],[Cost per item]]*Table1[[#This Row],[Quantity]]</f>
        <v>1020</v>
      </c>
      <c r="M2113">
        <f>Table1[[#This Row],[Price per item]]*Table1[[#This Row],[Quantity]]</f>
        <v>1920</v>
      </c>
    </row>
    <row r="2114" spans="1:13" x14ac:dyDescent="0.2">
      <c r="A2114" s="1">
        <v>43622</v>
      </c>
      <c r="B2114" t="s">
        <v>130</v>
      </c>
      <c r="C2114">
        <v>9.3000000000000007</v>
      </c>
      <c r="D2114">
        <v>250</v>
      </c>
      <c r="E2114">
        <v>360</v>
      </c>
      <c r="F2114" t="s">
        <v>1</v>
      </c>
      <c r="G2114" t="s">
        <v>27</v>
      </c>
      <c r="H2114" t="s">
        <v>28</v>
      </c>
      <c r="I2114">
        <v>6</v>
      </c>
      <c r="J2114" t="s">
        <v>17</v>
      </c>
      <c r="K2114" t="s">
        <v>9</v>
      </c>
      <c r="L2114">
        <f>Table1[[#This Row],[Cost per item]]*Table1[[#This Row],[Quantity]]</f>
        <v>1500</v>
      </c>
      <c r="M2114">
        <f>Table1[[#This Row],[Price per item]]*Table1[[#This Row],[Quantity]]</f>
        <v>2160</v>
      </c>
    </row>
    <row r="2115" spans="1:13" x14ac:dyDescent="0.2">
      <c r="A2115" s="1">
        <v>43622</v>
      </c>
      <c r="B2115" t="s">
        <v>122</v>
      </c>
      <c r="C2115">
        <v>2.7</v>
      </c>
      <c r="D2115">
        <v>160</v>
      </c>
      <c r="E2115">
        <v>260</v>
      </c>
      <c r="F2115" t="s">
        <v>16</v>
      </c>
      <c r="G2115" t="s">
        <v>27</v>
      </c>
      <c r="H2115" t="s">
        <v>28</v>
      </c>
      <c r="I2115">
        <v>82</v>
      </c>
      <c r="J2115" t="s">
        <v>17</v>
      </c>
      <c r="K2115" t="s">
        <v>9</v>
      </c>
      <c r="L2115">
        <f>Table1[[#This Row],[Cost per item]]*Table1[[#This Row],[Quantity]]</f>
        <v>13120</v>
      </c>
      <c r="M2115">
        <f>Table1[[#This Row],[Price per item]]*Table1[[#This Row],[Quantity]]</f>
        <v>21320</v>
      </c>
    </row>
    <row r="2116" spans="1:13" x14ac:dyDescent="0.2">
      <c r="A2116" s="1">
        <v>43622</v>
      </c>
      <c r="B2116" t="s">
        <v>162</v>
      </c>
      <c r="C2116">
        <v>0.5</v>
      </c>
      <c r="D2116">
        <v>20</v>
      </c>
      <c r="E2116">
        <v>190</v>
      </c>
      <c r="F2116" t="s">
        <v>16</v>
      </c>
      <c r="G2116" t="s">
        <v>86</v>
      </c>
      <c r="H2116" t="s">
        <v>28</v>
      </c>
      <c r="I2116">
        <v>57</v>
      </c>
      <c r="J2116" t="s">
        <v>4</v>
      </c>
      <c r="K2116" t="s">
        <v>40</v>
      </c>
      <c r="L2116">
        <f>Table1[[#This Row],[Cost per item]]*Table1[[#This Row],[Quantity]]</f>
        <v>1140</v>
      </c>
      <c r="M2116">
        <f>Table1[[#This Row],[Price per item]]*Table1[[#This Row],[Quantity]]</f>
        <v>10830</v>
      </c>
    </row>
    <row r="2117" spans="1:13" x14ac:dyDescent="0.2">
      <c r="A2117" s="1">
        <v>43623</v>
      </c>
      <c r="B2117" t="s">
        <v>158</v>
      </c>
      <c r="C2117">
        <v>4.9000000000000004</v>
      </c>
      <c r="D2117">
        <v>120</v>
      </c>
      <c r="E2117">
        <v>260</v>
      </c>
      <c r="F2117" t="s">
        <v>22</v>
      </c>
      <c r="G2117" t="s">
        <v>34</v>
      </c>
      <c r="H2117" t="s">
        <v>28</v>
      </c>
      <c r="I2117">
        <v>114</v>
      </c>
      <c r="J2117" t="s">
        <v>17</v>
      </c>
      <c r="K2117" t="s">
        <v>40</v>
      </c>
      <c r="L2117">
        <f>Table1[[#This Row],[Cost per item]]*Table1[[#This Row],[Quantity]]</f>
        <v>13680</v>
      </c>
      <c r="M2117">
        <f>Table1[[#This Row],[Price per item]]*Table1[[#This Row],[Quantity]]</f>
        <v>29640</v>
      </c>
    </row>
    <row r="2118" spans="1:13" x14ac:dyDescent="0.2">
      <c r="A2118" s="1">
        <v>43623</v>
      </c>
      <c r="B2118" t="s">
        <v>125</v>
      </c>
      <c r="C2118">
        <v>0.6</v>
      </c>
      <c r="D2118">
        <v>160</v>
      </c>
      <c r="E2118">
        <v>300</v>
      </c>
      <c r="F2118" t="s">
        <v>16</v>
      </c>
      <c r="G2118" t="s">
        <v>136</v>
      </c>
      <c r="H2118" t="s">
        <v>3</v>
      </c>
      <c r="I2118">
        <v>76</v>
      </c>
      <c r="J2118" t="s">
        <v>17</v>
      </c>
      <c r="K2118" t="s">
        <v>5</v>
      </c>
      <c r="L2118">
        <f>Table1[[#This Row],[Cost per item]]*Table1[[#This Row],[Quantity]]</f>
        <v>12160</v>
      </c>
      <c r="M2118">
        <f>Table1[[#This Row],[Price per item]]*Table1[[#This Row],[Quantity]]</f>
        <v>22800</v>
      </c>
    </row>
    <row r="2119" spans="1:13" x14ac:dyDescent="0.2">
      <c r="A2119" s="1">
        <v>43623</v>
      </c>
      <c r="B2119" t="s">
        <v>43</v>
      </c>
      <c r="C2119">
        <v>1.3</v>
      </c>
      <c r="D2119">
        <v>130</v>
      </c>
      <c r="E2119">
        <v>260</v>
      </c>
      <c r="F2119" t="s">
        <v>16</v>
      </c>
      <c r="G2119" t="s">
        <v>42</v>
      </c>
      <c r="H2119" t="s">
        <v>20</v>
      </c>
      <c r="I2119">
        <v>141</v>
      </c>
      <c r="J2119" t="s">
        <v>4</v>
      </c>
      <c r="K2119" t="s">
        <v>40</v>
      </c>
      <c r="L2119">
        <f>Table1[[#This Row],[Cost per item]]*Table1[[#This Row],[Quantity]]</f>
        <v>18330</v>
      </c>
      <c r="M2119">
        <f>Table1[[#This Row],[Price per item]]*Table1[[#This Row],[Quantity]]</f>
        <v>36660</v>
      </c>
    </row>
    <row r="2120" spans="1:13" x14ac:dyDescent="0.2">
      <c r="A2120" s="1">
        <v>43623</v>
      </c>
      <c r="B2120" t="s">
        <v>6</v>
      </c>
      <c r="C2120">
        <v>0.2</v>
      </c>
      <c r="D2120">
        <v>170</v>
      </c>
      <c r="E2120">
        <v>320</v>
      </c>
      <c r="F2120" t="s">
        <v>7</v>
      </c>
      <c r="G2120" t="s">
        <v>94</v>
      </c>
      <c r="H2120" t="s">
        <v>3</v>
      </c>
      <c r="I2120">
        <v>165</v>
      </c>
      <c r="J2120" t="s">
        <v>17</v>
      </c>
      <c r="K2120" t="s">
        <v>9</v>
      </c>
      <c r="L2120">
        <f>Table1[[#This Row],[Cost per item]]*Table1[[#This Row],[Quantity]]</f>
        <v>28050</v>
      </c>
      <c r="M2120">
        <f>Table1[[#This Row],[Price per item]]*Table1[[#This Row],[Quantity]]</f>
        <v>52800</v>
      </c>
    </row>
    <row r="2121" spans="1:13" x14ac:dyDescent="0.2">
      <c r="A2121" s="1">
        <v>43623</v>
      </c>
      <c r="B2121" t="s">
        <v>157</v>
      </c>
      <c r="C2121">
        <v>1</v>
      </c>
      <c r="D2121">
        <v>100</v>
      </c>
      <c r="E2121">
        <v>270</v>
      </c>
      <c r="F2121" t="s">
        <v>7</v>
      </c>
      <c r="G2121" t="s">
        <v>69</v>
      </c>
      <c r="H2121" t="s">
        <v>3</v>
      </c>
      <c r="I2121">
        <v>107</v>
      </c>
      <c r="J2121" t="s">
        <v>8</v>
      </c>
      <c r="K2121" t="s">
        <v>9</v>
      </c>
      <c r="L2121">
        <f>Table1[[#This Row],[Cost per item]]*Table1[[#This Row],[Quantity]]</f>
        <v>10700</v>
      </c>
      <c r="M2121">
        <f>Table1[[#This Row],[Price per item]]*Table1[[#This Row],[Quantity]]</f>
        <v>28890</v>
      </c>
    </row>
    <row r="2122" spans="1:13" x14ac:dyDescent="0.2">
      <c r="A2122" s="1">
        <v>43624</v>
      </c>
      <c r="B2122" t="s">
        <v>124</v>
      </c>
      <c r="C2122">
        <v>9.5</v>
      </c>
      <c r="D2122">
        <v>130</v>
      </c>
      <c r="E2122">
        <v>330</v>
      </c>
      <c r="F2122" t="s">
        <v>16</v>
      </c>
      <c r="G2122" t="s">
        <v>64</v>
      </c>
      <c r="H2122" t="s">
        <v>28</v>
      </c>
      <c r="I2122">
        <v>194</v>
      </c>
      <c r="J2122" t="s">
        <v>8</v>
      </c>
      <c r="K2122" t="s">
        <v>5</v>
      </c>
      <c r="L2122">
        <f>Table1[[#This Row],[Cost per item]]*Table1[[#This Row],[Quantity]]</f>
        <v>25220</v>
      </c>
      <c r="M2122">
        <f>Table1[[#This Row],[Price per item]]*Table1[[#This Row],[Quantity]]</f>
        <v>64020</v>
      </c>
    </row>
    <row r="2123" spans="1:13" x14ac:dyDescent="0.2">
      <c r="A2123" s="1">
        <v>43624</v>
      </c>
      <c r="B2123" t="s">
        <v>127</v>
      </c>
      <c r="C2123">
        <v>4.5999999999999996</v>
      </c>
      <c r="D2123">
        <v>190</v>
      </c>
      <c r="E2123">
        <v>350</v>
      </c>
      <c r="F2123" t="s">
        <v>22</v>
      </c>
      <c r="G2123" t="s">
        <v>152</v>
      </c>
      <c r="H2123" t="s">
        <v>3</v>
      </c>
      <c r="I2123">
        <v>127</v>
      </c>
      <c r="J2123" t="s">
        <v>4</v>
      </c>
      <c r="K2123" t="s">
        <v>14</v>
      </c>
      <c r="L2123">
        <f>Table1[[#This Row],[Cost per item]]*Table1[[#This Row],[Quantity]]</f>
        <v>24130</v>
      </c>
      <c r="M2123">
        <f>Table1[[#This Row],[Price per item]]*Table1[[#This Row],[Quantity]]</f>
        <v>44450</v>
      </c>
    </row>
    <row r="2124" spans="1:13" x14ac:dyDescent="0.2">
      <c r="A2124" s="1">
        <v>43624</v>
      </c>
      <c r="B2124" t="s">
        <v>120</v>
      </c>
      <c r="C2124">
        <v>5.2</v>
      </c>
      <c r="D2124">
        <v>110</v>
      </c>
      <c r="E2124">
        <v>260</v>
      </c>
      <c r="F2124" t="s">
        <v>7</v>
      </c>
      <c r="G2124" t="s">
        <v>128</v>
      </c>
      <c r="H2124" t="s">
        <v>20</v>
      </c>
      <c r="I2124">
        <v>117</v>
      </c>
      <c r="J2124" t="s">
        <v>4</v>
      </c>
      <c r="K2124" t="s">
        <v>9</v>
      </c>
      <c r="L2124">
        <f>Table1[[#This Row],[Cost per item]]*Table1[[#This Row],[Quantity]]</f>
        <v>12870</v>
      </c>
      <c r="M2124">
        <f>Table1[[#This Row],[Price per item]]*Table1[[#This Row],[Quantity]]</f>
        <v>30420</v>
      </c>
    </row>
    <row r="2125" spans="1:13" x14ac:dyDescent="0.2">
      <c r="A2125" s="1">
        <v>43625</v>
      </c>
      <c r="B2125" t="s">
        <v>122</v>
      </c>
      <c r="C2125">
        <v>2.7</v>
      </c>
      <c r="D2125">
        <v>160</v>
      </c>
      <c r="E2125">
        <v>260</v>
      </c>
      <c r="F2125" t="s">
        <v>1</v>
      </c>
      <c r="G2125" t="s">
        <v>39</v>
      </c>
      <c r="H2125" t="s">
        <v>13</v>
      </c>
      <c r="I2125">
        <v>52</v>
      </c>
      <c r="J2125" t="s">
        <v>17</v>
      </c>
      <c r="K2125" t="s">
        <v>9</v>
      </c>
      <c r="L2125">
        <f>Table1[[#This Row],[Cost per item]]*Table1[[#This Row],[Quantity]]</f>
        <v>8320</v>
      </c>
      <c r="M2125">
        <f>Table1[[#This Row],[Price per item]]*Table1[[#This Row],[Quantity]]</f>
        <v>13520</v>
      </c>
    </row>
    <row r="2126" spans="1:13" x14ac:dyDescent="0.2">
      <c r="A2126" s="1">
        <v>43625</v>
      </c>
      <c r="B2126" t="s">
        <v>149</v>
      </c>
      <c r="C2126">
        <v>4.3</v>
      </c>
      <c r="D2126">
        <v>160</v>
      </c>
      <c r="E2126">
        <v>310</v>
      </c>
      <c r="F2126" t="s">
        <v>16</v>
      </c>
      <c r="G2126" t="s">
        <v>32</v>
      </c>
      <c r="H2126" t="s">
        <v>13</v>
      </c>
      <c r="I2126">
        <v>140</v>
      </c>
      <c r="J2126" t="s">
        <v>8</v>
      </c>
      <c r="K2126" t="s">
        <v>5</v>
      </c>
      <c r="L2126">
        <f>Table1[[#This Row],[Cost per item]]*Table1[[#This Row],[Quantity]]</f>
        <v>22400</v>
      </c>
      <c r="M2126">
        <f>Table1[[#This Row],[Price per item]]*Table1[[#This Row],[Quantity]]</f>
        <v>43400</v>
      </c>
    </row>
    <row r="2127" spans="1:13" x14ac:dyDescent="0.2">
      <c r="A2127" s="1">
        <v>43625</v>
      </c>
      <c r="B2127" t="s">
        <v>0</v>
      </c>
      <c r="C2127">
        <v>4.7</v>
      </c>
      <c r="D2127">
        <v>190</v>
      </c>
      <c r="E2127">
        <v>340</v>
      </c>
      <c r="F2127" t="s">
        <v>22</v>
      </c>
      <c r="G2127" t="s">
        <v>52</v>
      </c>
      <c r="H2127" t="s">
        <v>28</v>
      </c>
      <c r="I2127">
        <v>83</v>
      </c>
      <c r="J2127" t="s">
        <v>8</v>
      </c>
      <c r="K2127" t="s">
        <v>5</v>
      </c>
      <c r="L2127">
        <f>Table1[[#This Row],[Cost per item]]*Table1[[#This Row],[Quantity]]</f>
        <v>15770</v>
      </c>
      <c r="M2127">
        <f>Table1[[#This Row],[Price per item]]*Table1[[#This Row],[Quantity]]</f>
        <v>28220</v>
      </c>
    </row>
    <row r="2128" spans="1:13" x14ac:dyDescent="0.2">
      <c r="A2128" s="1">
        <v>43625</v>
      </c>
      <c r="B2128" t="s">
        <v>21</v>
      </c>
      <c r="C2128">
        <v>1.4</v>
      </c>
      <c r="D2128">
        <v>120</v>
      </c>
      <c r="E2128">
        <v>290</v>
      </c>
      <c r="F2128" t="s">
        <v>16</v>
      </c>
      <c r="G2128" t="s">
        <v>66</v>
      </c>
      <c r="H2128" t="s">
        <v>3</v>
      </c>
      <c r="I2128">
        <v>105</v>
      </c>
      <c r="J2128" t="s">
        <v>8</v>
      </c>
      <c r="K2128" t="s">
        <v>14</v>
      </c>
      <c r="L2128">
        <f>Table1[[#This Row],[Cost per item]]*Table1[[#This Row],[Quantity]]</f>
        <v>12600</v>
      </c>
      <c r="M2128">
        <f>Table1[[#This Row],[Price per item]]*Table1[[#This Row],[Quantity]]</f>
        <v>30450</v>
      </c>
    </row>
    <row r="2129" spans="1:13" x14ac:dyDescent="0.2">
      <c r="A2129" s="1">
        <v>43625</v>
      </c>
      <c r="B2129" t="s">
        <v>95</v>
      </c>
      <c r="C2129">
        <v>2.6</v>
      </c>
      <c r="D2129">
        <v>130</v>
      </c>
      <c r="E2129">
        <v>230</v>
      </c>
      <c r="F2129" t="s">
        <v>22</v>
      </c>
      <c r="G2129" t="s">
        <v>90</v>
      </c>
      <c r="H2129" t="s">
        <v>3</v>
      </c>
      <c r="I2129">
        <v>90</v>
      </c>
      <c r="J2129" t="s">
        <v>8</v>
      </c>
      <c r="K2129" t="s">
        <v>40</v>
      </c>
      <c r="L2129">
        <f>Table1[[#This Row],[Cost per item]]*Table1[[#This Row],[Quantity]]</f>
        <v>11700</v>
      </c>
      <c r="M2129">
        <f>Table1[[#This Row],[Price per item]]*Table1[[#This Row],[Quantity]]</f>
        <v>20700</v>
      </c>
    </row>
    <row r="2130" spans="1:13" x14ac:dyDescent="0.2">
      <c r="A2130" s="1">
        <v>43626</v>
      </c>
      <c r="B2130" t="s">
        <v>84</v>
      </c>
      <c r="C2130">
        <v>0.5</v>
      </c>
      <c r="D2130">
        <v>160</v>
      </c>
      <c r="E2130">
        <v>330</v>
      </c>
      <c r="F2130" t="s">
        <v>7</v>
      </c>
      <c r="G2130" t="s">
        <v>155</v>
      </c>
      <c r="H2130" t="s">
        <v>20</v>
      </c>
      <c r="I2130">
        <v>68</v>
      </c>
      <c r="J2130" t="s">
        <v>17</v>
      </c>
      <c r="K2130" t="s">
        <v>40</v>
      </c>
      <c r="L2130">
        <f>Table1[[#This Row],[Cost per item]]*Table1[[#This Row],[Quantity]]</f>
        <v>10880</v>
      </c>
      <c r="M2130">
        <f>Table1[[#This Row],[Price per item]]*Table1[[#This Row],[Quantity]]</f>
        <v>22440</v>
      </c>
    </row>
    <row r="2131" spans="1:13" x14ac:dyDescent="0.2">
      <c r="A2131" s="1">
        <v>43626</v>
      </c>
      <c r="B2131" t="s">
        <v>41</v>
      </c>
      <c r="C2131">
        <v>0.3</v>
      </c>
      <c r="D2131">
        <v>100</v>
      </c>
      <c r="E2131">
        <v>260</v>
      </c>
      <c r="F2131" t="s">
        <v>16</v>
      </c>
      <c r="G2131" t="s">
        <v>62</v>
      </c>
      <c r="H2131" t="s">
        <v>3</v>
      </c>
      <c r="I2131">
        <v>81</v>
      </c>
      <c r="J2131" t="s">
        <v>8</v>
      </c>
      <c r="K2131" t="s">
        <v>14</v>
      </c>
      <c r="L2131">
        <f>Table1[[#This Row],[Cost per item]]*Table1[[#This Row],[Quantity]]</f>
        <v>8100</v>
      </c>
      <c r="M2131">
        <f>Table1[[#This Row],[Price per item]]*Table1[[#This Row],[Quantity]]</f>
        <v>21060</v>
      </c>
    </row>
    <row r="2132" spans="1:13" x14ac:dyDescent="0.2">
      <c r="A2132" s="1">
        <v>43626</v>
      </c>
      <c r="B2132" t="s">
        <v>138</v>
      </c>
      <c r="C2132">
        <v>0.5</v>
      </c>
      <c r="D2132">
        <v>240</v>
      </c>
      <c r="E2132">
        <v>350</v>
      </c>
      <c r="F2132" t="s">
        <v>22</v>
      </c>
      <c r="G2132" t="s">
        <v>34</v>
      </c>
      <c r="H2132" t="s">
        <v>28</v>
      </c>
      <c r="I2132">
        <v>55</v>
      </c>
      <c r="J2132" t="s">
        <v>17</v>
      </c>
      <c r="K2132" t="s">
        <v>40</v>
      </c>
      <c r="L2132">
        <f>Table1[[#This Row],[Cost per item]]*Table1[[#This Row],[Quantity]]</f>
        <v>13200</v>
      </c>
      <c r="M2132">
        <f>Table1[[#This Row],[Price per item]]*Table1[[#This Row],[Quantity]]</f>
        <v>19250</v>
      </c>
    </row>
    <row r="2133" spans="1:13" x14ac:dyDescent="0.2">
      <c r="A2133" s="1">
        <v>43626</v>
      </c>
      <c r="B2133" t="s">
        <v>103</v>
      </c>
      <c r="C2133">
        <v>2.8</v>
      </c>
      <c r="D2133">
        <v>90</v>
      </c>
      <c r="E2133">
        <v>240</v>
      </c>
      <c r="F2133" t="s">
        <v>7</v>
      </c>
      <c r="G2133" t="s">
        <v>54</v>
      </c>
      <c r="H2133" t="s">
        <v>13</v>
      </c>
      <c r="I2133">
        <v>36</v>
      </c>
      <c r="J2133" t="s">
        <v>17</v>
      </c>
      <c r="K2133" t="s">
        <v>40</v>
      </c>
      <c r="L2133">
        <f>Table1[[#This Row],[Cost per item]]*Table1[[#This Row],[Quantity]]</f>
        <v>3240</v>
      </c>
      <c r="M2133">
        <f>Table1[[#This Row],[Price per item]]*Table1[[#This Row],[Quantity]]</f>
        <v>8640</v>
      </c>
    </row>
    <row r="2134" spans="1:13" x14ac:dyDescent="0.2">
      <c r="A2134" s="1">
        <v>43626</v>
      </c>
      <c r="B2134" t="s">
        <v>106</v>
      </c>
      <c r="C2134">
        <v>2.9</v>
      </c>
      <c r="D2134">
        <v>50</v>
      </c>
      <c r="E2134">
        <v>210</v>
      </c>
      <c r="F2134" t="s">
        <v>11</v>
      </c>
      <c r="G2134" t="s">
        <v>79</v>
      </c>
      <c r="H2134" t="s">
        <v>3</v>
      </c>
      <c r="I2134">
        <v>170</v>
      </c>
      <c r="J2134" t="s">
        <v>4</v>
      </c>
      <c r="K2134" t="s">
        <v>9</v>
      </c>
      <c r="L2134">
        <f>Table1[[#This Row],[Cost per item]]*Table1[[#This Row],[Quantity]]</f>
        <v>8500</v>
      </c>
      <c r="M2134">
        <f>Table1[[#This Row],[Price per item]]*Table1[[#This Row],[Quantity]]</f>
        <v>35700</v>
      </c>
    </row>
    <row r="2135" spans="1:13" x14ac:dyDescent="0.2">
      <c r="A2135" s="1">
        <v>43626</v>
      </c>
      <c r="B2135" t="s">
        <v>48</v>
      </c>
      <c r="C2135">
        <v>0.8</v>
      </c>
      <c r="D2135">
        <v>90</v>
      </c>
      <c r="E2135">
        <v>250</v>
      </c>
      <c r="F2135" t="s">
        <v>22</v>
      </c>
      <c r="G2135" t="s">
        <v>155</v>
      </c>
      <c r="H2135" t="s">
        <v>20</v>
      </c>
      <c r="I2135">
        <v>124</v>
      </c>
      <c r="J2135" t="s">
        <v>4</v>
      </c>
      <c r="K2135" t="s">
        <v>5</v>
      </c>
      <c r="L2135">
        <f>Table1[[#This Row],[Cost per item]]*Table1[[#This Row],[Quantity]]</f>
        <v>11160</v>
      </c>
      <c r="M2135">
        <f>Table1[[#This Row],[Price per item]]*Table1[[#This Row],[Quantity]]</f>
        <v>31000</v>
      </c>
    </row>
    <row r="2136" spans="1:13" x14ac:dyDescent="0.2">
      <c r="A2136" s="1">
        <v>43627</v>
      </c>
      <c r="B2136" t="s">
        <v>109</v>
      </c>
      <c r="C2136">
        <v>3.5</v>
      </c>
      <c r="D2136">
        <v>190</v>
      </c>
      <c r="E2136">
        <v>320</v>
      </c>
      <c r="F2136" t="s">
        <v>11</v>
      </c>
      <c r="G2136" t="s">
        <v>105</v>
      </c>
      <c r="H2136" t="s">
        <v>3</v>
      </c>
      <c r="I2136">
        <v>70</v>
      </c>
      <c r="J2136" t="s">
        <v>8</v>
      </c>
      <c r="K2136" t="s">
        <v>14</v>
      </c>
      <c r="L2136">
        <f>Table1[[#This Row],[Cost per item]]*Table1[[#This Row],[Quantity]]</f>
        <v>13300</v>
      </c>
      <c r="M2136">
        <f>Table1[[#This Row],[Price per item]]*Table1[[#This Row],[Quantity]]</f>
        <v>22400</v>
      </c>
    </row>
    <row r="2137" spans="1:13" x14ac:dyDescent="0.2">
      <c r="A2137" s="1">
        <v>43627</v>
      </c>
      <c r="B2137" t="s">
        <v>10</v>
      </c>
      <c r="C2137">
        <v>3.3</v>
      </c>
      <c r="D2137">
        <v>120</v>
      </c>
      <c r="E2137">
        <v>230</v>
      </c>
      <c r="F2137" t="s">
        <v>1</v>
      </c>
      <c r="G2137" t="s">
        <v>29</v>
      </c>
      <c r="H2137" t="s">
        <v>3</v>
      </c>
      <c r="I2137">
        <v>2</v>
      </c>
      <c r="J2137" t="s">
        <v>17</v>
      </c>
      <c r="K2137" t="s">
        <v>14</v>
      </c>
      <c r="L2137">
        <f>Table1[[#This Row],[Cost per item]]*Table1[[#This Row],[Quantity]]</f>
        <v>240</v>
      </c>
      <c r="M2137">
        <f>Table1[[#This Row],[Price per item]]*Table1[[#This Row],[Quantity]]</f>
        <v>460</v>
      </c>
    </row>
    <row r="2138" spans="1:13" x14ac:dyDescent="0.2">
      <c r="A2138" s="1">
        <v>43627</v>
      </c>
      <c r="B2138" t="s">
        <v>149</v>
      </c>
      <c r="C2138">
        <v>4.3</v>
      </c>
      <c r="D2138">
        <v>160</v>
      </c>
      <c r="E2138">
        <v>310</v>
      </c>
      <c r="F2138" t="s">
        <v>16</v>
      </c>
      <c r="G2138" t="s">
        <v>139</v>
      </c>
      <c r="H2138" t="s">
        <v>20</v>
      </c>
      <c r="I2138">
        <v>169</v>
      </c>
      <c r="J2138" t="s">
        <v>8</v>
      </c>
      <c r="K2138" t="s">
        <v>5</v>
      </c>
      <c r="L2138">
        <f>Table1[[#This Row],[Cost per item]]*Table1[[#This Row],[Quantity]]</f>
        <v>27040</v>
      </c>
      <c r="M2138">
        <f>Table1[[#This Row],[Price per item]]*Table1[[#This Row],[Quantity]]</f>
        <v>52390</v>
      </c>
    </row>
    <row r="2139" spans="1:13" x14ac:dyDescent="0.2">
      <c r="A2139" s="1">
        <v>43627</v>
      </c>
      <c r="B2139" t="s">
        <v>93</v>
      </c>
      <c r="C2139">
        <v>10.9</v>
      </c>
      <c r="D2139">
        <v>70</v>
      </c>
      <c r="E2139">
        <v>180</v>
      </c>
      <c r="F2139" t="s">
        <v>7</v>
      </c>
      <c r="G2139" t="s">
        <v>37</v>
      </c>
      <c r="H2139" t="s">
        <v>20</v>
      </c>
      <c r="I2139">
        <v>197</v>
      </c>
      <c r="J2139" t="s">
        <v>17</v>
      </c>
      <c r="K2139" t="s">
        <v>14</v>
      </c>
      <c r="L2139">
        <f>Table1[[#This Row],[Cost per item]]*Table1[[#This Row],[Quantity]]</f>
        <v>13790</v>
      </c>
      <c r="M2139">
        <f>Table1[[#This Row],[Price per item]]*Table1[[#This Row],[Quantity]]</f>
        <v>35460</v>
      </c>
    </row>
    <row r="2140" spans="1:13" x14ac:dyDescent="0.2">
      <c r="A2140" s="1">
        <v>43628</v>
      </c>
      <c r="B2140" t="s">
        <v>59</v>
      </c>
      <c r="C2140">
        <v>0.6</v>
      </c>
      <c r="D2140">
        <v>100</v>
      </c>
      <c r="E2140">
        <v>230</v>
      </c>
      <c r="F2140" t="s">
        <v>11</v>
      </c>
      <c r="G2140" t="s">
        <v>79</v>
      </c>
      <c r="H2140" t="s">
        <v>3</v>
      </c>
      <c r="I2140">
        <v>25</v>
      </c>
      <c r="J2140" t="s">
        <v>4</v>
      </c>
      <c r="K2140" t="s">
        <v>9</v>
      </c>
      <c r="L2140">
        <f>Table1[[#This Row],[Cost per item]]*Table1[[#This Row],[Quantity]]</f>
        <v>2500</v>
      </c>
      <c r="M2140">
        <f>Table1[[#This Row],[Price per item]]*Table1[[#This Row],[Quantity]]</f>
        <v>5750</v>
      </c>
    </row>
    <row r="2141" spans="1:13" x14ac:dyDescent="0.2">
      <c r="A2141" s="1">
        <v>43628</v>
      </c>
      <c r="B2141" t="s">
        <v>157</v>
      </c>
      <c r="C2141">
        <v>1</v>
      </c>
      <c r="D2141">
        <v>100</v>
      </c>
      <c r="E2141">
        <v>270</v>
      </c>
      <c r="F2141" t="s">
        <v>11</v>
      </c>
      <c r="G2141" t="s">
        <v>86</v>
      </c>
      <c r="H2141" t="s">
        <v>28</v>
      </c>
      <c r="I2141">
        <v>26</v>
      </c>
      <c r="J2141" t="s">
        <v>4</v>
      </c>
      <c r="K2141" t="s">
        <v>9</v>
      </c>
      <c r="L2141">
        <f>Table1[[#This Row],[Cost per item]]*Table1[[#This Row],[Quantity]]</f>
        <v>2600</v>
      </c>
      <c r="M2141">
        <f>Table1[[#This Row],[Price per item]]*Table1[[#This Row],[Quantity]]</f>
        <v>7020</v>
      </c>
    </row>
    <row r="2142" spans="1:13" x14ac:dyDescent="0.2">
      <c r="A2142" s="1">
        <v>43628</v>
      </c>
      <c r="B2142" t="s">
        <v>106</v>
      </c>
      <c r="C2142">
        <v>2.9</v>
      </c>
      <c r="D2142">
        <v>50</v>
      </c>
      <c r="E2142">
        <v>210</v>
      </c>
      <c r="F2142" t="s">
        <v>7</v>
      </c>
      <c r="G2142" t="s">
        <v>128</v>
      </c>
      <c r="H2142" t="s">
        <v>20</v>
      </c>
      <c r="I2142">
        <v>185</v>
      </c>
      <c r="J2142" t="s">
        <v>4</v>
      </c>
      <c r="K2142" t="s">
        <v>9</v>
      </c>
      <c r="L2142">
        <f>Table1[[#This Row],[Cost per item]]*Table1[[#This Row],[Quantity]]</f>
        <v>9250</v>
      </c>
      <c r="M2142">
        <f>Table1[[#This Row],[Price per item]]*Table1[[#This Row],[Quantity]]</f>
        <v>38850</v>
      </c>
    </row>
    <row r="2143" spans="1:13" x14ac:dyDescent="0.2">
      <c r="A2143" s="1">
        <v>43628</v>
      </c>
      <c r="B2143" t="s">
        <v>104</v>
      </c>
      <c r="C2143">
        <v>0.1</v>
      </c>
      <c r="D2143">
        <v>30</v>
      </c>
      <c r="E2143">
        <v>210</v>
      </c>
      <c r="F2143" t="s">
        <v>7</v>
      </c>
      <c r="G2143" t="s">
        <v>56</v>
      </c>
      <c r="H2143" t="s">
        <v>20</v>
      </c>
      <c r="I2143">
        <v>79</v>
      </c>
      <c r="J2143" t="s">
        <v>17</v>
      </c>
      <c r="K2143" t="s">
        <v>9</v>
      </c>
      <c r="L2143">
        <f>Table1[[#This Row],[Cost per item]]*Table1[[#This Row],[Quantity]]</f>
        <v>2370</v>
      </c>
      <c r="M2143">
        <f>Table1[[#This Row],[Price per item]]*Table1[[#This Row],[Quantity]]</f>
        <v>16590</v>
      </c>
    </row>
    <row r="2144" spans="1:13" x14ac:dyDescent="0.2">
      <c r="A2144" s="1">
        <v>43628</v>
      </c>
      <c r="B2144" t="s">
        <v>15</v>
      </c>
      <c r="C2144">
        <v>5.0999999999999996</v>
      </c>
      <c r="D2144">
        <v>20</v>
      </c>
      <c r="E2144">
        <v>160</v>
      </c>
      <c r="F2144" t="s">
        <v>1</v>
      </c>
      <c r="G2144" t="s">
        <v>19</v>
      </c>
      <c r="H2144" t="s">
        <v>20</v>
      </c>
      <c r="I2144">
        <v>113</v>
      </c>
      <c r="J2144" t="s">
        <v>4</v>
      </c>
      <c r="K2144" t="s">
        <v>14</v>
      </c>
      <c r="L2144">
        <f>Table1[[#This Row],[Cost per item]]*Table1[[#This Row],[Quantity]]</f>
        <v>2260</v>
      </c>
      <c r="M2144">
        <f>Table1[[#This Row],[Price per item]]*Table1[[#This Row],[Quantity]]</f>
        <v>18080</v>
      </c>
    </row>
    <row r="2145" spans="1:13" x14ac:dyDescent="0.2">
      <c r="A2145" s="1">
        <v>43628</v>
      </c>
      <c r="B2145" t="s">
        <v>44</v>
      </c>
      <c r="C2145">
        <v>7.8</v>
      </c>
      <c r="D2145">
        <v>230</v>
      </c>
      <c r="E2145">
        <v>360</v>
      </c>
      <c r="F2145" t="s">
        <v>22</v>
      </c>
      <c r="G2145" t="s">
        <v>69</v>
      </c>
      <c r="H2145" t="s">
        <v>3</v>
      </c>
      <c r="I2145">
        <v>134</v>
      </c>
      <c r="J2145" t="s">
        <v>4</v>
      </c>
      <c r="K2145" t="s">
        <v>9</v>
      </c>
      <c r="L2145">
        <f>Table1[[#This Row],[Cost per item]]*Table1[[#This Row],[Quantity]]</f>
        <v>30820</v>
      </c>
      <c r="M2145">
        <f>Table1[[#This Row],[Price per item]]*Table1[[#This Row],[Quantity]]</f>
        <v>48240</v>
      </c>
    </row>
    <row r="2146" spans="1:13" x14ac:dyDescent="0.2">
      <c r="A2146" s="1">
        <v>43629</v>
      </c>
      <c r="B2146" t="s">
        <v>33</v>
      </c>
      <c r="C2146">
        <v>8.1</v>
      </c>
      <c r="D2146">
        <v>240</v>
      </c>
      <c r="E2146">
        <v>400</v>
      </c>
      <c r="F2146" t="s">
        <v>16</v>
      </c>
      <c r="G2146" t="s">
        <v>139</v>
      </c>
      <c r="H2146" t="s">
        <v>20</v>
      </c>
      <c r="I2146">
        <v>112</v>
      </c>
      <c r="J2146" t="s">
        <v>17</v>
      </c>
      <c r="K2146" t="s">
        <v>9</v>
      </c>
      <c r="L2146">
        <f>Table1[[#This Row],[Cost per item]]*Table1[[#This Row],[Quantity]]</f>
        <v>26880</v>
      </c>
      <c r="M2146">
        <f>Table1[[#This Row],[Price per item]]*Table1[[#This Row],[Quantity]]</f>
        <v>44800</v>
      </c>
    </row>
    <row r="2147" spans="1:13" x14ac:dyDescent="0.2">
      <c r="A2147" s="1">
        <v>43630</v>
      </c>
      <c r="B2147" t="s">
        <v>102</v>
      </c>
      <c r="C2147">
        <v>0.5</v>
      </c>
      <c r="D2147">
        <v>120</v>
      </c>
      <c r="E2147">
        <v>270</v>
      </c>
      <c r="F2147" t="s">
        <v>7</v>
      </c>
      <c r="G2147" t="s">
        <v>155</v>
      </c>
      <c r="H2147" t="s">
        <v>20</v>
      </c>
      <c r="I2147">
        <v>55</v>
      </c>
      <c r="J2147" t="s">
        <v>4</v>
      </c>
      <c r="K2147" t="s">
        <v>5</v>
      </c>
      <c r="L2147">
        <f>Table1[[#This Row],[Cost per item]]*Table1[[#This Row],[Quantity]]</f>
        <v>6600</v>
      </c>
      <c r="M2147">
        <f>Table1[[#This Row],[Price per item]]*Table1[[#This Row],[Quantity]]</f>
        <v>14850</v>
      </c>
    </row>
    <row r="2148" spans="1:13" x14ac:dyDescent="0.2">
      <c r="A2148" s="1">
        <v>43630</v>
      </c>
      <c r="B2148" t="s">
        <v>99</v>
      </c>
      <c r="C2148">
        <v>2.1</v>
      </c>
      <c r="D2148">
        <v>180</v>
      </c>
      <c r="E2148">
        <v>360</v>
      </c>
      <c r="F2148" t="s">
        <v>22</v>
      </c>
      <c r="G2148" t="s">
        <v>56</v>
      </c>
      <c r="H2148" t="s">
        <v>20</v>
      </c>
      <c r="I2148">
        <v>138</v>
      </c>
      <c r="J2148" t="s">
        <v>8</v>
      </c>
      <c r="K2148" t="s">
        <v>5</v>
      </c>
      <c r="L2148">
        <f>Table1[[#This Row],[Cost per item]]*Table1[[#This Row],[Quantity]]</f>
        <v>24840</v>
      </c>
      <c r="M2148">
        <f>Table1[[#This Row],[Price per item]]*Table1[[#This Row],[Quantity]]</f>
        <v>49680</v>
      </c>
    </row>
    <row r="2149" spans="1:13" x14ac:dyDescent="0.2">
      <c r="A2149" s="1">
        <v>43630</v>
      </c>
      <c r="B2149" t="s">
        <v>87</v>
      </c>
      <c r="C2149">
        <v>0.7</v>
      </c>
      <c r="D2149">
        <v>130</v>
      </c>
      <c r="E2149">
        <v>270</v>
      </c>
      <c r="F2149" t="s">
        <v>1</v>
      </c>
      <c r="G2149" t="s">
        <v>64</v>
      </c>
      <c r="H2149" t="s">
        <v>28</v>
      </c>
      <c r="I2149">
        <v>31</v>
      </c>
      <c r="J2149" t="s">
        <v>8</v>
      </c>
      <c r="K2149" t="s">
        <v>14</v>
      </c>
      <c r="L2149">
        <f>Table1[[#This Row],[Cost per item]]*Table1[[#This Row],[Quantity]]</f>
        <v>4030</v>
      </c>
      <c r="M2149">
        <f>Table1[[#This Row],[Price per item]]*Table1[[#This Row],[Quantity]]</f>
        <v>8370</v>
      </c>
    </row>
    <row r="2150" spans="1:13" x14ac:dyDescent="0.2">
      <c r="A2150" s="1">
        <v>43630</v>
      </c>
      <c r="B2150" t="s">
        <v>142</v>
      </c>
      <c r="C2150">
        <v>8.1999999999999993</v>
      </c>
      <c r="D2150">
        <v>50</v>
      </c>
      <c r="E2150">
        <v>240</v>
      </c>
      <c r="F2150" t="s">
        <v>16</v>
      </c>
      <c r="G2150" t="s">
        <v>79</v>
      </c>
      <c r="H2150" t="s">
        <v>3</v>
      </c>
      <c r="I2150">
        <v>125</v>
      </c>
      <c r="J2150" t="s">
        <v>8</v>
      </c>
      <c r="K2150" t="s">
        <v>5</v>
      </c>
      <c r="L2150">
        <f>Table1[[#This Row],[Cost per item]]*Table1[[#This Row],[Quantity]]</f>
        <v>6250</v>
      </c>
      <c r="M2150">
        <f>Table1[[#This Row],[Price per item]]*Table1[[#This Row],[Quantity]]</f>
        <v>30000</v>
      </c>
    </row>
    <row r="2151" spans="1:13" x14ac:dyDescent="0.2">
      <c r="A2151" s="1">
        <v>43630</v>
      </c>
      <c r="B2151" t="s">
        <v>132</v>
      </c>
      <c r="C2151">
        <v>5.8</v>
      </c>
      <c r="D2151">
        <v>90</v>
      </c>
      <c r="E2151">
        <v>200</v>
      </c>
      <c r="F2151" t="s">
        <v>11</v>
      </c>
      <c r="G2151" t="s">
        <v>147</v>
      </c>
      <c r="H2151" t="s">
        <v>28</v>
      </c>
      <c r="I2151">
        <v>111</v>
      </c>
      <c r="J2151" t="s">
        <v>4</v>
      </c>
      <c r="K2151" t="s">
        <v>9</v>
      </c>
      <c r="L2151">
        <f>Table1[[#This Row],[Cost per item]]*Table1[[#This Row],[Quantity]]</f>
        <v>9990</v>
      </c>
      <c r="M2151">
        <f>Table1[[#This Row],[Price per item]]*Table1[[#This Row],[Quantity]]</f>
        <v>22200</v>
      </c>
    </row>
    <row r="2152" spans="1:13" x14ac:dyDescent="0.2">
      <c r="A2152" s="1">
        <v>43631</v>
      </c>
      <c r="B2152" t="s">
        <v>121</v>
      </c>
      <c r="C2152">
        <v>7.4</v>
      </c>
      <c r="D2152">
        <v>160</v>
      </c>
      <c r="E2152">
        <v>280</v>
      </c>
      <c r="F2152" t="s">
        <v>7</v>
      </c>
      <c r="G2152" t="s">
        <v>29</v>
      </c>
      <c r="H2152" t="s">
        <v>3</v>
      </c>
      <c r="I2152">
        <v>170</v>
      </c>
      <c r="J2152" t="s">
        <v>8</v>
      </c>
      <c r="K2152" t="s">
        <v>5</v>
      </c>
      <c r="L2152">
        <f>Table1[[#This Row],[Cost per item]]*Table1[[#This Row],[Quantity]]</f>
        <v>27200</v>
      </c>
      <c r="M2152">
        <f>Table1[[#This Row],[Price per item]]*Table1[[#This Row],[Quantity]]</f>
        <v>47600</v>
      </c>
    </row>
    <row r="2153" spans="1:13" x14ac:dyDescent="0.2">
      <c r="A2153" s="1">
        <v>43631</v>
      </c>
      <c r="B2153" t="s">
        <v>92</v>
      </c>
      <c r="C2153">
        <v>0.2</v>
      </c>
      <c r="D2153">
        <v>210</v>
      </c>
      <c r="E2153">
        <v>400</v>
      </c>
      <c r="F2153" t="s">
        <v>11</v>
      </c>
      <c r="G2153" t="s">
        <v>136</v>
      </c>
      <c r="H2153" t="s">
        <v>3</v>
      </c>
      <c r="I2153">
        <v>15</v>
      </c>
      <c r="J2153" t="s">
        <v>8</v>
      </c>
      <c r="K2153" t="s">
        <v>40</v>
      </c>
      <c r="L2153">
        <f>Table1[[#This Row],[Cost per item]]*Table1[[#This Row],[Quantity]]</f>
        <v>3150</v>
      </c>
      <c r="M2153">
        <f>Table1[[#This Row],[Price per item]]*Table1[[#This Row],[Quantity]]</f>
        <v>6000</v>
      </c>
    </row>
    <row r="2154" spans="1:13" x14ac:dyDescent="0.2">
      <c r="A2154" s="1">
        <v>43631</v>
      </c>
      <c r="B2154" t="s">
        <v>99</v>
      </c>
      <c r="C2154">
        <v>2.1</v>
      </c>
      <c r="D2154">
        <v>180</v>
      </c>
      <c r="E2154">
        <v>360</v>
      </c>
      <c r="F2154" t="s">
        <v>22</v>
      </c>
      <c r="G2154" t="s">
        <v>76</v>
      </c>
      <c r="H2154" t="s">
        <v>20</v>
      </c>
      <c r="I2154">
        <v>84</v>
      </c>
      <c r="J2154" t="s">
        <v>17</v>
      </c>
      <c r="K2154" t="s">
        <v>5</v>
      </c>
      <c r="L2154">
        <f>Table1[[#This Row],[Cost per item]]*Table1[[#This Row],[Quantity]]</f>
        <v>15120</v>
      </c>
      <c r="M2154">
        <f>Table1[[#This Row],[Price per item]]*Table1[[#This Row],[Quantity]]</f>
        <v>30240</v>
      </c>
    </row>
    <row r="2155" spans="1:13" x14ac:dyDescent="0.2">
      <c r="A2155" s="1">
        <v>43631</v>
      </c>
      <c r="B2155" t="s">
        <v>104</v>
      </c>
      <c r="C2155">
        <v>0.1</v>
      </c>
      <c r="D2155">
        <v>30</v>
      </c>
      <c r="E2155">
        <v>210</v>
      </c>
      <c r="F2155" t="s">
        <v>16</v>
      </c>
      <c r="G2155" t="s">
        <v>76</v>
      </c>
      <c r="H2155" t="s">
        <v>20</v>
      </c>
      <c r="I2155">
        <v>194</v>
      </c>
      <c r="J2155" t="s">
        <v>4</v>
      </c>
      <c r="K2155" t="s">
        <v>9</v>
      </c>
      <c r="L2155">
        <f>Table1[[#This Row],[Cost per item]]*Table1[[#This Row],[Quantity]]</f>
        <v>5820</v>
      </c>
      <c r="M2155">
        <f>Table1[[#This Row],[Price per item]]*Table1[[#This Row],[Quantity]]</f>
        <v>40740</v>
      </c>
    </row>
    <row r="2156" spans="1:13" x14ac:dyDescent="0.2">
      <c r="A2156" s="1">
        <v>43632</v>
      </c>
      <c r="B2156" t="s">
        <v>154</v>
      </c>
      <c r="C2156">
        <v>5.5</v>
      </c>
      <c r="D2156">
        <v>40</v>
      </c>
      <c r="E2156">
        <v>240</v>
      </c>
      <c r="F2156" t="s">
        <v>7</v>
      </c>
      <c r="G2156" t="s">
        <v>68</v>
      </c>
      <c r="H2156" t="s">
        <v>13</v>
      </c>
      <c r="I2156">
        <v>107</v>
      </c>
      <c r="J2156" t="s">
        <v>8</v>
      </c>
      <c r="K2156" t="s">
        <v>9</v>
      </c>
      <c r="L2156">
        <f>Table1[[#This Row],[Cost per item]]*Table1[[#This Row],[Quantity]]</f>
        <v>4280</v>
      </c>
      <c r="M2156">
        <f>Table1[[#This Row],[Price per item]]*Table1[[#This Row],[Quantity]]</f>
        <v>25680</v>
      </c>
    </row>
    <row r="2157" spans="1:13" x14ac:dyDescent="0.2">
      <c r="A2157" s="1">
        <v>43632</v>
      </c>
      <c r="B2157" t="s">
        <v>93</v>
      </c>
      <c r="C2157">
        <v>10.9</v>
      </c>
      <c r="D2157">
        <v>70</v>
      </c>
      <c r="E2157">
        <v>180</v>
      </c>
      <c r="F2157" t="s">
        <v>7</v>
      </c>
      <c r="G2157" t="s">
        <v>155</v>
      </c>
      <c r="H2157" t="s">
        <v>20</v>
      </c>
      <c r="I2157">
        <v>38</v>
      </c>
      <c r="J2157" t="s">
        <v>4</v>
      </c>
      <c r="K2157" t="s">
        <v>14</v>
      </c>
      <c r="L2157">
        <f>Table1[[#This Row],[Cost per item]]*Table1[[#This Row],[Quantity]]</f>
        <v>2660</v>
      </c>
      <c r="M2157">
        <f>Table1[[#This Row],[Price per item]]*Table1[[#This Row],[Quantity]]</f>
        <v>6840</v>
      </c>
    </row>
    <row r="2158" spans="1:13" x14ac:dyDescent="0.2">
      <c r="A2158" s="1">
        <v>43632</v>
      </c>
      <c r="B2158" t="s">
        <v>131</v>
      </c>
      <c r="C2158">
        <v>8.3000000000000007</v>
      </c>
      <c r="D2158">
        <v>140</v>
      </c>
      <c r="E2158">
        <v>340</v>
      </c>
      <c r="F2158" t="s">
        <v>16</v>
      </c>
      <c r="G2158" t="s">
        <v>37</v>
      </c>
      <c r="H2158" t="s">
        <v>20</v>
      </c>
      <c r="I2158">
        <v>40</v>
      </c>
      <c r="J2158" t="s">
        <v>17</v>
      </c>
      <c r="K2158" t="s">
        <v>5</v>
      </c>
      <c r="L2158">
        <f>Table1[[#This Row],[Cost per item]]*Table1[[#This Row],[Quantity]]</f>
        <v>5600</v>
      </c>
      <c r="M2158">
        <f>Table1[[#This Row],[Price per item]]*Table1[[#This Row],[Quantity]]</f>
        <v>13600</v>
      </c>
    </row>
    <row r="2159" spans="1:13" x14ac:dyDescent="0.2">
      <c r="A2159" s="1">
        <v>43632</v>
      </c>
      <c r="B2159" t="s">
        <v>125</v>
      </c>
      <c r="C2159">
        <v>0.6</v>
      </c>
      <c r="D2159">
        <v>160</v>
      </c>
      <c r="E2159">
        <v>300</v>
      </c>
      <c r="F2159" t="s">
        <v>1</v>
      </c>
      <c r="G2159" t="s">
        <v>94</v>
      </c>
      <c r="H2159" t="s">
        <v>3</v>
      </c>
      <c r="I2159">
        <v>186</v>
      </c>
      <c r="J2159" t="s">
        <v>8</v>
      </c>
      <c r="K2159" t="s">
        <v>5</v>
      </c>
      <c r="L2159">
        <f>Table1[[#This Row],[Cost per item]]*Table1[[#This Row],[Quantity]]</f>
        <v>29760</v>
      </c>
      <c r="M2159">
        <f>Table1[[#This Row],[Price per item]]*Table1[[#This Row],[Quantity]]</f>
        <v>55800</v>
      </c>
    </row>
    <row r="2160" spans="1:13" x14ac:dyDescent="0.2">
      <c r="A2160" s="1">
        <v>43633</v>
      </c>
      <c r="B2160" t="s">
        <v>119</v>
      </c>
      <c r="C2160">
        <v>3.1</v>
      </c>
      <c r="D2160">
        <v>130</v>
      </c>
      <c r="E2160">
        <v>310</v>
      </c>
      <c r="F2160" t="s">
        <v>7</v>
      </c>
      <c r="G2160" t="s">
        <v>56</v>
      </c>
      <c r="H2160" t="s">
        <v>20</v>
      </c>
      <c r="I2160">
        <v>148</v>
      </c>
      <c r="J2160" t="s">
        <v>4</v>
      </c>
      <c r="K2160" t="s">
        <v>40</v>
      </c>
      <c r="L2160">
        <f>Table1[[#This Row],[Cost per item]]*Table1[[#This Row],[Quantity]]</f>
        <v>19240</v>
      </c>
      <c r="M2160">
        <f>Table1[[#This Row],[Price per item]]*Table1[[#This Row],[Quantity]]</f>
        <v>45880</v>
      </c>
    </row>
    <row r="2161" spans="1:13" x14ac:dyDescent="0.2">
      <c r="A2161" s="1">
        <v>43633</v>
      </c>
      <c r="B2161" t="s">
        <v>107</v>
      </c>
      <c r="C2161">
        <v>5.6</v>
      </c>
      <c r="D2161">
        <v>240</v>
      </c>
      <c r="E2161">
        <v>380</v>
      </c>
      <c r="F2161" t="s">
        <v>7</v>
      </c>
      <c r="G2161" t="s">
        <v>39</v>
      </c>
      <c r="H2161" t="s">
        <v>13</v>
      </c>
      <c r="I2161">
        <v>83</v>
      </c>
      <c r="J2161" t="s">
        <v>17</v>
      </c>
      <c r="K2161" t="s">
        <v>40</v>
      </c>
      <c r="L2161">
        <f>Table1[[#This Row],[Cost per item]]*Table1[[#This Row],[Quantity]]</f>
        <v>19920</v>
      </c>
      <c r="M2161">
        <f>Table1[[#This Row],[Price per item]]*Table1[[#This Row],[Quantity]]</f>
        <v>31540</v>
      </c>
    </row>
    <row r="2162" spans="1:13" x14ac:dyDescent="0.2">
      <c r="A2162" s="1">
        <v>43633</v>
      </c>
      <c r="B2162" t="s">
        <v>156</v>
      </c>
      <c r="C2162">
        <v>3.8</v>
      </c>
      <c r="D2162">
        <v>20</v>
      </c>
      <c r="E2162">
        <v>150</v>
      </c>
      <c r="F2162" t="s">
        <v>7</v>
      </c>
      <c r="G2162" t="s">
        <v>53</v>
      </c>
      <c r="H2162" t="s">
        <v>28</v>
      </c>
      <c r="I2162">
        <v>102</v>
      </c>
      <c r="J2162" t="s">
        <v>4</v>
      </c>
      <c r="K2162" t="s">
        <v>9</v>
      </c>
      <c r="L2162">
        <f>Table1[[#This Row],[Cost per item]]*Table1[[#This Row],[Quantity]]</f>
        <v>2040</v>
      </c>
      <c r="M2162">
        <f>Table1[[#This Row],[Price per item]]*Table1[[#This Row],[Quantity]]</f>
        <v>15300</v>
      </c>
    </row>
    <row r="2163" spans="1:13" x14ac:dyDescent="0.2">
      <c r="A2163" s="1">
        <v>43633</v>
      </c>
      <c r="B2163" t="s">
        <v>65</v>
      </c>
      <c r="C2163">
        <v>6.6</v>
      </c>
      <c r="D2163">
        <v>100</v>
      </c>
      <c r="E2163">
        <v>260</v>
      </c>
      <c r="F2163" t="s">
        <v>7</v>
      </c>
      <c r="G2163" t="s">
        <v>69</v>
      </c>
      <c r="H2163" t="s">
        <v>3</v>
      </c>
      <c r="I2163">
        <v>94</v>
      </c>
      <c r="J2163" t="s">
        <v>8</v>
      </c>
      <c r="K2163" t="s">
        <v>9</v>
      </c>
      <c r="L2163">
        <f>Table1[[#This Row],[Cost per item]]*Table1[[#This Row],[Quantity]]</f>
        <v>9400</v>
      </c>
      <c r="M2163">
        <f>Table1[[#This Row],[Price per item]]*Table1[[#This Row],[Quantity]]</f>
        <v>24440</v>
      </c>
    </row>
    <row r="2164" spans="1:13" x14ac:dyDescent="0.2">
      <c r="A2164" s="1">
        <v>43634</v>
      </c>
      <c r="B2164" t="s">
        <v>100</v>
      </c>
      <c r="C2164">
        <v>0.7</v>
      </c>
      <c r="D2164">
        <v>130</v>
      </c>
      <c r="E2164">
        <v>330</v>
      </c>
      <c r="F2164" t="s">
        <v>7</v>
      </c>
      <c r="G2164" t="s">
        <v>139</v>
      </c>
      <c r="H2164" t="s">
        <v>20</v>
      </c>
      <c r="I2164">
        <v>192</v>
      </c>
      <c r="J2164" t="s">
        <v>4</v>
      </c>
      <c r="K2164" t="s">
        <v>40</v>
      </c>
      <c r="L2164">
        <f>Table1[[#This Row],[Cost per item]]*Table1[[#This Row],[Quantity]]</f>
        <v>24960</v>
      </c>
      <c r="M2164">
        <f>Table1[[#This Row],[Price per item]]*Table1[[#This Row],[Quantity]]</f>
        <v>63360</v>
      </c>
    </row>
    <row r="2165" spans="1:13" x14ac:dyDescent="0.2">
      <c r="A2165" s="1">
        <v>43634</v>
      </c>
      <c r="B2165" t="s">
        <v>26</v>
      </c>
      <c r="C2165">
        <v>2</v>
      </c>
      <c r="D2165">
        <v>90</v>
      </c>
      <c r="E2165">
        <v>240</v>
      </c>
      <c r="F2165" t="s">
        <v>22</v>
      </c>
      <c r="G2165" t="s">
        <v>19</v>
      </c>
      <c r="H2165" t="s">
        <v>20</v>
      </c>
      <c r="I2165">
        <v>112</v>
      </c>
      <c r="J2165" t="s">
        <v>17</v>
      </c>
      <c r="K2165" t="s">
        <v>9</v>
      </c>
      <c r="L2165">
        <f>Table1[[#This Row],[Cost per item]]*Table1[[#This Row],[Quantity]]</f>
        <v>10080</v>
      </c>
      <c r="M2165">
        <f>Table1[[#This Row],[Price per item]]*Table1[[#This Row],[Quantity]]</f>
        <v>26880</v>
      </c>
    </row>
    <row r="2166" spans="1:13" x14ac:dyDescent="0.2">
      <c r="A2166" s="1">
        <v>43634</v>
      </c>
      <c r="B2166" t="s">
        <v>145</v>
      </c>
      <c r="C2166">
        <v>0</v>
      </c>
      <c r="D2166">
        <v>20</v>
      </c>
      <c r="E2166">
        <v>130</v>
      </c>
      <c r="F2166" t="s">
        <v>7</v>
      </c>
      <c r="G2166" t="s">
        <v>136</v>
      </c>
      <c r="H2166" t="s">
        <v>3</v>
      </c>
      <c r="I2166">
        <v>112</v>
      </c>
      <c r="J2166" t="s">
        <v>4</v>
      </c>
      <c r="K2166" t="s">
        <v>40</v>
      </c>
      <c r="L2166">
        <f>Table1[[#This Row],[Cost per item]]*Table1[[#This Row],[Quantity]]</f>
        <v>2240</v>
      </c>
      <c r="M2166">
        <f>Table1[[#This Row],[Price per item]]*Table1[[#This Row],[Quantity]]</f>
        <v>14560</v>
      </c>
    </row>
    <row r="2167" spans="1:13" x14ac:dyDescent="0.2">
      <c r="A2167" s="1">
        <v>43634</v>
      </c>
      <c r="B2167" t="s">
        <v>0</v>
      </c>
      <c r="C2167">
        <v>4.7</v>
      </c>
      <c r="D2167">
        <v>190</v>
      </c>
      <c r="E2167">
        <v>340</v>
      </c>
      <c r="F2167" t="s">
        <v>1</v>
      </c>
      <c r="G2167" t="s">
        <v>83</v>
      </c>
      <c r="H2167" t="s">
        <v>20</v>
      </c>
      <c r="I2167">
        <v>37</v>
      </c>
      <c r="J2167" t="s">
        <v>17</v>
      </c>
      <c r="K2167" t="s">
        <v>5</v>
      </c>
      <c r="L2167">
        <f>Table1[[#This Row],[Cost per item]]*Table1[[#This Row],[Quantity]]</f>
        <v>7030</v>
      </c>
      <c r="M2167">
        <f>Table1[[#This Row],[Price per item]]*Table1[[#This Row],[Quantity]]</f>
        <v>12580</v>
      </c>
    </row>
    <row r="2168" spans="1:13" x14ac:dyDescent="0.2">
      <c r="A2168" s="1">
        <v>43635</v>
      </c>
      <c r="B2168" t="s">
        <v>158</v>
      </c>
      <c r="C2168">
        <v>4.9000000000000004</v>
      </c>
      <c r="D2168">
        <v>120</v>
      </c>
      <c r="E2168">
        <v>260</v>
      </c>
      <c r="F2168" t="s">
        <v>1</v>
      </c>
      <c r="G2168" t="s">
        <v>128</v>
      </c>
      <c r="H2168" t="s">
        <v>20</v>
      </c>
      <c r="I2168">
        <v>63</v>
      </c>
      <c r="J2168" t="s">
        <v>4</v>
      </c>
      <c r="K2168" t="s">
        <v>40</v>
      </c>
      <c r="L2168">
        <f>Table1[[#This Row],[Cost per item]]*Table1[[#This Row],[Quantity]]</f>
        <v>7560</v>
      </c>
      <c r="M2168">
        <f>Table1[[#This Row],[Price per item]]*Table1[[#This Row],[Quantity]]</f>
        <v>16380</v>
      </c>
    </row>
    <row r="2169" spans="1:13" x14ac:dyDescent="0.2">
      <c r="A2169" s="1">
        <v>43635</v>
      </c>
      <c r="B2169" t="s">
        <v>88</v>
      </c>
      <c r="C2169">
        <v>0</v>
      </c>
      <c r="D2169">
        <v>40</v>
      </c>
      <c r="E2169">
        <v>160</v>
      </c>
      <c r="F2169" t="s">
        <v>7</v>
      </c>
      <c r="G2169" t="s">
        <v>69</v>
      </c>
      <c r="H2169" t="s">
        <v>3</v>
      </c>
      <c r="I2169">
        <v>24</v>
      </c>
      <c r="J2169" t="s">
        <v>17</v>
      </c>
      <c r="K2169" t="s">
        <v>5</v>
      </c>
      <c r="L2169">
        <f>Table1[[#This Row],[Cost per item]]*Table1[[#This Row],[Quantity]]</f>
        <v>960</v>
      </c>
      <c r="M2169">
        <f>Table1[[#This Row],[Price per item]]*Table1[[#This Row],[Quantity]]</f>
        <v>3840</v>
      </c>
    </row>
    <row r="2170" spans="1:13" x14ac:dyDescent="0.2">
      <c r="A2170" s="1">
        <v>43635</v>
      </c>
      <c r="B2170" t="s">
        <v>58</v>
      </c>
      <c r="C2170">
        <v>0.7</v>
      </c>
      <c r="D2170">
        <v>210</v>
      </c>
      <c r="E2170">
        <v>390</v>
      </c>
      <c r="F2170" t="s">
        <v>11</v>
      </c>
      <c r="G2170" t="s">
        <v>90</v>
      </c>
      <c r="H2170" t="s">
        <v>3</v>
      </c>
      <c r="I2170">
        <v>88</v>
      </c>
      <c r="J2170" t="s">
        <v>8</v>
      </c>
      <c r="K2170" t="s">
        <v>9</v>
      </c>
      <c r="L2170">
        <f>Table1[[#This Row],[Cost per item]]*Table1[[#This Row],[Quantity]]</f>
        <v>18480</v>
      </c>
      <c r="M2170">
        <f>Table1[[#This Row],[Price per item]]*Table1[[#This Row],[Quantity]]</f>
        <v>34320</v>
      </c>
    </row>
    <row r="2171" spans="1:13" x14ac:dyDescent="0.2">
      <c r="A2171" s="1">
        <v>43635</v>
      </c>
      <c r="B2171" t="s">
        <v>164</v>
      </c>
      <c r="C2171">
        <v>8.6</v>
      </c>
      <c r="D2171">
        <v>20</v>
      </c>
      <c r="E2171">
        <v>160</v>
      </c>
      <c r="F2171" t="s">
        <v>1</v>
      </c>
      <c r="G2171" t="s">
        <v>86</v>
      </c>
      <c r="H2171" t="s">
        <v>28</v>
      </c>
      <c r="I2171">
        <v>118</v>
      </c>
      <c r="J2171" t="s">
        <v>8</v>
      </c>
      <c r="K2171" t="s">
        <v>40</v>
      </c>
      <c r="L2171">
        <f>Table1[[#This Row],[Cost per item]]*Table1[[#This Row],[Quantity]]</f>
        <v>2360</v>
      </c>
      <c r="M2171">
        <f>Table1[[#This Row],[Price per item]]*Table1[[#This Row],[Quantity]]</f>
        <v>18880</v>
      </c>
    </row>
    <row r="2172" spans="1:13" x14ac:dyDescent="0.2">
      <c r="A2172" s="1">
        <v>43636</v>
      </c>
      <c r="B2172" t="s">
        <v>157</v>
      </c>
      <c r="C2172">
        <v>1</v>
      </c>
      <c r="D2172">
        <v>100</v>
      </c>
      <c r="E2172">
        <v>270</v>
      </c>
      <c r="F2172" t="s">
        <v>22</v>
      </c>
      <c r="G2172" t="s">
        <v>23</v>
      </c>
      <c r="H2172" t="s">
        <v>13</v>
      </c>
      <c r="I2172">
        <v>147</v>
      </c>
      <c r="J2172" t="s">
        <v>17</v>
      </c>
      <c r="K2172" t="s">
        <v>9</v>
      </c>
      <c r="L2172">
        <f>Table1[[#This Row],[Cost per item]]*Table1[[#This Row],[Quantity]]</f>
        <v>14700</v>
      </c>
      <c r="M2172">
        <f>Table1[[#This Row],[Price per item]]*Table1[[#This Row],[Quantity]]</f>
        <v>39690</v>
      </c>
    </row>
    <row r="2173" spans="1:13" x14ac:dyDescent="0.2">
      <c r="A2173" s="1">
        <v>43636</v>
      </c>
      <c r="B2173" t="s">
        <v>130</v>
      </c>
      <c r="C2173">
        <v>9.3000000000000007</v>
      </c>
      <c r="D2173">
        <v>250</v>
      </c>
      <c r="E2173">
        <v>360</v>
      </c>
      <c r="F2173" t="s">
        <v>22</v>
      </c>
      <c r="G2173" t="s">
        <v>42</v>
      </c>
      <c r="H2173" t="s">
        <v>20</v>
      </c>
      <c r="I2173">
        <v>164</v>
      </c>
      <c r="J2173" t="s">
        <v>17</v>
      </c>
      <c r="K2173" t="s">
        <v>9</v>
      </c>
      <c r="L2173">
        <f>Table1[[#This Row],[Cost per item]]*Table1[[#This Row],[Quantity]]</f>
        <v>41000</v>
      </c>
      <c r="M2173">
        <f>Table1[[#This Row],[Price per item]]*Table1[[#This Row],[Quantity]]</f>
        <v>59040</v>
      </c>
    </row>
    <row r="2174" spans="1:13" x14ac:dyDescent="0.2">
      <c r="A2174" s="1">
        <v>43636</v>
      </c>
      <c r="B2174" t="s">
        <v>82</v>
      </c>
      <c r="C2174">
        <v>1.7</v>
      </c>
      <c r="D2174">
        <v>80</v>
      </c>
      <c r="E2174">
        <v>200</v>
      </c>
      <c r="F2174" t="s">
        <v>11</v>
      </c>
      <c r="G2174" t="s">
        <v>98</v>
      </c>
      <c r="H2174" t="s">
        <v>20</v>
      </c>
      <c r="I2174">
        <v>142</v>
      </c>
      <c r="J2174" t="s">
        <v>8</v>
      </c>
      <c r="K2174" t="s">
        <v>14</v>
      </c>
      <c r="L2174">
        <f>Table1[[#This Row],[Cost per item]]*Table1[[#This Row],[Quantity]]</f>
        <v>11360</v>
      </c>
      <c r="M2174">
        <f>Table1[[#This Row],[Price per item]]*Table1[[#This Row],[Quantity]]</f>
        <v>28400</v>
      </c>
    </row>
    <row r="2175" spans="1:13" x14ac:dyDescent="0.2">
      <c r="A2175" s="1">
        <v>43636</v>
      </c>
      <c r="B2175" t="s">
        <v>82</v>
      </c>
      <c r="C2175">
        <v>1.7</v>
      </c>
      <c r="D2175">
        <v>80</v>
      </c>
      <c r="E2175">
        <v>200</v>
      </c>
      <c r="F2175" t="s">
        <v>16</v>
      </c>
      <c r="G2175" t="s">
        <v>161</v>
      </c>
      <c r="H2175" t="s">
        <v>20</v>
      </c>
      <c r="I2175">
        <v>133</v>
      </c>
      <c r="J2175" t="s">
        <v>4</v>
      </c>
      <c r="K2175" t="s">
        <v>14</v>
      </c>
      <c r="L2175">
        <f>Table1[[#This Row],[Cost per item]]*Table1[[#This Row],[Quantity]]</f>
        <v>10640</v>
      </c>
      <c r="M2175">
        <f>Table1[[#This Row],[Price per item]]*Table1[[#This Row],[Quantity]]</f>
        <v>26600</v>
      </c>
    </row>
    <row r="2176" spans="1:13" x14ac:dyDescent="0.2">
      <c r="A2176" s="1">
        <v>43636</v>
      </c>
      <c r="B2176" t="s">
        <v>107</v>
      </c>
      <c r="C2176">
        <v>5.6</v>
      </c>
      <c r="D2176">
        <v>240</v>
      </c>
      <c r="E2176">
        <v>380</v>
      </c>
      <c r="F2176" t="s">
        <v>16</v>
      </c>
      <c r="G2176" t="s">
        <v>147</v>
      </c>
      <c r="H2176" t="s">
        <v>28</v>
      </c>
      <c r="I2176">
        <v>176</v>
      </c>
      <c r="J2176" t="s">
        <v>17</v>
      </c>
      <c r="K2176" t="s">
        <v>40</v>
      </c>
      <c r="L2176">
        <f>Table1[[#This Row],[Cost per item]]*Table1[[#This Row],[Quantity]]</f>
        <v>42240</v>
      </c>
      <c r="M2176">
        <f>Table1[[#This Row],[Price per item]]*Table1[[#This Row],[Quantity]]</f>
        <v>66880</v>
      </c>
    </row>
    <row r="2177" spans="1:13" x14ac:dyDescent="0.2">
      <c r="A2177" s="1">
        <v>43636</v>
      </c>
      <c r="B2177" t="s">
        <v>122</v>
      </c>
      <c r="C2177">
        <v>2.7</v>
      </c>
      <c r="D2177">
        <v>160</v>
      </c>
      <c r="E2177">
        <v>260</v>
      </c>
      <c r="F2177" t="s">
        <v>11</v>
      </c>
      <c r="G2177" t="s">
        <v>94</v>
      </c>
      <c r="H2177" t="s">
        <v>3</v>
      </c>
      <c r="I2177">
        <v>153</v>
      </c>
      <c r="J2177" t="s">
        <v>17</v>
      </c>
      <c r="K2177" t="s">
        <v>9</v>
      </c>
      <c r="L2177">
        <f>Table1[[#This Row],[Cost per item]]*Table1[[#This Row],[Quantity]]</f>
        <v>24480</v>
      </c>
      <c r="M2177">
        <f>Table1[[#This Row],[Price per item]]*Table1[[#This Row],[Quantity]]</f>
        <v>39780</v>
      </c>
    </row>
    <row r="2178" spans="1:13" x14ac:dyDescent="0.2">
      <c r="A2178" s="1">
        <v>43637</v>
      </c>
      <c r="B2178" t="s">
        <v>21</v>
      </c>
      <c r="C2178">
        <v>1.4</v>
      </c>
      <c r="D2178">
        <v>120</v>
      </c>
      <c r="E2178">
        <v>290</v>
      </c>
      <c r="F2178" t="s">
        <v>16</v>
      </c>
      <c r="G2178" t="s">
        <v>128</v>
      </c>
      <c r="H2178" t="s">
        <v>20</v>
      </c>
      <c r="I2178">
        <v>43</v>
      </c>
      <c r="J2178" t="s">
        <v>4</v>
      </c>
      <c r="K2178" t="s">
        <v>14</v>
      </c>
      <c r="L2178">
        <f>Table1[[#This Row],[Cost per item]]*Table1[[#This Row],[Quantity]]</f>
        <v>5160</v>
      </c>
      <c r="M2178">
        <f>Table1[[#This Row],[Price per item]]*Table1[[#This Row],[Quantity]]</f>
        <v>12470</v>
      </c>
    </row>
    <row r="2179" spans="1:13" x14ac:dyDescent="0.2">
      <c r="A2179" s="1">
        <v>43637</v>
      </c>
      <c r="B2179" t="s">
        <v>150</v>
      </c>
      <c r="C2179">
        <v>6.7</v>
      </c>
      <c r="D2179">
        <v>180</v>
      </c>
      <c r="E2179">
        <v>370</v>
      </c>
      <c r="F2179" t="s">
        <v>7</v>
      </c>
      <c r="G2179" t="s">
        <v>23</v>
      </c>
      <c r="H2179" t="s">
        <v>13</v>
      </c>
      <c r="I2179">
        <v>3</v>
      </c>
      <c r="J2179" t="s">
        <v>4</v>
      </c>
      <c r="K2179" t="s">
        <v>40</v>
      </c>
      <c r="L2179">
        <f>Table1[[#This Row],[Cost per item]]*Table1[[#This Row],[Quantity]]</f>
        <v>540</v>
      </c>
      <c r="M2179">
        <f>Table1[[#This Row],[Price per item]]*Table1[[#This Row],[Quantity]]</f>
        <v>1110</v>
      </c>
    </row>
    <row r="2180" spans="1:13" x14ac:dyDescent="0.2">
      <c r="A2180" s="1">
        <v>43638</v>
      </c>
      <c r="B2180" t="s">
        <v>15</v>
      </c>
      <c r="C2180">
        <v>5.0999999999999996</v>
      </c>
      <c r="D2180">
        <v>20</v>
      </c>
      <c r="E2180">
        <v>160</v>
      </c>
      <c r="F2180" t="s">
        <v>7</v>
      </c>
      <c r="G2180" t="s">
        <v>32</v>
      </c>
      <c r="H2180" t="s">
        <v>13</v>
      </c>
      <c r="I2180">
        <v>43</v>
      </c>
      <c r="J2180" t="s">
        <v>17</v>
      </c>
      <c r="K2180" t="s">
        <v>14</v>
      </c>
      <c r="L2180">
        <f>Table1[[#This Row],[Cost per item]]*Table1[[#This Row],[Quantity]]</f>
        <v>860</v>
      </c>
      <c r="M2180">
        <f>Table1[[#This Row],[Price per item]]*Table1[[#This Row],[Quantity]]</f>
        <v>6880</v>
      </c>
    </row>
    <row r="2181" spans="1:13" x14ac:dyDescent="0.2">
      <c r="A2181" s="1">
        <v>43638</v>
      </c>
      <c r="B2181" t="s">
        <v>124</v>
      </c>
      <c r="C2181">
        <v>9.5</v>
      </c>
      <c r="D2181">
        <v>130</v>
      </c>
      <c r="E2181">
        <v>330</v>
      </c>
      <c r="F2181" t="s">
        <v>1</v>
      </c>
      <c r="G2181" t="s">
        <v>83</v>
      </c>
      <c r="H2181" t="s">
        <v>20</v>
      </c>
      <c r="I2181">
        <v>198</v>
      </c>
      <c r="J2181" t="s">
        <v>17</v>
      </c>
      <c r="K2181" t="s">
        <v>5</v>
      </c>
      <c r="L2181">
        <f>Table1[[#This Row],[Cost per item]]*Table1[[#This Row],[Quantity]]</f>
        <v>25740</v>
      </c>
      <c r="M2181">
        <f>Table1[[#This Row],[Price per item]]*Table1[[#This Row],[Quantity]]</f>
        <v>65340</v>
      </c>
    </row>
    <row r="2182" spans="1:13" x14ac:dyDescent="0.2">
      <c r="A2182" s="1">
        <v>43639</v>
      </c>
      <c r="B2182" t="s">
        <v>111</v>
      </c>
      <c r="C2182">
        <v>2.8</v>
      </c>
      <c r="D2182">
        <v>50</v>
      </c>
      <c r="E2182">
        <v>230</v>
      </c>
      <c r="F2182" t="s">
        <v>1</v>
      </c>
      <c r="G2182" t="s">
        <v>23</v>
      </c>
      <c r="H2182" t="s">
        <v>13</v>
      </c>
      <c r="I2182">
        <v>68</v>
      </c>
      <c r="J2182" t="s">
        <v>17</v>
      </c>
      <c r="K2182" t="s">
        <v>9</v>
      </c>
      <c r="L2182">
        <f>Table1[[#This Row],[Cost per item]]*Table1[[#This Row],[Quantity]]</f>
        <v>3400</v>
      </c>
      <c r="M2182">
        <f>Table1[[#This Row],[Price per item]]*Table1[[#This Row],[Quantity]]</f>
        <v>15640</v>
      </c>
    </row>
    <row r="2183" spans="1:13" x14ac:dyDescent="0.2">
      <c r="A2183" s="1">
        <v>43639</v>
      </c>
      <c r="B2183" t="s">
        <v>116</v>
      </c>
      <c r="C2183">
        <v>4.9000000000000004</v>
      </c>
      <c r="D2183">
        <v>30</v>
      </c>
      <c r="E2183">
        <v>190</v>
      </c>
      <c r="F2183" t="s">
        <v>1</v>
      </c>
      <c r="G2183" t="s">
        <v>19</v>
      </c>
      <c r="H2183" t="s">
        <v>20</v>
      </c>
      <c r="I2183">
        <v>17</v>
      </c>
      <c r="J2183" t="s">
        <v>8</v>
      </c>
      <c r="K2183" t="s">
        <v>9</v>
      </c>
      <c r="L2183">
        <f>Table1[[#This Row],[Cost per item]]*Table1[[#This Row],[Quantity]]</f>
        <v>510</v>
      </c>
      <c r="M2183">
        <f>Table1[[#This Row],[Price per item]]*Table1[[#This Row],[Quantity]]</f>
        <v>3230</v>
      </c>
    </row>
    <row r="2184" spans="1:13" x14ac:dyDescent="0.2">
      <c r="A2184" s="1">
        <v>43639</v>
      </c>
      <c r="B2184" t="s">
        <v>102</v>
      </c>
      <c r="C2184">
        <v>0.5</v>
      </c>
      <c r="D2184">
        <v>120</v>
      </c>
      <c r="E2184">
        <v>270</v>
      </c>
      <c r="F2184" t="s">
        <v>11</v>
      </c>
      <c r="G2184" t="s">
        <v>90</v>
      </c>
      <c r="H2184" t="s">
        <v>3</v>
      </c>
      <c r="I2184">
        <v>166</v>
      </c>
      <c r="J2184" t="s">
        <v>17</v>
      </c>
      <c r="K2184" t="s">
        <v>5</v>
      </c>
      <c r="L2184">
        <f>Table1[[#This Row],[Cost per item]]*Table1[[#This Row],[Quantity]]</f>
        <v>19920</v>
      </c>
      <c r="M2184">
        <f>Table1[[#This Row],[Price per item]]*Table1[[#This Row],[Quantity]]</f>
        <v>44820</v>
      </c>
    </row>
    <row r="2185" spans="1:13" x14ac:dyDescent="0.2">
      <c r="A2185" s="1">
        <v>43640</v>
      </c>
      <c r="B2185" t="s">
        <v>78</v>
      </c>
      <c r="C2185">
        <v>7.2</v>
      </c>
      <c r="D2185">
        <v>10</v>
      </c>
      <c r="E2185">
        <v>140</v>
      </c>
      <c r="F2185" t="s">
        <v>1</v>
      </c>
      <c r="G2185" t="s">
        <v>42</v>
      </c>
      <c r="H2185" t="s">
        <v>20</v>
      </c>
      <c r="I2185">
        <v>9</v>
      </c>
      <c r="J2185" t="s">
        <v>8</v>
      </c>
      <c r="K2185" t="s">
        <v>40</v>
      </c>
      <c r="L2185">
        <f>Table1[[#This Row],[Cost per item]]*Table1[[#This Row],[Quantity]]</f>
        <v>90</v>
      </c>
      <c r="M2185">
        <f>Table1[[#This Row],[Price per item]]*Table1[[#This Row],[Quantity]]</f>
        <v>1260</v>
      </c>
    </row>
    <row r="2186" spans="1:13" x14ac:dyDescent="0.2">
      <c r="A2186" s="1">
        <v>43640</v>
      </c>
      <c r="B2186" t="s">
        <v>24</v>
      </c>
      <c r="C2186">
        <v>0.4</v>
      </c>
      <c r="D2186">
        <v>70</v>
      </c>
      <c r="E2186">
        <v>210</v>
      </c>
      <c r="F2186" t="s">
        <v>7</v>
      </c>
      <c r="G2186" t="s">
        <v>73</v>
      </c>
      <c r="H2186" t="s">
        <v>20</v>
      </c>
      <c r="I2186">
        <v>72</v>
      </c>
      <c r="J2186" t="s">
        <v>17</v>
      </c>
      <c r="K2186" t="s">
        <v>9</v>
      </c>
      <c r="L2186">
        <f>Table1[[#This Row],[Cost per item]]*Table1[[#This Row],[Quantity]]</f>
        <v>5040</v>
      </c>
      <c r="M2186">
        <f>Table1[[#This Row],[Price per item]]*Table1[[#This Row],[Quantity]]</f>
        <v>15120</v>
      </c>
    </row>
    <row r="2187" spans="1:13" x14ac:dyDescent="0.2">
      <c r="A2187" s="1">
        <v>43640</v>
      </c>
      <c r="B2187" t="s">
        <v>63</v>
      </c>
      <c r="C2187">
        <v>0.9</v>
      </c>
      <c r="D2187">
        <v>140</v>
      </c>
      <c r="E2187">
        <v>250</v>
      </c>
      <c r="F2187" t="s">
        <v>1</v>
      </c>
      <c r="G2187" t="s">
        <v>19</v>
      </c>
      <c r="H2187" t="s">
        <v>20</v>
      </c>
      <c r="I2187">
        <v>166</v>
      </c>
      <c r="J2187" t="s">
        <v>8</v>
      </c>
      <c r="K2187" t="s">
        <v>40</v>
      </c>
      <c r="L2187">
        <f>Table1[[#This Row],[Cost per item]]*Table1[[#This Row],[Quantity]]</f>
        <v>23240</v>
      </c>
      <c r="M2187">
        <f>Table1[[#This Row],[Price per item]]*Table1[[#This Row],[Quantity]]</f>
        <v>41500</v>
      </c>
    </row>
    <row r="2188" spans="1:13" x14ac:dyDescent="0.2">
      <c r="A2188" s="1">
        <v>43640</v>
      </c>
      <c r="B2188" t="s">
        <v>30</v>
      </c>
      <c r="C2188">
        <v>0.4</v>
      </c>
      <c r="D2188">
        <v>140</v>
      </c>
      <c r="E2188">
        <v>300</v>
      </c>
      <c r="F2188" t="s">
        <v>11</v>
      </c>
      <c r="G2188" t="s">
        <v>53</v>
      </c>
      <c r="H2188" t="s">
        <v>28</v>
      </c>
      <c r="I2188">
        <v>133</v>
      </c>
      <c r="J2188" t="s">
        <v>17</v>
      </c>
      <c r="K2188" t="s">
        <v>14</v>
      </c>
      <c r="L2188">
        <f>Table1[[#This Row],[Cost per item]]*Table1[[#This Row],[Quantity]]</f>
        <v>18620</v>
      </c>
      <c r="M2188">
        <f>Table1[[#This Row],[Price per item]]*Table1[[#This Row],[Quantity]]</f>
        <v>39900</v>
      </c>
    </row>
    <row r="2189" spans="1:13" x14ac:dyDescent="0.2">
      <c r="A2189" s="1">
        <v>43640</v>
      </c>
      <c r="B2189" t="s">
        <v>160</v>
      </c>
      <c r="C2189">
        <v>1.2</v>
      </c>
      <c r="D2189">
        <v>20</v>
      </c>
      <c r="E2189">
        <v>160</v>
      </c>
      <c r="F2189" t="s">
        <v>16</v>
      </c>
      <c r="G2189" t="s">
        <v>50</v>
      </c>
      <c r="H2189" t="s">
        <v>20</v>
      </c>
      <c r="I2189">
        <v>60</v>
      </c>
      <c r="J2189" t="s">
        <v>8</v>
      </c>
      <c r="K2189" t="s">
        <v>9</v>
      </c>
      <c r="L2189">
        <f>Table1[[#This Row],[Cost per item]]*Table1[[#This Row],[Quantity]]</f>
        <v>1200</v>
      </c>
      <c r="M2189">
        <f>Table1[[#This Row],[Price per item]]*Table1[[#This Row],[Quantity]]</f>
        <v>9600</v>
      </c>
    </row>
    <row r="2190" spans="1:13" x14ac:dyDescent="0.2">
      <c r="A2190" s="1">
        <v>43640</v>
      </c>
      <c r="B2190" t="s">
        <v>159</v>
      </c>
      <c r="C2190">
        <v>6</v>
      </c>
      <c r="D2190">
        <v>130</v>
      </c>
      <c r="E2190">
        <v>290</v>
      </c>
      <c r="F2190" t="s">
        <v>16</v>
      </c>
      <c r="G2190" t="s">
        <v>29</v>
      </c>
      <c r="H2190" t="s">
        <v>3</v>
      </c>
      <c r="I2190">
        <v>9</v>
      </c>
      <c r="J2190" t="s">
        <v>17</v>
      </c>
      <c r="K2190" t="s">
        <v>9</v>
      </c>
      <c r="L2190">
        <f>Table1[[#This Row],[Cost per item]]*Table1[[#This Row],[Quantity]]</f>
        <v>1170</v>
      </c>
      <c r="M2190">
        <f>Table1[[#This Row],[Price per item]]*Table1[[#This Row],[Quantity]]</f>
        <v>2610</v>
      </c>
    </row>
    <row r="2191" spans="1:13" x14ac:dyDescent="0.2">
      <c r="A2191" s="1">
        <v>43640</v>
      </c>
      <c r="B2191" t="s">
        <v>163</v>
      </c>
      <c r="C2191">
        <v>3.1</v>
      </c>
      <c r="D2191">
        <v>140</v>
      </c>
      <c r="E2191">
        <v>300</v>
      </c>
      <c r="F2191" t="s">
        <v>22</v>
      </c>
      <c r="G2191" t="s">
        <v>71</v>
      </c>
      <c r="H2191" t="s">
        <v>28</v>
      </c>
      <c r="I2191">
        <v>197</v>
      </c>
      <c r="J2191" t="s">
        <v>8</v>
      </c>
      <c r="K2191" t="s">
        <v>5</v>
      </c>
      <c r="L2191">
        <f>Table1[[#This Row],[Cost per item]]*Table1[[#This Row],[Quantity]]</f>
        <v>27580</v>
      </c>
      <c r="M2191">
        <f>Table1[[#This Row],[Price per item]]*Table1[[#This Row],[Quantity]]</f>
        <v>59100</v>
      </c>
    </row>
    <row r="2192" spans="1:13" x14ac:dyDescent="0.2">
      <c r="A2192" s="1">
        <v>43641</v>
      </c>
      <c r="B2192" t="s">
        <v>150</v>
      </c>
      <c r="C2192">
        <v>6.7</v>
      </c>
      <c r="D2192">
        <v>180</v>
      </c>
      <c r="E2192">
        <v>370</v>
      </c>
      <c r="F2192" t="s">
        <v>16</v>
      </c>
      <c r="G2192" t="s">
        <v>42</v>
      </c>
      <c r="H2192" t="s">
        <v>20</v>
      </c>
      <c r="I2192">
        <v>169</v>
      </c>
      <c r="J2192" t="s">
        <v>8</v>
      </c>
      <c r="K2192" t="s">
        <v>40</v>
      </c>
      <c r="L2192">
        <f>Table1[[#This Row],[Cost per item]]*Table1[[#This Row],[Quantity]]</f>
        <v>30420</v>
      </c>
      <c r="M2192">
        <f>Table1[[#This Row],[Price per item]]*Table1[[#This Row],[Quantity]]</f>
        <v>62530</v>
      </c>
    </row>
    <row r="2193" spans="1:13" x14ac:dyDescent="0.2">
      <c r="A2193" s="1">
        <v>43641</v>
      </c>
      <c r="B2193" t="s">
        <v>30</v>
      </c>
      <c r="C2193">
        <v>0.4</v>
      </c>
      <c r="D2193">
        <v>140</v>
      </c>
      <c r="E2193">
        <v>300</v>
      </c>
      <c r="F2193" t="s">
        <v>1</v>
      </c>
      <c r="G2193" t="s">
        <v>62</v>
      </c>
      <c r="H2193" t="s">
        <v>3</v>
      </c>
      <c r="I2193">
        <v>196</v>
      </c>
      <c r="J2193" t="s">
        <v>8</v>
      </c>
      <c r="K2193" t="s">
        <v>14</v>
      </c>
      <c r="L2193">
        <f>Table1[[#This Row],[Cost per item]]*Table1[[#This Row],[Quantity]]</f>
        <v>27440</v>
      </c>
      <c r="M2193">
        <f>Table1[[#This Row],[Price per item]]*Table1[[#This Row],[Quantity]]</f>
        <v>58800</v>
      </c>
    </row>
    <row r="2194" spans="1:13" x14ac:dyDescent="0.2">
      <c r="A2194" s="1">
        <v>43641</v>
      </c>
      <c r="B2194" t="s">
        <v>59</v>
      </c>
      <c r="C2194">
        <v>0.6</v>
      </c>
      <c r="D2194">
        <v>100</v>
      </c>
      <c r="E2194">
        <v>230</v>
      </c>
      <c r="F2194" t="s">
        <v>16</v>
      </c>
      <c r="G2194" t="s">
        <v>69</v>
      </c>
      <c r="H2194" t="s">
        <v>3</v>
      </c>
      <c r="I2194">
        <v>199</v>
      </c>
      <c r="J2194" t="s">
        <v>4</v>
      </c>
      <c r="K2194" t="s">
        <v>9</v>
      </c>
      <c r="L2194">
        <f>Table1[[#This Row],[Cost per item]]*Table1[[#This Row],[Quantity]]</f>
        <v>19900</v>
      </c>
      <c r="M2194">
        <f>Table1[[#This Row],[Price per item]]*Table1[[#This Row],[Quantity]]</f>
        <v>45770</v>
      </c>
    </row>
    <row r="2195" spans="1:13" x14ac:dyDescent="0.2">
      <c r="A2195" s="1">
        <v>43641</v>
      </c>
      <c r="B2195" t="s">
        <v>95</v>
      </c>
      <c r="C2195">
        <v>2.6</v>
      </c>
      <c r="D2195">
        <v>130</v>
      </c>
      <c r="E2195">
        <v>230</v>
      </c>
      <c r="F2195" t="s">
        <v>22</v>
      </c>
      <c r="G2195" t="s">
        <v>161</v>
      </c>
      <c r="H2195" t="s">
        <v>20</v>
      </c>
      <c r="I2195">
        <v>172</v>
      </c>
      <c r="J2195" t="s">
        <v>8</v>
      </c>
      <c r="K2195" t="s">
        <v>40</v>
      </c>
      <c r="L2195">
        <f>Table1[[#This Row],[Cost per item]]*Table1[[#This Row],[Quantity]]</f>
        <v>22360</v>
      </c>
      <c r="M2195">
        <f>Table1[[#This Row],[Price per item]]*Table1[[#This Row],[Quantity]]</f>
        <v>39560</v>
      </c>
    </row>
    <row r="2196" spans="1:13" x14ac:dyDescent="0.2">
      <c r="A2196" s="1">
        <v>43641</v>
      </c>
      <c r="B2196" t="s">
        <v>18</v>
      </c>
      <c r="C2196">
        <v>7.3</v>
      </c>
      <c r="D2196">
        <v>210</v>
      </c>
      <c r="E2196">
        <v>400</v>
      </c>
      <c r="F2196" t="s">
        <v>7</v>
      </c>
      <c r="G2196" t="s">
        <v>79</v>
      </c>
      <c r="H2196" t="s">
        <v>3</v>
      </c>
      <c r="I2196">
        <v>57</v>
      </c>
      <c r="J2196" t="s">
        <v>8</v>
      </c>
      <c r="K2196" t="s">
        <v>9</v>
      </c>
      <c r="L2196">
        <f>Table1[[#This Row],[Cost per item]]*Table1[[#This Row],[Quantity]]</f>
        <v>11970</v>
      </c>
      <c r="M2196">
        <f>Table1[[#This Row],[Price per item]]*Table1[[#This Row],[Quantity]]</f>
        <v>22800</v>
      </c>
    </row>
    <row r="2197" spans="1:13" x14ac:dyDescent="0.2">
      <c r="A2197" s="1">
        <v>43641</v>
      </c>
      <c r="B2197" t="s">
        <v>138</v>
      </c>
      <c r="C2197">
        <v>0.5</v>
      </c>
      <c r="D2197">
        <v>240</v>
      </c>
      <c r="E2197">
        <v>350</v>
      </c>
      <c r="F2197" t="s">
        <v>1</v>
      </c>
      <c r="G2197" t="s">
        <v>54</v>
      </c>
      <c r="H2197" t="s">
        <v>13</v>
      </c>
      <c r="I2197">
        <v>168</v>
      </c>
      <c r="J2197" t="s">
        <v>8</v>
      </c>
      <c r="K2197" t="s">
        <v>40</v>
      </c>
      <c r="L2197">
        <f>Table1[[#This Row],[Cost per item]]*Table1[[#This Row],[Quantity]]</f>
        <v>40320</v>
      </c>
      <c r="M2197">
        <f>Table1[[#This Row],[Price per item]]*Table1[[#This Row],[Quantity]]</f>
        <v>58800</v>
      </c>
    </row>
    <row r="2198" spans="1:13" x14ac:dyDescent="0.2">
      <c r="A2198" s="1">
        <v>43641</v>
      </c>
      <c r="B2198" t="s">
        <v>164</v>
      </c>
      <c r="C2198">
        <v>8.6</v>
      </c>
      <c r="D2198">
        <v>20</v>
      </c>
      <c r="E2198">
        <v>160</v>
      </c>
      <c r="F2198" t="s">
        <v>1</v>
      </c>
      <c r="G2198" t="s">
        <v>70</v>
      </c>
      <c r="H2198" t="s">
        <v>20</v>
      </c>
      <c r="I2198">
        <v>190</v>
      </c>
      <c r="J2198" t="s">
        <v>17</v>
      </c>
      <c r="K2198" t="s">
        <v>40</v>
      </c>
      <c r="L2198">
        <f>Table1[[#This Row],[Cost per item]]*Table1[[#This Row],[Quantity]]</f>
        <v>3800</v>
      </c>
      <c r="M2198">
        <f>Table1[[#This Row],[Price per item]]*Table1[[#This Row],[Quantity]]</f>
        <v>30400</v>
      </c>
    </row>
    <row r="2199" spans="1:13" x14ac:dyDescent="0.2">
      <c r="A2199" s="1">
        <v>43641</v>
      </c>
      <c r="B2199" t="s">
        <v>106</v>
      </c>
      <c r="C2199">
        <v>2.9</v>
      </c>
      <c r="D2199">
        <v>50</v>
      </c>
      <c r="E2199">
        <v>210</v>
      </c>
      <c r="F2199" t="s">
        <v>16</v>
      </c>
      <c r="G2199" t="s">
        <v>27</v>
      </c>
      <c r="H2199" t="s">
        <v>28</v>
      </c>
      <c r="I2199">
        <v>140</v>
      </c>
      <c r="J2199" t="s">
        <v>17</v>
      </c>
      <c r="K2199" t="s">
        <v>9</v>
      </c>
      <c r="L2199">
        <f>Table1[[#This Row],[Cost per item]]*Table1[[#This Row],[Quantity]]</f>
        <v>7000</v>
      </c>
      <c r="M2199">
        <f>Table1[[#This Row],[Price per item]]*Table1[[#This Row],[Quantity]]</f>
        <v>29400</v>
      </c>
    </row>
    <row r="2200" spans="1:13" x14ac:dyDescent="0.2">
      <c r="A2200" s="1">
        <v>43642</v>
      </c>
      <c r="B2200" t="s">
        <v>130</v>
      </c>
      <c r="C2200">
        <v>9.3000000000000007</v>
      </c>
      <c r="D2200">
        <v>250</v>
      </c>
      <c r="E2200">
        <v>360</v>
      </c>
      <c r="F2200" t="s">
        <v>7</v>
      </c>
      <c r="G2200" t="s">
        <v>86</v>
      </c>
      <c r="H2200" t="s">
        <v>28</v>
      </c>
      <c r="I2200">
        <v>118</v>
      </c>
      <c r="J2200" t="s">
        <v>17</v>
      </c>
      <c r="K2200" t="s">
        <v>9</v>
      </c>
      <c r="L2200">
        <f>Table1[[#This Row],[Cost per item]]*Table1[[#This Row],[Quantity]]</f>
        <v>29500</v>
      </c>
      <c r="M2200">
        <f>Table1[[#This Row],[Price per item]]*Table1[[#This Row],[Quantity]]</f>
        <v>42480</v>
      </c>
    </row>
    <row r="2201" spans="1:13" x14ac:dyDescent="0.2">
      <c r="A2201" s="1">
        <v>43642</v>
      </c>
      <c r="B2201" t="s">
        <v>127</v>
      </c>
      <c r="C2201">
        <v>4.5999999999999996</v>
      </c>
      <c r="D2201">
        <v>190</v>
      </c>
      <c r="E2201">
        <v>350</v>
      </c>
      <c r="F2201" t="s">
        <v>22</v>
      </c>
      <c r="G2201" t="s">
        <v>86</v>
      </c>
      <c r="H2201" t="s">
        <v>28</v>
      </c>
      <c r="I2201">
        <v>85</v>
      </c>
      <c r="J2201" t="s">
        <v>4</v>
      </c>
      <c r="K2201" t="s">
        <v>14</v>
      </c>
      <c r="L2201">
        <f>Table1[[#This Row],[Cost per item]]*Table1[[#This Row],[Quantity]]</f>
        <v>16150</v>
      </c>
      <c r="M2201">
        <f>Table1[[#This Row],[Price per item]]*Table1[[#This Row],[Quantity]]</f>
        <v>29750</v>
      </c>
    </row>
    <row r="2202" spans="1:13" x14ac:dyDescent="0.2">
      <c r="A2202" s="1">
        <v>43642</v>
      </c>
      <c r="B2202" t="s">
        <v>164</v>
      </c>
      <c r="C2202">
        <v>8.6</v>
      </c>
      <c r="D2202">
        <v>20</v>
      </c>
      <c r="E2202">
        <v>160</v>
      </c>
      <c r="F2202" t="s">
        <v>7</v>
      </c>
      <c r="G2202" t="s">
        <v>54</v>
      </c>
      <c r="H2202" t="s">
        <v>13</v>
      </c>
      <c r="I2202">
        <v>123</v>
      </c>
      <c r="J2202" t="s">
        <v>8</v>
      </c>
      <c r="K2202" t="s">
        <v>40</v>
      </c>
      <c r="L2202">
        <f>Table1[[#This Row],[Cost per item]]*Table1[[#This Row],[Quantity]]</f>
        <v>2460</v>
      </c>
      <c r="M2202">
        <f>Table1[[#This Row],[Price per item]]*Table1[[#This Row],[Quantity]]</f>
        <v>19680</v>
      </c>
    </row>
    <row r="2203" spans="1:13" x14ac:dyDescent="0.2">
      <c r="A2203" s="1">
        <v>43642</v>
      </c>
      <c r="B2203" t="s">
        <v>30</v>
      </c>
      <c r="C2203">
        <v>0.4</v>
      </c>
      <c r="D2203">
        <v>140</v>
      </c>
      <c r="E2203">
        <v>300</v>
      </c>
      <c r="F2203" t="s">
        <v>11</v>
      </c>
      <c r="G2203" t="s">
        <v>83</v>
      </c>
      <c r="H2203" t="s">
        <v>20</v>
      </c>
      <c r="I2203">
        <v>68</v>
      </c>
      <c r="J2203" t="s">
        <v>4</v>
      </c>
      <c r="K2203" t="s">
        <v>14</v>
      </c>
      <c r="L2203">
        <f>Table1[[#This Row],[Cost per item]]*Table1[[#This Row],[Quantity]]</f>
        <v>9520</v>
      </c>
      <c r="M2203">
        <f>Table1[[#This Row],[Price per item]]*Table1[[#This Row],[Quantity]]</f>
        <v>20400</v>
      </c>
    </row>
    <row r="2204" spans="1:13" x14ac:dyDescent="0.2">
      <c r="A2204" s="1">
        <v>43642</v>
      </c>
      <c r="B2204" t="s">
        <v>80</v>
      </c>
      <c r="C2204">
        <v>1.9</v>
      </c>
      <c r="D2204">
        <v>250</v>
      </c>
      <c r="E2204">
        <v>360</v>
      </c>
      <c r="F2204" t="s">
        <v>16</v>
      </c>
      <c r="G2204" t="s">
        <v>69</v>
      </c>
      <c r="H2204" t="s">
        <v>3</v>
      </c>
      <c r="I2204">
        <v>83</v>
      </c>
      <c r="J2204" t="s">
        <v>8</v>
      </c>
      <c r="K2204" t="s">
        <v>14</v>
      </c>
      <c r="L2204">
        <f>Table1[[#This Row],[Cost per item]]*Table1[[#This Row],[Quantity]]</f>
        <v>20750</v>
      </c>
      <c r="M2204">
        <f>Table1[[#This Row],[Price per item]]*Table1[[#This Row],[Quantity]]</f>
        <v>29880</v>
      </c>
    </row>
    <row r="2205" spans="1:13" x14ac:dyDescent="0.2">
      <c r="A2205" s="1">
        <v>43643</v>
      </c>
      <c r="B2205" t="s">
        <v>116</v>
      </c>
      <c r="C2205">
        <v>4.9000000000000004</v>
      </c>
      <c r="D2205">
        <v>30</v>
      </c>
      <c r="E2205">
        <v>190</v>
      </c>
      <c r="F2205" t="s">
        <v>1</v>
      </c>
      <c r="G2205" t="s">
        <v>105</v>
      </c>
      <c r="H2205" t="s">
        <v>3</v>
      </c>
      <c r="I2205">
        <v>142</v>
      </c>
      <c r="J2205" t="s">
        <v>4</v>
      </c>
      <c r="K2205" t="s">
        <v>9</v>
      </c>
      <c r="L2205">
        <f>Table1[[#This Row],[Cost per item]]*Table1[[#This Row],[Quantity]]</f>
        <v>4260</v>
      </c>
      <c r="M2205">
        <f>Table1[[#This Row],[Price per item]]*Table1[[#This Row],[Quantity]]</f>
        <v>26980</v>
      </c>
    </row>
    <row r="2206" spans="1:13" x14ac:dyDescent="0.2">
      <c r="A2206" s="1">
        <v>43643</v>
      </c>
      <c r="B2206" t="s">
        <v>164</v>
      </c>
      <c r="C2206">
        <v>8.6</v>
      </c>
      <c r="D2206">
        <v>20</v>
      </c>
      <c r="E2206">
        <v>160</v>
      </c>
      <c r="F2206" t="s">
        <v>7</v>
      </c>
      <c r="G2206" t="s">
        <v>72</v>
      </c>
      <c r="H2206" t="s">
        <v>13</v>
      </c>
      <c r="I2206">
        <v>126</v>
      </c>
      <c r="J2206" t="s">
        <v>17</v>
      </c>
      <c r="K2206" t="s">
        <v>40</v>
      </c>
      <c r="L2206">
        <f>Table1[[#This Row],[Cost per item]]*Table1[[#This Row],[Quantity]]</f>
        <v>2520</v>
      </c>
      <c r="M2206">
        <f>Table1[[#This Row],[Price per item]]*Table1[[#This Row],[Quantity]]</f>
        <v>20160</v>
      </c>
    </row>
    <row r="2207" spans="1:13" x14ac:dyDescent="0.2">
      <c r="A2207" s="1">
        <v>43643</v>
      </c>
      <c r="B2207" t="s">
        <v>150</v>
      </c>
      <c r="C2207">
        <v>6.7</v>
      </c>
      <c r="D2207">
        <v>180</v>
      </c>
      <c r="E2207">
        <v>370</v>
      </c>
      <c r="F2207" t="s">
        <v>1</v>
      </c>
      <c r="G2207" t="s">
        <v>152</v>
      </c>
      <c r="H2207" t="s">
        <v>3</v>
      </c>
      <c r="I2207">
        <v>105</v>
      </c>
      <c r="J2207" t="s">
        <v>4</v>
      </c>
      <c r="K2207" t="s">
        <v>40</v>
      </c>
      <c r="L2207">
        <f>Table1[[#This Row],[Cost per item]]*Table1[[#This Row],[Quantity]]</f>
        <v>18900</v>
      </c>
      <c r="M2207">
        <f>Table1[[#This Row],[Price per item]]*Table1[[#This Row],[Quantity]]</f>
        <v>38850</v>
      </c>
    </row>
    <row r="2208" spans="1:13" x14ac:dyDescent="0.2">
      <c r="A2208" s="1">
        <v>43644</v>
      </c>
      <c r="B2208" t="s">
        <v>63</v>
      </c>
      <c r="C2208">
        <v>0.9</v>
      </c>
      <c r="D2208">
        <v>140</v>
      </c>
      <c r="E2208">
        <v>250</v>
      </c>
      <c r="F2208" t="s">
        <v>16</v>
      </c>
      <c r="G2208" t="s">
        <v>139</v>
      </c>
      <c r="H2208" t="s">
        <v>20</v>
      </c>
      <c r="I2208">
        <v>141</v>
      </c>
      <c r="J2208" t="s">
        <v>4</v>
      </c>
      <c r="K2208" t="s">
        <v>40</v>
      </c>
      <c r="L2208">
        <f>Table1[[#This Row],[Cost per item]]*Table1[[#This Row],[Quantity]]</f>
        <v>19740</v>
      </c>
      <c r="M2208">
        <f>Table1[[#This Row],[Price per item]]*Table1[[#This Row],[Quantity]]</f>
        <v>35250</v>
      </c>
    </row>
    <row r="2209" spans="1:13" x14ac:dyDescent="0.2">
      <c r="A2209" s="1">
        <v>43644</v>
      </c>
      <c r="B2209" t="s">
        <v>116</v>
      </c>
      <c r="C2209">
        <v>4.9000000000000004</v>
      </c>
      <c r="D2209">
        <v>30</v>
      </c>
      <c r="E2209">
        <v>190</v>
      </c>
      <c r="F2209" t="s">
        <v>16</v>
      </c>
      <c r="G2209" t="s">
        <v>139</v>
      </c>
      <c r="H2209" t="s">
        <v>20</v>
      </c>
      <c r="I2209">
        <v>11</v>
      </c>
      <c r="J2209" t="s">
        <v>17</v>
      </c>
      <c r="K2209" t="s">
        <v>9</v>
      </c>
      <c r="L2209">
        <f>Table1[[#This Row],[Cost per item]]*Table1[[#This Row],[Quantity]]</f>
        <v>330</v>
      </c>
      <c r="M2209">
        <f>Table1[[#This Row],[Price per item]]*Table1[[#This Row],[Quantity]]</f>
        <v>2090</v>
      </c>
    </row>
    <row r="2210" spans="1:13" x14ac:dyDescent="0.2">
      <c r="A2210" s="1">
        <v>43644</v>
      </c>
      <c r="B2210" t="s">
        <v>15</v>
      </c>
      <c r="C2210">
        <v>5.0999999999999996</v>
      </c>
      <c r="D2210">
        <v>20</v>
      </c>
      <c r="E2210">
        <v>160</v>
      </c>
      <c r="F2210" t="s">
        <v>22</v>
      </c>
      <c r="G2210" t="s">
        <v>147</v>
      </c>
      <c r="H2210" t="s">
        <v>28</v>
      </c>
      <c r="I2210">
        <v>169</v>
      </c>
      <c r="J2210" t="s">
        <v>4</v>
      </c>
      <c r="K2210" t="s">
        <v>14</v>
      </c>
      <c r="L2210">
        <f>Table1[[#This Row],[Cost per item]]*Table1[[#This Row],[Quantity]]</f>
        <v>3380</v>
      </c>
      <c r="M2210">
        <f>Table1[[#This Row],[Price per item]]*Table1[[#This Row],[Quantity]]</f>
        <v>27040</v>
      </c>
    </row>
    <row r="2211" spans="1:13" x14ac:dyDescent="0.2">
      <c r="A2211" s="1">
        <v>43644</v>
      </c>
      <c r="B2211" t="s">
        <v>124</v>
      </c>
      <c r="C2211">
        <v>9.5</v>
      </c>
      <c r="D2211">
        <v>130</v>
      </c>
      <c r="E2211">
        <v>330</v>
      </c>
      <c r="F2211" t="s">
        <v>1</v>
      </c>
      <c r="G2211" t="s">
        <v>53</v>
      </c>
      <c r="H2211" t="s">
        <v>28</v>
      </c>
      <c r="I2211">
        <v>101</v>
      </c>
      <c r="J2211" t="s">
        <v>8</v>
      </c>
      <c r="K2211" t="s">
        <v>5</v>
      </c>
      <c r="L2211">
        <f>Table1[[#This Row],[Cost per item]]*Table1[[#This Row],[Quantity]]</f>
        <v>13130</v>
      </c>
      <c r="M2211">
        <f>Table1[[#This Row],[Price per item]]*Table1[[#This Row],[Quantity]]</f>
        <v>33330</v>
      </c>
    </row>
    <row r="2212" spans="1:13" x14ac:dyDescent="0.2">
      <c r="A2212" s="1">
        <v>43644</v>
      </c>
      <c r="B2212" t="s">
        <v>25</v>
      </c>
      <c r="C2212">
        <v>1.5</v>
      </c>
      <c r="D2212">
        <v>70</v>
      </c>
      <c r="E2212">
        <v>260</v>
      </c>
      <c r="F2212" t="s">
        <v>7</v>
      </c>
      <c r="G2212" t="s">
        <v>27</v>
      </c>
      <c r="H2212" t="s">
        <v>28</v>
      </c>
      <c r="I2212">
        <v>23</v>
      </c>
      <c r="J2212" t="s">
        <v>8</v>
      </c>
      <c r="K2212" t="s">
        <v>9</v>
      </c>
      <c r="L2212">
        <f>Table1[[#This Row],[Cost per item]]*Table1[[#This Row],[Quantity]]</f>
        <v>1610</v>
      </c>
      <c r="M2212">
        <f>Table1[[#This Row],[Price per item]]*Table1[[#This Row],[Quantity]]</f>
        <v>5980</v>
      </c>
    </row>
    <row r="2213" spans="1:13" x14ac:dyDescent="0.2">
      <c r="A2213" s="1">
        <v>43645</v>
      </c>
      <c r="B2213" t="s">
        <v>111</v>
      </c>
      <c r="C2213">
        <v>2.8</v>
      </c>
      <c r="D2213">
        <v>50</v>
      </c>
      <c r="E2213">
        <v>230</v>
      </c>
      <c r="F2213" t="s">
        <v>1</v>
      </c>
      <c r="G2213" t="s">
        <v>70</v>
      </c>
      <c r="H2213" t="s">
        <v>20</v>
      </c>
      <c r="I2213">
        <v>171</v>
      </c>
      <c r="J2213" t="s">
        <v>17</v>
      </c>
      <c r="K2213" t="s">
        <v>9</v>
      </c>
      <c r="L2213">
        <f>Table1[[#This Row],[Cost per item]]*Table1[[#This Row],[Quantity]]</f>
        <v>8550</v>
      </c>
      <c r="M2213">
        <f>Table1[[#This Row],[Price per item]]*Table1[[#This Row],[Quantity]]</f>
        <v>39330</v>
      </c>
    </row>
    <row r="2214" spans="1:13" x14ac:dyDescent="0.2">
      <c r="A2214" s="1">
        <v>43645</v>
      </c>
      <c r="B2214" t="s">
        <v>142</v>
      </c>
      <c r="C2214">
        <v>8.1999999999999993</v>
      </c>
      <c r="D2214">
        <v>50</v>
      </c>
      <c r="E2214">
        <v>240</v>
      </c>
      <c r="F2214" t="s">
        <v>7</v>
      </c>
      <c r="G2214" t="s">
        <v>62</v>
      </c>
      <c r="H2214" t="s">
        <v>3</v>
      </c>
      <c r="I2214">
        <v>2</v>
      </c>
      <c r="J2214" t="s">
        <v>8</v>
      </c>
      <c r="K2214" t="s">
        <v>5</v>
      </c>
      <c r="L2214">
        <f>Table1[[#This Row],[Cost per item]]*Table1[[#This Row],[Quantity]]</f>
        <v>100</v>
      </c>
      <c r="M2214">
        <f>Table1[[#This Row],[Price per item]]*Table1[[#This Row],[Quantity]]</f>
        <v>480</v>
      </c>
    </row>
    <row r="2215" spans="1:13" x14ac:dyDescent="0.2">
      <c r="A2215" s="1">
        <v>43646</v>
      </c>
      <c r="B2215" t="s">
        <v>143</v>
      </c>
      <c r="C2215">
        <v>2.2000000000000002</v>
      </c>
      <c r="D2215">
        <v>220</v>
      </c>
      <c r="E2215">
        <v>360</v>
      </c>
      <c r="F2215" t="s">
        <v>1</v>
      </c>
      <c r="G2215" t="s">
        <v>147</v>
      </c>
      <c r="H2215" t="s">
        <v>28</v>
      </c>
      <c r="I2215">
        <v>92</v>
      </c>
      <c r="J2215" t="s">
        <v>17</v>
      </c>
      <c r="K2215" t="s">
        <v>9</v>
      </c>
      <c r="L2215">
        <f>Table1[[#This Row],[Cost per item]]*Table1[[#This Row],[Quantity]]</f>
        <v>20240</v>
      </c>
      <c r="M2215">
        <f>Table1[[#This Row],[Price per item]]*Table1[[#This Row],[Quantity]]</f>
        <v>33120</v>
      </c>
    </row>
    <row r="2216" spans="1:13" x14ac:dyDescent="0.2">
      <c r="A2216" s="1">
        <v>43646</v>
      </c>
      <c r="B2216" t="s">
        <v>63</v>
      </c>
      <c r="C2216">
        <v>0.9</v>
      </c>
      <c r="D2216">
        <v>140</v>
      </c>
      <c r="E2216">
        <v>250</v>
      </c>
      <c r="F2216" t="s">
        <v>16</v>
      </c>
      <c r="G2216" t="s">
        <v>66</v>
      </c>
      <c r="H2216" t="s">
        <v>3</v>
      </c>
      <c r="I2216">
        <v>95</v>
      </c>
      <c r="J2216" t="s">
        <v>4</v>
      </c>
      <c r="K2216" t="s">
        <v>40</v>
      </c>
      <c r="L2216">
        <f>Table1[[#This Row],[Cost per item]]*Table1[[#This Row],[Quantity]]</f>
        <v>13300</v>
      </c>
      <c r="M2216">
        <f>Table1[[#This Row],[Price per item]]*Table1[[#This Row],[Quantity]]</f>
        <v>23750</v>
      </c>
    </row>
    <row r="2217" spans="1:13" x14ac:dyDescent="0.2">
      <c r="A2217" s="1">
        <v>43646</v>
      </c>
      <c r="B2217" t="s">
        <v>67</v>
      </c>
      <c r="C2217">
        <v>1.2</v>
      </c>
      <c r="D2217">
        <v>60</v>
      </c>
      <c r="E2217">
        <v>160</v>
      </c>
      <c r="F2217" t="s">
        <v>11</v>
      </c>
      <c r="G2217" t="s">
        <v>12</v>
      </c>
      <c r="H2217" t="s">
        <v>13</v>
      </c>
      <c r="I2217">
        <v>179</v>
      </c>
      <c r="J2217" t="s">
        <v>17</v>
      </c>
      <c r="K2217" t="s">
        <v>5</v>
      </c>
      <c r="L2217">
        <f>Table1[[#This Row],[Cost per item]]*Table1[[#This Row],[Quantity]]</f>
        <v>10740</v>
      </c>
      <c r="M2217">
        <f>Table1[[#This Row],[Price per item]]*Table1[[#This Row],[Quantity]]</f>
        <v>28640</v>
      </c>
    </row>
    <row r="2218" spans="1:13" x14ac:dyDescent="0.2">
      <c r="A2218" s="1">
        <v>43646</v>
      </c>
      <c r="B2218" t="s">
        <v>118</v>
      </c>
      <c r="C2218">
        <v>2.8</v>
      </c>
      <c r="D2218">
        <v>50</v>
      </c>
      <c r="E2218">
        <v>180</v>
      </c>
      <c r="F2218" t="s">
        <v>7</v>
      </c>
      <c r="G2218" t="s">
        <v>66</v>
      </c>
      <c r="H2218" t="s">
        <v>3</v>
      </c>
      <c r="I2218">
        <v>39</v>
      </c>
      <c r="J2218" t="s">
        <v>17</v>
      </c>
      <c r="K2218" t="s">
        <v>5</v>
      </c>
      <c r="L2218">
        <f>Table1[[#This Row],[Cost per item]]*Table1[[#This Row],[Quantity]]</f>
        <v>1950</v>
      </c>
      <c r="M2218">
        <f>Table1[[#This Row],[Price per item]]*Table1[[#This Row],[Quantity]]</f>
        <v>7020</v>
      </c>
    </row>
    <row r="2219" spans="1:13" x14ac:dyDescent="0.2">
      <c r="A2219" s="1">
        <v>43647</v>
      </c>
      <c r="B2219" t="s">
        <v>126</v>
      </c>
      <c r="C2219">
        <v>7.1</v>
      </c>
      <c r="D2219">
        <v>180</v>
      </c>
      <c r="E2219">
        <v>280</v>
      </c>
      <c r="F2219" t="s">
        <v>22</v>
      </c>
      <c r="G2219" t="s">
        <v>70</v>
      </c>
      <c r="H2219" t="s">
        <v>20</v>
      </c>
      <c r="I2219">
        <v>126</v>
      </c>
      <c r="J2219" t="s">
        <v>4</v>
      </c>
      <c r="K2219" t="s">
        <v>9</v>
      </c>
      <c r="L2219">
        <f>Table1[[#This Row],[Cost per item]]*Table1[[#This Row],[Quantity]]</f>
        <v>22680</v>
      </c>
      <c r="M2219">
        <f>Table1[[#This Row],[Price per item]]*Table1[[#This Row],[Quantity]]</f>
        <v>35280</v>
      </c>
    </row>
    <row r="2220" spans="1:13" x14ac:dyDescent="0.2">
      <c r="A2220" s="1">
        <v>43647</v>
      </c>
      <c r="B2220" t="s">
        <v>18</v>
      </c>
      <c r="C2220">
        <v>7.3</v>
      </c>
      <c r="D2220">
        <v>210</v>
      </c>
      <c r="E2220">
        <v>400</v>
      </c>
      <c r="F2220" t="s">
        <v>16</v>
      </c>
      <c r="G2220" t="s">
        <v>105</v>
      </c>
      <c r="H2220" t="s">
        <v>3</v>
      </c>
      <c r="I2220">
        <v>61</v>
      </c>
      <c r="J2220" t="s">
        <v>8</v>
      </c>
      <c r="K2220" t="s">
        <v>9</v>
      </c>
      <c r="L2220">
        <f>Table1[[#This Row],[Cost per item]]*Table1[[#This Row],[Quantity]]</f>
        <v>12810</v>
      </c>
      <c r="M2220">
        <f>Table1[[#This Row],[Price per item]]*Table1[[#This Row],[Quantity]]</f>
        <v>24400</v>
      </c>
    </row>
    <row r="2221" spans="1:13" x14ac:dyDescent="0.2">
      <c r="A2221" s="1">
        <v>43647</v>
      </c>
      <c r="B2221" t="s">
        <v>49</v>
      </c>
      <c r="C2221">
        <v>4.4000000000000004</v>
      </c>
      <c r="D2221">
        <v>20</v>
      </c>
      <c r="E2221">
        <v>150</v>
      </c>
      <c r="F2221" t="s">
        <v>7</v>
      </c>
      <c r="G2221" t="s">
        <v>53</v>
      </c>
      <c r="H2221" t="s">
        <v>28</v>
      </c>
      <c r="I2221">
        <v>15</v>
      </c>
      <c r="J2221" t="s">
        <v>17</v>
      </c>
      <c r="K2221" t="s">
        <v>9</v>
      </c>
      <c r="L2221">
        <f>Table1[[#This Row],[Cost per item]]*Table1[[#This Row],[Quantity]]</f>
        <v>300</v>
      </c>
      <c r="M2221">
        <f>Table1[[#This Row],[Price per item]]*Table1[[#This Row],[Quantity]]</f>
        <v>2250</v>
      </c>
    </row>
    <row r="2222" spans="1:13" x14ac:dyDescent="0.2">
      <c r="A2222" s="1">
        <v>43647</v>
      </c>
      <c r="B2222" t="s">
        <v>138</v>
      </c>
      <c r="C2222">
        <v>0.5</v>
      </c>
      <c r="D2222">
        <v>240</v>
      </c>
      <c r="E2222">
        <v>350</v>
      </c>
      <c r="F2222" t="s">
        <v>1</v>
      </c>
      <c r="G2222" t="s">
        <v>72</v>
      </c>
      <c r="H2222" t="s">
        <v>13</v>
      </c>
      <c r="I2222">
        <v>54</v>
      </c>
      <c r="J2222" t="s">
        <v>17</v>
      </c>
      <c r="K2222" t="s">
        <v>40</v>
      </c>
      <c r="L2222">
        <f>Table1[[#This Row],[Cost per item]]*Table1[[#This Row],[Quantity]]</f>
        <v>12960</v>
      </c>
      <c r="M2222">
        <f>Table1[[#This Row],[Price per item]]*Table1[[#This Row],[Quantity]]</f>
        <v>18900</v>
      </c>
    </row>
    <row r="2223" spans="1:13" x14ac:dyDescent="0.2">
      <c r="A2223" s="1">
        <v>43647</v>
      </c>
      <c r="B2223" t="s">
        <v>149</v>
      </c>
      <c r="C2223">
        <v>4.3</v>
      </c>
      <c r="D2223">
        <v>160</v>
      </c>
      <c r="E2223">
        <v>310</v>
      </c>
      <c r="F2223" t="s">
        <v>1</v>
      </c>
      <c r="G2223" t="s">
        <v>60</v>
      </c>
      <c r="H2223" t="s">
        <v>13</v>
      </c>
      <c r="I2223">
        <v>96</v>
      </c>
      <c r="J2223" t="s">
        <v>17</v>
      </c>
      <c r="K2223" t="s">
        <v>5</v>
      </c>
      <c r="L2223">
        <f>Table1[[#This Row],[Cost per item]]*Table1[[#This Row],[Quantity]]</f>
        <v>15360</v>
      </c>
      <c r="M2223">
        <f>Table1[[#This Row],[Price per item]]*Table1[[#This Row],[Quantity]]</f>
        <v>29760</v>
      </c>
    </row>
    <row r="2224" spans="1:13" x14ac:dyDescent="0.2">
      <c r="A2224" s="1">
        <v>43647</v>
      </c>
      <c r="B2224" t="s">
        <v>49</v>
      </c>
      <c r="C2224">
        <v>4.4000000000000004</v>
      </c>
      <c r="D2224">
        <v>20</v>
      </c>
      <c r="E2224">
        <v>150</v>
      </c>
      <c r="F2224" t="s">
        <v>1</v>
      </c>
      <c r="G2224" t="s">
        <v>152</v>
      </c>
      <c r="H2224" t="s">
        <v>3</v>
      </c>
      <c r="I2224">
        <v>39</v>
      </c>
      <c r="J2224" t="s">
        <v>4</v>
      </c>
      <c r="K2224" t="s">
        <v>9</v>
      </c>
      <c r="L2224">
        <f>Table1[[#This Row],[Cost per item]]*Table1[[#This Row],[Quantity]]</f>
        <v>780</v>
      </c>
      <c r="M2224">
        <f>Table1[[#This Row],[Price per item]]*Table1[[#This Row],[Quantity]]</f>
        <v>5850</v>
      </c>
    </row>
    <row r="2225" spans="1:13" x14ac:dyDescent="0.2">
      <c r="A2225" s="1">
        <v>43648</v>
      </c>
      <c r="B2225" t="s">
        <v>6</v>
      </c>
      <c r="C2225">
        <v>0.2</v>
      </c>
      <c r="D2225">
        <v>170</v>
      </c>
      <c r="E2225">
        <v>320</v>
      </c>
      <c r="F2225" t="s">
        <v>16</v>
      </c>
      <c r="G2225" t="s">
        <v>85</v>
      </c>
      <c r="H2225" t="s">
        <v>3</v>
      </c>
      <c r="I2225">
        <v>110</v>
      </c>
      <c r="J2225" t="s">
        <v>8</v>
      </c>
      <c r="K2225" t="s">
        <v>9</v>
      </c>
      <c r="L2225">
        <f>Table1[[#This Row],[Cost per item]]*Table1[[#This Row],[Quantity]]</f>
        <v>18700</v>
      </c>
      <c r="M2225">
        <f>Table1[[#This Row],[Price per item]]*Table1[[#This Row],[Quantity]]</f>
        <v>35200</v>
      </c>
    </row>
    <row r="2226" spans="1:13" x14ac:dyDescent="0.2">
      <c r="A2226" s="1">
        <v>43648</v>
      </c>
      <c r="B2226" t="s">
        <v>26</v>
      </c>
      <c r="C2226">
        <v>2</v>
      </c>
      <c r="D2226">
        <v>90</v>
      </c>
      <c r="E2226">
        <v>240</v>
      </c>
      <c r="F2226" t="s">
        <v>11</v>
      </c>
      <c r="G2226" t="s">
        <v>50</v>
      </c>
      <c r="H2226" t="s">
        <v>20</v>
      </c>
      <c r="I2226">
        <v>56</v>
      </c>
      <c r="J2226" t="s">
        <v>17</v>
      </c>
      <c r="K2226" t="s">
        <v>9</v>
      </c>
      <c r="L2226">
        <f>Table1[[#This Row],[Cost per item]]*Table1[[#This Row],[Quantity]]</f>
        <v>5040</v>
      </c>
      <c r="M2226">
        <f>Table1[[#This Row],[Price per item]]*Table1[[#This Row],[Quantity]]</f>
        <v>13440</v>
      </c>
    </row>
    <row r="2227" spans="1:13" x14ac:dyDescent="0.2">
      <c r="A2227" s="1">
        <v>43648</v>
      </c>
      <c r="B2227" t="s">
        <v>108</v>
      </c>
      <c r="C2227">
        <v>2.4</v>
      </c>
      <c r="D2227">
        <v>150</v>
      </c>
      <c r="E2227">
        <v>340</v>
      </c>
      <c r="F2227" t="s">
        <v>22</v>
      </c>
      <c r="G2227" t="s">
        <v>64</v>
      </c>
      <c r="H2227" t="s">
        <v>28</v>
      </c>
      <c r="I2227">
        <v>106</v>
      </c>
      <c r="J2227" t="s">
        <v>4</v>
      </c>
      <c r="K2227" t="s">
        <v>5</v>
      </c>
      <c r="L2227">
        <f>Table1[[#This Row],[Cost per item]]*Table1[[#This Row],[Quantity]]</f>
        <v>15900</v>
      </c>
      <c r="M2227">
        <f>Table1[[#This Row],[Price per item]]*Table1[[#This Row],[Quantity]]</f>
        <v>36040</v>
      </c>
    </row>
    <row r="2228" spans="1:13" x14ac:dyDescent="0.2">
      <c r="A2228" s="1">
        <v>43648</v>
      </c>
      <c r="B2228" t="s">
        <v>26</v>
      </c>
      <c r="C2228">
        <v>2</v>
      </c>
      <c r="D2228">
        <v>90</v>
      </c>
      <c r="E2228">
        <v>240</v>
      </c>
      <c r="F2228" t="s">
        <v>16</v>
      </c>
      <c r="G2228" t="s">
        <v>69</v>
      </c>
      <c r="H2228" t="s">
        <v>3</v>
      </c>
      <c r="I2228">
        <v>34</v>
      </c>
      <c r="J2228" t="s">
        <v>4</v>
      </c>
      <c r="K2228" t="s">
        <v>9</v>
      </c>
      <c r="L2228">
        <f>Table1[[#This Row],[Cost per item]]*Table1[[#This Row],[Quantity]]</f>
        <v>3060</v>
      </c>
      <c r="M2228">
        <f>Table1[[#This Row],[Price per item]]*Table1[[#This Row],[Quantity]]</f>
        <v>8160</v>
      </c>
    </row>
    <row r="2229" spans="1:13" x14ac:dyDescent="0.2">
      <c r="A2229" s="1">
        <v>43648</v>
      </c>
      <c r="B2229" t="s">
        <v>63</v>
      </c>
      <c r="C2229">
        <v>0.9</v>
      </c>
      <c r="D2229">
        <v>140</v>
      </c>
      <c r="E2229">
        <v>250</v>
      </c>
      <c r="F2229" t="s">
        <v>22</v>
      </c>
      <c r="G2229" t="s">
        <v>50</v>
      </c>
      <c r="H2229" t="s">
        <v>20</v>
      </c>
      <c r="I2229">
        <v>94</v>
      </c>
      <c r="J2229" t="s">
        <v>17</v>
      </c>
      <c r="K2229" t="s">
        <v>40</v>
      </c>
      <c r="L2229">
        <f>Table1[[#This Row],[Cost per item]]*Table1[[#This Row],[Quantity]]</f>
        <v>13160</v>
      </c>
      <c r="M2229">
        <f>Table1[[#This Row],[Price per item]]*Table1[[#This Row],[Quantity]]</f>
        <v>23500</v>
      </c>
    </row>
    <row r="2230" spans="1:13" x14ac:dyDescent="0.2">
      <c r="A2230" s="1">
        <v>43649</v>
      </c>
      <c r="B2230" t="s">
        <v>41</v>
      </c>
      <c r="C2230">
        <v>0.3</v>
      </c>
      <c r="D2230">
        <v>100</v>
      </c>
      <c r="E2230">
        <v>260</v>
      </c>
      <c r="F2230" t="s">
        <v>1</v>
      </c>
      <c r="G2230" t="s">
        <v>139</v>
      </c>
      <c r="H2230" t="s">
        <v>20</v>
      </c>
      <c r="I2230">
        <v>13</v>
      </c>
      <c r="J2230" t="s">
        <v>17</v>
      </c>
      <c r="K2230" t="s">
        <v>14</v>
      </c>
      <c r="L2230">
        <f>Table1[[#This Row],[Cost per item]]*Table1[[#This Row],[Quantity]]</f>
        <v>1300</v>
      </c>
      <c r="M2230">
        <f>Table1[[#This Row],[Price per item]]*Table1[[#This Row],[Quantity]]</f>
        <v>3380</v>
      </c>
    </row>
    <row r="2231" spans="1:13" x14ac:dyDescent="0.2">
      <c r="A2231" s="1">
        <v>43649</v>
      </c>
      <c r="B2231" t="s">
        <v>140</v>
      </c>
      <c r="C2231">
        <v>8.9</v>
      </c>
      <c r="D2231">
        <v>190</v>
      </c>
      <c r="E2231">
        <v>340</v>
      </c>
      <c r="F2231" t="s">
        <v>1</v>
      </c>
      <c r="G2231" t="s">
        <v>23</v>
      </c>
      <c r="H2231" t="s">
        <v>13</v>
      </c>
      <c r="I2231">
        <v>146</v>
      </c>
      <c r="J2231" t="s">
        <v>4</v>
      </c>
      <c r="K2231" t="s">
        <v>40</v>
      </c>
      <c r="L2231">
        <f>Table1[[#This Row],[Cost per item]]*Table1[[#This Row],[Quantity]]</f>
        <v>27740</v>
      </c>
      <c r="M2231">
        <f>Table1[[#This Row],[Price per item]]*Table1[[#This Row],[Quantity]]</f>
        <v>49640</v>
      </c>
    </row>
    <row r="2232" spans="1:13" x14ac:dyDescent="0.2">
      <c r="A2232" s="1">
        <v>43649</v>
      </c>
      <c r="B2232" t="s">
        <v>148</v>
      </c>
      <c r="C2232">
        <v>4.4000000000000004</v>
      </c>
      <c r="D2232">
        <v>240</v>
      </c>
      <c r="E2232">
        <v>410</v>
      </c>
      <c r="F2232" t="s">
        <v>7</v>
      </c>
      <c r="G2232" t="s">
        <v>62</v>
      </c>
      <c r="H2232" t="s">
        <v>3</v>
      </c>
      <c r="I2232">
        <v>124</v>
      </c>
      <c r="J2232" t="s">
        <v>8</v>
      </c>
      <c r="K2232" t="s">
        <v>14</v>
      </c>
      <c r="L2232">
        <f>Table1[[#This Row],[Cost per item]]*Table1[[#This Row],[Quantity]]</f>
        <v>29760</v>
      </c>
      <c r="M2232">
        <f>Table1[[#This Row],[Price per item]]*Table1[[#This Row],[Quantity]]</f>
        <v>50840</v>
      </c>
    </row>
    <row r="2233" spans="1:13" x14ac:dyDescent="0.2">
      <c r="A2233" s="1">
        <v>43649</v>
      </c>
      <c r="B2233" t="s">
        <v>41</v>
      </c>
      <c r="C2233">
        <v>0.3</v>
      </c>
      <c r="D2233">
        <v>100</v>
      </c>
      <c r="E2233">
        <v>260</v>
      </c>
      <c r="F2233" t="s">
        <v>11</v>
      </c>
      <c r="G2233" t="s">
        <v>83</v>
      </c>
      <c r="H2233" t="s">
        <v>20</v>
      </c>
      <c r="I2233">
        <v>30</v>
      </c>
      <c r="J2233" t="s">
        <v>17</v>
      </c>
      <c r="K2233" t="s">
        <v>14</v>
      </c>
      <c r="L2233">
        <f>Table1[[#This Row],[Cost per item]]*Table1[[#This Row],[Quantity]]</f>
        <v>3000</v>
      </c>
      <c r="M2233">
        <f>Table1[[#This Row],[Price per item]]*Table1[[#This Row],[Quantity]]</f>
        <v>7800</v>
      </c>
    </row>
    <row r="2234" spans="1:13" x14ac:dyDescent="0.2">
      <c r="A2234" s="1">
        <v>43649</v>
      </c>
      <c r="B2234" t="s">
        <v>138</v>
      </c>
      <c r="C2234">
        <v>0.5</v>
      </c>
      <c r="D2234">
        <v>240</v>
      </c>
      <c r="E2234">
        <v>350</v>
      </c>
      <c r="F2234" t="s">
        <v>22</v>
      </c>
      <c r="G2234" t="s">
        <v>62</v>
      </c>
      <c r="H2234" t="s">
        <v>3</v>
      </c>
      <c r="I2234">
        <v>152</v>
      </c>
      <c r="J2234" t="s">
        <v>17</v>
      </c>
      <c r="K2234" t="s">
        <v>40</v>
      </c>
      <c r="L2234">
        <f>Table1[[#This Row],[Cost per item]]*Table1[[#This Row],[Quantity]]</f>
        <v>36480</v>
      </c>
      <c r="M2234">
        <f>Table1[[#This Row],[Price per item]]*Table1[[#This Row],[Quantity]]</f>
        <v>53200</v>
      </c>
    </row>
    <row r="2235" spans="1:13" x14ac:dyDescent="0.2">
      <c r="A2235" s="1">
        <v>43649</v>
      </c>
      <c r="B2235" t="s">
        <v>6</v>
      </c>
      <c r="C2235">
        <v>0.2</v>
      </c>
      <c r="D2235">
        <v>170</v>
      </c>
      <c r="E2235">
        <v>320</v>
      </c>
      <c r="F2235" t="s">
        <v>22</v>
      </c>
      <c r="G2235" t="s">
        <v>52</v>
      </c>
      <c r="H2235" t="s">
        <v>28</v>
      </c>
      <c r="I2235">
        <v>197</v>
      </c>
      <c r="J2235" t="s">
        <v>17</v>
      </c>
      <c r="K2235" t="s">
        <v>9</v>
      </c>
      <c r="L2235">
        <f>Table1[[#This Row],[Cost per item]]*Table1[[#This Row],[Quantity]]</f>
        <v>33490</v>
      </c>
      <c r="M2235">
        <f>Table1[[#This Row],[Price per item]]*Table1[[#This Row],[Quantity]]</f>
        <v>63040</v>
      </c>
    </row>
    <row r="2236" spans="1:13" x14ac:dyDescent="0.2">
      <c r="A2236" s="1">
        <v>43649</v>
      </c>
      <c r="B2236" t="s">
        <v>95</v>
      </c>
      <c r="C2236">
        <v>2.6</v>
      </c>
      <c r="D2236">
        <v>130</v>
      </c>
      <c r="E2236">
        <v>230</v>
      </c>
      <c r="F2236" t="s">
        <v>1</v>
      </c>
      <c r="G2236" t="s">
        <v>76</v>
      </c>
      <c r="H2236" t="s">
        <v>20</v>
      </c>
      <c r="I2236">
        <v>188</v>
      </c>
      <c r="J2236" t="s">
        <v>4</v>
      </c>
      <c r="K2236" t="s">
        <v>40</v>
      </c>
      <c r="L2236">
        <f>Table1[[#This Row],[Cost per item]]*Table1[[#This Row],[Quantity]]</f>
        <v>24440</v>
      </c>
      <c r="M2236">
        <f>Table1[[#This Row],[Price per item]]*Table1[[#This Row],[Quantity]]</f>
        <v>43240</v>
      </c>
    </row>
    <row r="2237" spans="1:13" x14ac:dyDescent="0.2">
      <c r="A2237" s="1">
        <v>43649</v>
      </c>
      <c r="B2237" t="s">
        <v>165</v>
      </c>
      <c r="C2237">
        <v>1.1000000000000001</v>
      </c>
      <c r="D2237">
        <v>170</v>
      </c>
      <c r="E2237">
        <v>310</v>
      </c>
      <c r="F2237" t="s">
        <v>22</v>
      </c>
      <c r="G2237" t="s">
        <v>56</v>
      </c>
      <c r="H2237" t="s">
        <v>20</v>
      </c>
      <c r="I2237">
        <v>25</v>
      </c>
      <c r="J2237" t="s">
        <v>17</v>
      </c>
      <c r="K2237" t="s">
        <v>9</v>
      </c>
      <c r="L2237">
        <f>Table1[[#This Row],[Cost per item]]*Table1[[#This Row],[Quantity]]</f>
        <v>4250</v>
      </c>
      <c r="M2237">
        <f>Table1[[#This Row],[Price per item]]*Table1[[#This Row],[Quantity]]</f>
        <v>7750</v>
      </c>
    </row>
    <row r="2238" spans="1:13" x14ac:dyDescent="0.2">
      <c r="A2238" s="1">
        <v>43649</v>
      </c>
      <c r="B2238" t="s">
        <v>57</v>
      </c>
      <c r="C2238">
        <v>7.9</v>
      </c>
      <c r="D2238">
        <v>240</v>
      </c>
      <c r="E2238">
        <v>420</v>
      </c>
      <c r="F2238" t="s">
        <v>16</v>
      </c>
      <c r="G2238" t="s">
        <v>139</v>
      </c>
      <c r="H2238" t="s">
        <v>20</v>
      </c>
      <c r="I2238">
        <v>22</v>
      </c>
      <c r="J2238" t="s">
        <v>4</v>
      </c>
      <c r="K2238" t="s">
        <v>14</v>
      </c>
      <c r="L2238">
        <f>Table1[[#This Row],[Cost per item]]*Table1[[#This Row],[Quantity]]</f>
        <v>5280</v>
      </c>
      <c r="M2238">
        <f>Table1[[#This Row],[Price per item]]*Table1[[#This Row],[Quantity]]</f>
        <v>9240</v>
      </c>
    </row>
    <row r="2239" spans="1:13" x14ac:dyDescent="0.2">
      <c r="A2239" s="1">
        <v>43650</v>
      </c>
      <c r="B2239" t="s">
        <v>141</v>
      </c>
      <c r="C2239">
        <v>1.4</v>
      </c>
      <c r="D2239">
        <v>50</v>
      </c>
      <c r="E2239">
        <v>170</v>
      </c>
      <c r="F2239" t="s">
        <v>11</v>
      </c>
      <c r="G2239" t="s">
        <v>68</v>
      </c>
      <c r="H2239" t="s">
        <v>13</v>
      </c>
      <c r="I2239">
        <v>170</v>
      </c>
      <c r="J2239" t="s">
        <v>4</v>
      </c>
      <c r="K2239" t="s">
        <v>9</v>
      </c>
      <c r="L2239">
        <f>Table1[[#This Row],[Cost per item]]*Table1[[#This Row],[Quantity]]</f>
        <v>8500</v>
      </c>
      <c r="M2239">
        <f>Table1[[#This Row],[Price per item]]*Table1[[#This Row],[Quantity]]</f>
        <v>28900</v>
      </c>
    </row>
    <row r="2240" spans="1:13" x14ac:dyDescent="0.2">
      <c r="A2240" s="1">
        <v>43650</v>
      </c>
      <c r="B2240" t="s">
        <v>135</v>
      </c>
      <c r="C2240">
        <v>0.3</v>
      </c>
      <c r="D2240">
        <v>130</v>
      </c>
      <c r="E2240">
        <v>260</v>
      </c>
      <c r="F2240" t="s">
        <v>1</v>
      </c>
      <c r="G2240" t="s">
        <v>151</v>
      </c>
      <c r="H2240" t="s">
        <v>13</v>
      </c>
      <c r="I2240">
        <v>129</v>
      </c>
      <c r="J2240" t="s">
        <v>4</v>
      </c>
      <c r="K2240" t="s">
        <v>14</v>
      </c>
      <c r="L2240">
        <f>Table1[[#This Row],[Cost per item]]*Table1[[#This Row],[Quantity]]</f>
        <v>16770</v>
      </c>
      <c r="M2240">
        <f>Table1[[#This Row],[Price per item]]*Table1[[#This Row],[Quantity]]</f>
        <v>33540</v>
      </c>
    </row>
    <row r="2241" spans="1:13" x14ac:dyDescent="0.2">
      <c r="A2241" s="1">
        <v>43650</v>
      </c>
      <c r="B2241" t="s">
        <v>160</v>
      </c>
      <c r="C2241">
        <v>1.2</v>
      </c>
      <c r="D2241">
        <v>20</v>
      </c>
      <c r="E2241">
        <v>160</v>
      </c>
      <c r="F2241" t="s">
        <v>1</v>
      </c>
      <c r="G2241" t="s">
        <v>2</v>
      </c>
      <c r="H2241" t="s">
        <v>3</v>
      </c>
      <c r="I2241">
        <v>96</v>
      </c>
      <c r="J2241" t="s">
        <v>8</v>
      </c>
      <c r="K2241" t="s">
        <v>9</v>
      </c>
      <c r="L2241">
        <f>Table1[[#This Row],[Cost per item]]*Table1[[#This Row],[Quantity]]</f>
        <v>1920</v>
      </c>
      <c r="M2241">
        <f>Table1[[#This Row],[Price per item]]*Table1[[#This Row],[Quantity]]</f>
        <v>15360</v>
      </c>
    </row>
    <row r="2242" spans="1:13" x14ac:dyDescent="0.2">
      <c r="A2242" s="1">
        <v>43651</v>
      </c>
      <c r="B2242" t="s">
        <v>67</v>
      </c>
      <c r="C2242">
        <v>1.2</v>
      </c>
      <c r="D2242">
        <v>60</v>
      </c>
      <c r="E2242">
        <v>160</v>
      </c>
      <c r="F2242" t="s">
        <v>1</v>
      </c>
      <c r="G2242" t="s">
        <v>36</v>
      </c>
      <c r="H2242" t="s">
        <v>20</v>
      </c>
      <c r="I2242">
        <v>144</v>
      </c>
      <c r="J2242" t="s">
        <v>17</v>
      </c>
      <c r="K2242" t="s">
        <v>5</v>
      </c>
      <c r="L2242">
        <f>Table1[[#This Row],[Cost per item]]*Table1[[#This Row],[Quantity]]</f>
        <v>8640</v>
      </c>
      <c r="M2242">
        <f>Table1[[#This Row],[Price per item]]*Table1[[#This Row],[Quantity]]</f>
        <v>23040</v>
      </c>
    </row>
    <row r="2243" spans="1:13" x14ac:dyDescent="0.2">
      <c r="A2243" s="1">
        <v>43651</v>
      </c>
      <c r="B2243" t="s">
        <v>33</v>
      </c>
      <c r="C2243">
        <v>8.1</v>
      </c>
      <c r="D2243">
        <v>240</v>
      </c>
      <c r="E2243">
        <v>400</v>
      </c>
      <c r="F2243" t="s">
        <v>7</v>
      </c>
      <c r="G2243" t="s">
        <v>19</v>
      </c>
      <c r="H2243" t="s">
        <v>20</v>
      </c>
      <c r="I2243">
        <v>49</v>
      </c>
      <c r="J2243" t="s">
        <v>8</v>
      </c>
      <c r="K2243" t="s">
        <v>9</v>
      </c>
      <c r="L2243">
        <f>Table1[[#This Row],[Cost per item]]*Table1[[#This Row],[Quantity]]</f>
        <v>11760</v>
      </c>
      <c r="M2243">
        <f>Table1[[#This Row],[Price per item]]*Table1[[#This Row],[Quantity]]</f>
        <v>19600</v>
      </c>
    </row>
    <row r="2244" spans="1:13" x14ac:dyDescent="0.2">
      <c r="A2244" s="1">
        <v>43651</v>
      </c>
      <c r="B2244" t="s">
        <v>144</v>
      </c>
      <c r="C2244">
        <v>0</v>
      </c>
      <c r="D2244">
        <v>250</v>
      </c>
      <c r="E2244">
        <v>350</v>
      </c>
      <c r="F2244" t="s">
        <v>1</v>
      </c>
      <c r="G2244" t="s">
        <v>36</v>
      </c>
      <c r="H2244" t="s">
        <v>20</v>
      </c>
      <c r="I2244">
        <v>173</v>
      </c>
      <c r="J2244" t="s">
        <v>17</v>
      </c>
      <c r="K2244" t="s">
        <v>5</v>
      </c>
      <c r="L2244">
        <f>Table1[[#This Row],[Cost per item]]*Table1[[#This Row],[Quantity]]</f>
        <v>43250</v>
      </c>
      <c r="M2244">
        <f>Table1[[#This Row],[Price per item]]*Table1[[#This Row],[Quantity]]</f>
        <v>60550</v>
      </c>
    </row>
    <row r="2245" spans="1:13" x14ac:dyDescent="0.2">
      <c r="A2245" s="1">
        <v>43651</v>
      </c>
      <c r="B2245" t="s">
        <v>111</v>
      </c>
      <c r="C2245">
        <v>2.8</v>
      </c>
      <c r="D2245">
        <v>50</v>
      </c>
      <c r="E2245">
        <v>230</v>
      </c>
      <c r="F2245" t="s">
        <v>22</v>
      </c>
      <c r="G2245" t="s">
        <v>94</v>
      </c>
      <c r="H2245" t="s">
        <v>3</v>
      </c>
      <c r="I2245">
        <v>64</v>
      </c>
      <c r="J2245" t="s">
        <v>17</v>
      </c>
      <c r="K2245" t="s">
        <v>9</v>
      </c>
      <c r="L2245">
        <f>Table1[[#This Row],[Cost per item]]*Table1[[#This Row],[Quantity]]</f>
        <v>3200</v>
      </c>
      <c r="M2245">
        <f>Table1[[#This Row],[Price per item]]*Table1[[#This Row],[Quantity]]</f>
        <v>14720</v>
      </c>
    </row>
    <row r="2246" spans="1:13" x14ac:dyDescent="0.2">
      <c r="A2246" s="1">
        <v>43651</v>
      </c>
      <c r="B2246" t="s">
        <v>38</v>
      </c>
      <c r="C2246">
        <v>1</v>
      </c>
      <c r="D2246">
        <v>110</v>
      </c>
      <c r="E2246">
        <v>280</v>
      </c>
      <c r="F2246" t="s">
        <v>22</v>
      </c>
      <c r="G2246" t="s">
        <v>110</v>
      </c>
      <c r="H2246" t="s">
        <v>13</v>
      </c>
      <c r="I2246">
        <v>155</v>
      </c>
      <c r="J2246" t="s">
        <v>17</v>
      </c>
      <c r="K2246" t="s">
        <v>40</v>
      </c>
      <c r="L2246">
        <f>Table1[[#This Row],[Cost per item]]*Table1[[#This Row],[Quantity]]</f>
        <v>17050</v>
      </c>
      <c r="M2246">
        <f>Table1[[#This Row],[Price per item]]*Table1[[#This Row],[Quantity]]</f>
        <v>43400</v>
      </c>
    </row>
    <row r="2247" spans="1:13" x14ac:dyDescent="0.2">
      <c r="A2247" s="1">
        <v>43652</v>
      </c>
      <c r="B2247" t="s">
        <v>58</v>
      </c>
      <c r="C2247">
        <v>0.7</v>
      </c>
      <c r="D2247">
        <v>210</v>
      </c>
      <c r="E2247">
        <v>390</v>
      </c>
      <c r="F2247" t="s">
        <v>22</v>
      </c>
      <c r="G2247" t="s">
        <v>36</v>
      </c>
      <c r="H2247" t="s">
        <v>20</v>
      </c>
      <c r="I2247">
        <v>164</v>
      </c>
      <c r="J2247" t="s">
        <v>4</v>
      </c>
      <c r="K2247" t="s">
        <v>9</v>
      </c>
      <c r="L2247">
        <f>Table1[[#This Row],[Cost per item]]*Table1[[#This Row],[Quantity]]</f>
        <v>34440</v>
      </c>
      <c r="M2247">
        <f>Table1[[#This Row],[Price per item]]*Table1[[#This Row],[Quantity]]</f>
        <v>63960</v>
      </c>
    </row>
    <row r="2248" spans="1:13" x14ac:dyDescent="0.2">
      <c r="A2248" s="1">
        <v>43652</v>
      </c>
      <c r="B2248" t="s">
        <v>159</v>
      </c>
      <c r="C2248">
        <v>6</v>
      </c>
      <c r="D2248">
        <v>130</v>
      </c>
      <c r="E2248">
        <v>290</v>
      </c>
      <c r="F2248" t="s">
        <v>22</v>
      </c>
      <c r="G2248" t="s">
        <v>77</v>
      </c>
      <c r="H2248" t="s">
        <v>3</v>
      </c>
      <c r="I2248">
        <v>176</v>
      </c>
      <c r="J2248" t="s">
        <v>8</v>
      </c>
      <c r="K2248" t="s">
        <v>9</v>
      </c>
      <c r="L2248">
        <f>Table1[[#This Row],[Cost per item]]*Table1[[#This Row],[Quantity]]</f>
        <v>22880</v>
      </c>
      <c r="M2248">
        <f>Table1[[#This Row],[Price per item]]*Table1[[#This Row],[Quantity]]</f>
        <v>51040</v>
      </c>
    </row>
    <row r="2249" spans="1:13" x14ac:dyDescent="0.2">
      <c r="A2249" s="1">
        <v>43652</v>
      </c>
      <c r="B2249" t="s">
        <v>114</v>
      </c>
      <c r="C2249">
        <v>2.7</v>
      </c>
      <c r="D2249">
        <v>170</v>
      </c>
      <c r="E2249">
        <v>270</v>
      </c>
      <c r="F2249" t="s">
        <v>11</v>
      </c>
      <c r="G2249" t="s">
        <v>42</v>
      </c>
      <c r="H2249" t="s">
        <v>20</v>
      </c>
      <c r="I2249">
        <v>126</v>
      </c>
      <c r="J2249" t="s">
        <v>17</v>
      </c>
      <c r="K2249" t="s">
        <v>40</v>
      </c>
      <c r="L2249">
        <f>Table1[[#This Row],[Cost per item]]*Table1[[#This Row],[Quantity]]</f>
        <v>21420</v>
      </c>
      <c r="M2249">
        <f>Table1[[#This Row],[Price per item]]*Table1[[#This Row],[Quantity]]</f>
        <v>34020</v>
      </c>
    </row>
    <row r="2250" spans="1:13" x14ac:dyDescent="0.2">
      <c r="A2250" s="1">
        <v>43653</v>
      </c>
      <c r="B2250" t="s">
        <v>51</v>
      </c>
      <c r="C2250">
        <v>1.9</v>
      </c>
      <c r="D2250">
        <v>140</v>
      </c>
      <c r="E2250">
        <v>250</v>
      </c>
      <c r="F2250" t="s">
        <v>16</v>
      </c>
      <c r="G2250" t="s">
        <v>98</v>
      </c>
      <c r="H2250" t="s">
        <v>20</v>
      </c>
      <c r="I2250">
        <v>99</v>
      </c>
      <c r="J2250" t="s">
        <v>8</v>
      </c>
      <c r="K2250" t="s">
        <v>14</v>
      </c>
      <c r="L2250">
        <f>Table1[[#This Row],[Cost per item]]*Table1[[#This Row],[Quantity]]</f>
        <v>13860</v>
      </c>
      <c r="M2250">
        <f>Table1[[#This Row],[Price per item]]*Table1[[#This Row],[Quantity]]</f>
        <v>24750</v>
      </c>
    </row>
    <row r="2251" spans="1:13" x14ac:dyDescent="0.2">
      <c r="A2251" s="1">
        <v>43653</v>
      </c>
      <c r="B2251" t="s">
        <v>63</v>
      </c>
      <c r="C2251">
        <v>0.9</v>
      </c>
      <c r="D2251">
        <v>140</v>
      </c>
      <c r="E2251">
        <v>250</v>
      </c>
      <c r="F2251" t="s">
        <v>1</v>
      </c>
      <c r="G2251" t="s">
        <v>42</v>
      </c>
      <c r="H2251" t="s">
        <v>20</v>
      </c>
      <c r="I2251">
        <v>73</v>
      </c>
      <c r="J2251" t="s">
        <v>4</v>
      </c>
      <c r="K2251" t="s">
        <v>40</v>
      </c>
      <c r="L2251">
        <f>Table1[[#This Row],[Cost per item]]*Table1[[#This Row],[Quantity]]</f>
        <v>10220</v>
      </c>
      <c r="M2251">
        <f>Table1[[#This Row],[Price per item]]*Table1[[#This Row],[Quantity]]</f>
        <v>18250</v>
      </c>
    </row>
    <row r="2252" spans="1:13" x14ac:dyDescent="0.2">
      <c r="A2252" s="1">
        <v>43653</v>
      </c>
      <c r="B2252" t="s">
        <v>137</v>
      </c>
      <c r="C2252">
        <v>2.8</v>
      </c>
      <c r="D2252">
        <v>60</v>
      </c>
      <c r="E2252">
        <v>200</v>
      </c>
      <c r="F2252" t="s">
        <v>22</v>
      </c>
      <c r="G2252" t="s">
        <v>54</v>
      </c>
      <c r="H2252" t="s">
        <v>13</v>
      </c>
      <c r="I2252">
        <v>11</v>
      </c>
      <c r="J2252" t="s">
        <v>8</v>
      </c>
      <c r="K2252" t="s">
        <v>40</v>
      </c>
      <c r="L2252">
        <f>Table1[[#This Row],[Cost per item]]*Table1[[#This Row],[Quantity]]</f>
        <v>660</v>
      </c>
      <c r="M2252">
        <f>Table1[[#This Row],[Price per item]]*Table1[[#This Row],[Quantity]]</f>
        <v>2200</v>
      </c>
    </row>
    <row r="2253" spans="1:13" x14ac:dyDescent="0.2">
      <c r="A2253" s="1">
        <v>43653</v>
      </c>
      <c r="B2253" t="s">
        <v>153</v>
      </c>
      <c r="C2253">
        <v>1.7</v>
      </c>
      <c r="D2253">
        <v>170</v>
      </c>
      <c r="E2253">
        <v>270</v>
      </c>
      <c r="F2253" t="s">
        <v>16</v>
      </c>
      <c r="G2253" t="s">
        <v>12</v>
      </c>
      <c r="H2253" t="s">
        <v>13</v>
      </c>
      <c r="I2253">
        <v>112</v>
      </c>
      <c r="J2253" t="s">
        <v>8</v>
      </c>
      <c r="K2253" t="s">
        <v>5</v>
      </c>
      <c r="L2253">
        <f>Table1[[#This Row],[Cost per item]]*Table1[[#This Row],[Quantity]]</f>
        <v>19040</v>
      </c>
      <c r="M2253">
        <f>Table1[[#This Row],[Price per item]]*Table1[[#This Row],[Quantity]]</f>
        <v>30240</v>
      </c>
    </row>
    <row r="2254" spans="1:13" x14ac:dyDescent="0.2">
      <c r="A2254" s="1">
        <v>43653</v>
      </c>
      <c r="B2254" t="s">
        <v>55</v>
      </c>
      <c r="C2254">
        <v>2.2999999999999998</v>
      </c>
      <c r="D2254">
        <v>170</v>
      </c>
      <c r="E2254">
        <v>300</v>
      </c>
      <c r="F2254" t="s">
        <v>1</v>
      </c>
      <c r="G2254" t="s">
        <v>69</v>
      </c>
      <c r="H2254" t="s">
        <v>3</v>
      </c>
      <c r="I2254">
        <v>80</v>
      </c>
      <c r="J2254" t="s">
        <v>4</v>
      </c>
      <c r="K2254" t="s">
        <v>9</v>
      </c>
      <c r="L2254">
        <f>Table1[[#This Row],[Cost per item]]*Table1[[#This Row],[Quantity]]</f>
        <v>13600</v>
      </c>
      <c r="M2254">
        <f>Table1[[#This Row],[Price per item]]*Table1[[#This Row],[Quantity]]</f>
        <v>24000</v>
      </c>
    </row>
    <row r="2255" spans="1:13" x14ac:dyDescent="0.2">
      <c r="A2255" s="1">
        <v>43654</v>
      </c>
      <c r="B2255" t="s">
        <v>109</v>
      </c>
      <c r="C2255">
        <v>3.5</v>
      </c>
      <c r="D2255">
        <v>190</v>
      </c>
      <c r="E2255">
        <v>320</v>
      </c>
      <c r="F2255" t="s">
        <v>7</v>
      </c>
      <c r="G2255" t="s">
        <v>69</v>
      </c>
      <c r="H2255" t="s">
        <v>3</v>
      </c>
      <c r="I2255">
        <v>77</v>
      </c>
      <c r="J2255" t="s">
        <v>4</v>
      </c>
      <c r="K2255" t="s">
        <v>14</v>
      </c>
      <c r="L2255">
        <f>Table1[[#This Row],[Cost per item]]*Table1[[#This Row],[Quantity]]</f>
        <v>14630</v>
      </c>
      <c r="M2255">
        <f>Table1[[#This Row],[Price per item]]*Table1[[#This Row],[Quantity]]</f>
        <v>24640</v>
      </c>
    </row>
    <row r="2256" spans="1:13" x14ac:dyDescent="0.2">
      <c r="A2256" s="1">
        <v>43654</v>
      </c>
      <c r="B2256" t="s">
        <v>51</v>
      </c>
      <c r="C2256">
        <v>1.9</v>
      </c>
      <c r="D2256">
        <v>140</v>
      </c>
      <c r="E2256">
        <v>250</v>
      </c>
      <c r="F2256" t="s">
        <v>16</v>
      </c>
      <c r="G2256" t="s">
        <v>46</v>
      </c>
      <c r="H2256" t="s">
        <v>28</v>
      </c>
      <c r="I2256">
        <v>195</v>
      </c>
      <c r="J2256" t="s">
        <v>4</v>
      </c>
      <c r="K2256" t="s">
        <v>14</v>
      </c>
      <c r="L2256">
        <f>Table1[[#This Row],[Cost per item]]*Table1[[#This Row],[Quantity]]</f>
        <v>27300</v>
      </c>
      <c r="M2256">
        <f>Table1[[#This Row],[Price per item]]*Table1[[#This Row],[Quantity]]</f>
        <v>48750</v>
      </c>
    </row>
    <row r="2257" spans="1:13" x14ac:dyDescent="0.2">
      <c r="A2257" s="1">
        <v>43655</v>
      </c>
      <c r="B2257" t="s">
        <v>38</v>
      </c>
      <c r="C2257">
        <v>1</v>
      </c>
      <c r="D2257">
        <v>110</v>
      </c>
      <c r="E2257">
        <v>280</v>
      </c>
      <c r="F2257" t="s">
        <v>22</v>
      </c>
      <c r="G2257" t="s">
        <v>34</v>
      </c>
      <c r="H2257" t="s">
        <v>28</v>
      </c>
      <c r="I2257">
        <v>102</v>
      </c>
      <c r="J2257" t="s">
        <v>8</v>
      </c>
      <c r="K2257" t="s">
        <v>40</v>
      </c>
      <c r="L2257">
        <f>Table1[[#This Row],[Cost per item]]*Table1[[#This Row],[Quantity]]</f>
        <v>11220</v>
      </c>
      <c r="M2257">
        <f>Table1[[#This Row],[Price per item]]*Table1[[#This Row],[Quantity]]</f>
        <v>28560</v>
      </c>
    </row>
    <row r="2258" spans="1:13" x14ac:dyDescent="0.2">
      <c r="A2258" s="1">
        <v>43655</v>
      </c>
      <c r="B2258" t="s">
        <v>123</v>
      </c>
      <c r="C2258">
        <v>2.6</v>
      </c>
      <c r="D2258">
        <v>180</v>
      </c>
      <c r="E2258">
        <v>370</v>
      </c>
      <c r="F2258" t="s">
        <v>1</v>
      </c>
      <c r="G2258" t="s">
        <v>54</v>
      </c>
      <c r="H2258" t="s">
        <v>13</v>
      </c>
      <c r="I2258">
        <v>72</v>
      </c>
      <c r="J2258" t="s">
        <v>8</v>
      </c>
      <c r="K2258" t="s">
        <v>14</v>
      </c>
      <c r="L2258">
        <f>Table1[[#This Row],[Cost per item]]*Table1[[#This Row],[Quantity]]</f>
        <v>12960</v>
      </c>
      <c r="M2258">
        <f>Table1[[#This Row],[Price per item]]*Table1[[#This Row],[Quantity]]</f>
        <v>26640</v>
      </c>
    </row>
    <row r="2259" spans="1:13" x14ac:dyDescent="0.2">
      <c r="A2259" s="1">
        <v>43655</v>
      </c>
      <c r="B2259" t="s">
        <v>123</v>
      </c>
      <c r="C2259">
        <v>2.6</v>
      </c>
      <c r="D2259">
        <v>180</v>
      </c>
      <c r="E2259">
        <v>370</v>
      </c>
      <c r="F2259" t="s">
        <v>1</v>
      </c>
      <c r="G2259" t="s">
        <v>29</v>
      </c>
      <c r="H2259" t="s">
        <v>3</v>
      </c>
      <c r="I2259">
        <v>31</v>
      </c>
      <c r="J2259" t="s">
        <v>4</v>
      </c>
      <c r="K2259" t="s">
        <v>14</v>
      </c>
      <c r="L2259">
        <f>Table1[[#This Row],[Cost per item]]*Table1[[#This Row],[Quantity]]</f>
        <v>5580</v>
      </c>
      <c r="M2259">
        <f>Table1[[#This Row],[Price per item]]*Table1[[#This Row],[Quantity]]</f>
        <v>11470</v>
      </c>
    </row>
    <row r="2260" spans="1:13" x14ac:dyDescent="0.2">
      <c r="A2260" s="1">
        <v>43655</v>
      </c>
      <c r="B2260" t="s">
        <v>21</v>
      </c>
      <c r="C2260">
        <v>1.4</v>
      </c>
      <c r="D2260">
        <v>120</v>
      </c>
      <c r="E2260">
        <v>290</v>
      </c>
      <c r="F2260" t="s">
        <v>7</v>
      </c>
      <c r="G2260" t="s">
        <v>52</v>
      </c>
      <c r="H2260" t="s">
        <v>28</v>
      </c>
      <c r="I2260">
        <v>12</v>
      </c>
      <c r="J2260" t="s">
        <v>4</v>
      </c>
      <c r="K2260" t="s">
        <v>14</v>
      </c>
      <c r="L2260">
        <f>Table1[[#This Row],[Cost per item]]*Table1[[#This Row],[Quantity]]</f>
        <v>1440</v>
      </c>
      <c r="M2260">
        <f>Table1[[#This Row],[Price per item]]*Table1[[#This Row],[Quantity]]</f>
        <v>3480</v>
      </c>
    </row>
    <row r="2261" spans="1:13" x14ac:dyDescent="0.2">
      <c r="A2261" s="1">
        <v>43656</v>
      </c>
      <c r="B2261" t="s">
        <v>97</v>
      </c>
      <c r="C2261">
        <v>2.2000000000000002</v>
      </c>
      <c r="D2261">
        <v>100</v>
      </c>
      <c r="E2261">
        <v>230</v>
      </c>
      <c r="F2261" t="s">
        <v>7</v>
      </c>
      <c r="G2261" t="s">
        <v>83</v>
      </c>
      <c r="H2261" t="s">
        <v>20</v>
      </c>
      <c r="I2261">
        <v>183</v>
      </c>
      <c r="J2261" t="s">
        <v>4</v>
      </c>
      <c r="K2261" t="s">
        <v>40</v>
      </c>
      <c r="L2261">
        <f>Table1[[#This Row],[Cost per item]]*Table1[[#This Row],[Quantity]]</f>
        <v>18300</v>
      </c>
      <c r="M2261">
        <f>Table1[[#This Row],[Price per item]]*Table1[[#This Row],[Quantity]]</f>
        <v>42090</v>
      </c>
    </row>
    <row r="2262" spans="1:13" x14ac:dyDescent="0.2">
      <c r="A2262" s="1">
        <v>43657</v>
      </c>
      <c r="B2262" t="s">
        <v>122</v>
      </c>
      <c r="C2262">
        <v>2.7</v>
      </c>
      <c r="D2262">
        <v>160</v>
      </c>
      <c r="E2262">
        <v>260</v>
      </c>
      <c r="F2262" t="s">
        <v>16</v>
      </c>
      <c r="G2262" t="s">
        <v>60</v>
      </c>
      <c r="H2262" t="s">
        <v>13</v>
      </c>
      <c r="I2262">
        <v>167</v>
      </c>
      <c r="J2262" t="s">
        <v>8</v>
      </c>
      <c r="K2262" t="s">
        <v>9</v>
      </c>
      <c r="L2262">
        <f>Table1[[#This Row],[Cost per item]]*Table1[[#This Row],[Quantity]]</f>
        <v>26720</v>
      </c>
      <c r="M2262">
        <f>Table1[[#This Row],[Price per item]]*Table1[[#This Row],[Quantity]]</f>
        <v>43420</v>
      </c>
    </row>
    <row r="2263" spans="1:13" x14ac:dyDescent="0.2">
      <c r="A2263" s="1">
        <v>43657</v>
      </c>
      <c r="B2263" t="s">
        <v>121</v>
      </c>
      <c r="C2263">
        <v>7.4</v>
      </c>
      <c r="D2263">
        <v>160</v>
      </c>
      <c r="E2263">
        <v>280</v>
      </c>
      <c r="F2263" t="s">
        <v>1</v>
      </c>
      <c r="G2263" t="s">
        <v>68</v>
      </c>
      <c r="H2263" t="s">
        <v>13</v>
      </c>
      <c r="I2263">
        <v>5</v>
      </c>
      <c r="J2263" t="s">
        <v>17</v>
      </c>
      <c r="K2263" t="s">
        <v>5</v>
      </c>
      <c r="L2263">
        <f>Table1[[#This Row],[Cost per item]]*Table1[[#This Row],[Quantity]]</f>
        <v>800</v>
      </c>
      <c r="M2263">
        <f>Table1[[#This Row],[Price per item]]*Table1[[#This Row],[Quantity]]</f>
        <v>1400</v>
      </c>
    </row>
    <row r="2264" spans="1:13" x14ac:dyDescent="0.2">
      <c r="A2264" s="1">
        <v>43657</v>
      </c>
      <c r="B2264" t="s">
        <v>65</v>
      </c>
      <c r="C2264">
        <v>6.6</v>
      </c>
      <c r="D2264">
        <v>100</v>
      </c>
      <c r="E2264">
        <v>260</v>
      </c>
      <c r="F2264" t="s">
        <v>22</v>
      </c>
      <c r="G2264" t="s">
        <v>53</v>
      </c>
      <c r="H2264" t="s">
        <v>28</v>
      </c>
      <c r="I2264">
        <v>116</v>
      </c>
      <c r="J2264" t="s">
        <v>17</v>
      </c>
      <c r="K2264" t="s">
        <v>9</v>
      </c>
      <c r="L2264">
        <f>Table1[[#This Row],[Cost per item]]*Table1[[#This Row],[Quantity]]</f>
        <v>11600</v>
      </c>
      <c r="M2264">
        <f>Table1[[#This Row],[Price per item]]*Table1[[#This Row],[Quantity]]</f>
        <v>30160</v>
      </c>
    </row>
    <row r="2265" spans="1:13" x14ac:dyDescent="0.2">
      <c r="A2265" s="1">
        <v>43657</v>
      </c>
      <c r="B2265" t="s">
        <v>132</v>
      </c>
      <c r="C2265">
        <v>5.8</v>
      </c>
      <c r="D2265">
        <v>90</v>
      </c>
      <c r="E2265">
        <v>200</v>
      </c>
      <c r="F2265" t="s">
        <v>11</v>
      </c>
      <c r="G2265" t="s">
        <v>161</v>
      </c>
      <c r="H2265" t="s">
        <v>20</v>
      </c>
      <c r="I2265">
        <v>130</v>
      </c>
      <c r="J2265" t="s">
        <v>8</v>
      </c>
      <c r="K2265" t="s">
        <v>9</v>
      </c>
      <c r="L2265">
        <f>Table1[[#This Row],[Cost per item]]*Table1[[#This Row],[Quantity]]</f>
        <v>11700</v>
      </c>
      <c r="M2265">
        <f>Table1[[#This Row],[Price per item]]*Table1[[#This Row],[Quantity]]</f>
        <v>26000</v>
      </c>
    </row>
    <row r="2266" spans="1:13" x14ac:dyDescent="0.2">
      <c r="A2266" s="1">
        <v>43657</v>
      </c>
      <c r="B2266" t="s">
        <v>48</v>
      </c>
      <c r="C2266">
        <v>0.8</v>
      </c>
      <c r="D2266">
        <v>90</v>
      </c>
      <c r="E2266">
        <v>250</v>
      </c>
      <c r="F2266" t="s">
        <v>7</v>
      </c>
      <c r="G2266" t="s">
        <v>70</v>
      </c>
      <c r="H2266" t="s">
        <v>20</v>
      </c>
      <c r="I2266">
        <v>92</v>
      </c>
      <c r="J2266" t="s">
        <v>4</v>
      </c>
      <c r="K2266" t="s">
        <v>5</v>
      </c>
      <c r="L2266">
        <f>Table1[[#This Row],[Cost per item]]*Table1[[#This Row],[Quantity]]</f>
        <v>8280</v>
      </c>
      <c r="M2266">
        <f>Table1[[#This Row],[Price per item]]*Table1[[#This Row],[Quantity]]</f>
        <v>23000</v>
      </c>
    </row>
    <row r="2267" spans="1:13" x14ac:dyDescent="0.2">
      <c r="A2267" s="1">
        <v>43658</v>
      </c>
      <c r="B2267" t="s">
        <v>135</v>
      </c>
      <c r="C2267">
        <v>0.3</v>
      </c>
      <c r="D2267">
        <v>130</v>
      </c>
      <c r="E2267">
        <v>260</v>
      </c>
      <c r="F2267" t="s">
        <v>1</v>
      </c>
      <c r="G2267" t="s">
        <v>27</v>
      </c>
      <c r="H2267" t="s">
        <v>28</v>
      </c>
      <c r="I2267">
        <v>30</v>
      </c>
      <c r="J2267" t="s">
        <v>4</v>
      </c>
      <c r="K2267" t="s">
        <v>14</v>
      </c>
      <c r="L2267">
        <f>Table1[[#This Row],[Cost per item]]*Table1[[#This Row],[Quantity]]</f>
        <v>3900</v>
      </c>
      <c r="M2267">
        <f>Table1[[#This Row],[Price per item]]*Table1[[#This Row],[Quantity]]</f>
        <v>7800</v>
      </c>
    </row>
    <row r="2268" spans="1:13" x14ac:dyDescent="0.2">
      <c r="A2268" s="1">
        <v>43658</v>
      </c>
      <c r="B2268" t="s">
        <v>51</v>
      </c>
      <c r="C2268">
        <v>1.9</v>
      </c>
      <c r="D2268">
        <v>140</v>
      </c>
      <c r="E2268">
        <v>250</v>
      </c>
      <c r="F2268" t="s">
        <v>7</v>
      </c>
      <c r="G2268" t="s">
        <v>79</v>
      </c>
      <c r="H2268" t="s">
        <v>3</v>
      </c>
      <c r="I2268">
        <v>65</v>
      </c>
      <c r="J2268" t="s">
        <v>17</v>
      </c>
      <c r="K2268" t="s">
        <v>14</v>
      </c>
      <c r="L2268">
        <f>Table1[[#This Row],[Cost per item]]*Table1[[#This Row],[Quantity]]</f>
        <v>9100</v>
      </c>
      <c r="M2268">
        <f>Table1[[#This Row],[Price per item]]*Table1[[#This Row],[Quantity]]</f>
        <v>16250</v>
      </c>
    </row>
    <row r="2269" spans="1:13" x14ac:dyDescent="0.2">
      <c r="A2269" s="1">
        <v>43658</v>
      </c>
      <c r="B2269" t="s">
        <v>48</v>
      </c>
      <c r="C2269">
        <v>0.8</v>
      </c>
      <c r="D2269">
        <v>90</v>
      </c>
      <c r="E2269">
        <v>250</v>
      </c>
      <c r="F2269" t="s">
        <v>16</v>
      </c>
      <c r="G2269" t="s">
        <v>77</v>
      </c>
      <c r="H2269" t="s">
        <v>3</v>
      </c>
      <c r="I2269">
        <v>37</v>
      </c>
      <c r="J2269" t="s">
        <v>17</v>
      </c>
      <c r="K2269" t="s">
        <v>5</v>
      </c>
      <c r="L2269">
        <f>Table1[[#This Row],[Cost per item]]*Table1[[#This Row],[Quantity]]</f>
        <v>3330</v>
      </c>
      <c r="M2269">
        <f>Table1[[#This Row],[Price per item]]*Table1[[#This Row],[Quantity]]</f>
        <v>9250</v>
      </c>
    </row>
    <row r="2270" spans="1:13" x14ac:dyDescent="0.2">
      <c r="A2270" s="1">
        <v>43658</v>
      </c>
      <c r="B2270" t="s">
        <v>119</v>
      </c>
      <c r="C2270">
        <v>3.1</v>
      </c>
      <c r="D2270">
        <v>130</v>
      </c>
      <c r="E2270">
        <v>310</v>
      </c>
      <c r="F2270" t="s">
        <v>7</v>
      </c>
      <c r="G2270" t="s">
        <v>46</v>
      </c>
      <c r="H2270" t="s">
        <v>28</v>
      </c>
      <c r="I2270">
        <v>27</v>
      </c>
      <c r="J2270" t="s">
        <v>4</v>
      </c>
      <c r="K2270" t="s">
        <v>40</v>
      </c>
      <c r="L2270">
        <f>Table1[[#This Row],[Cost per item]]*Table1[[#This Row],[Quantity]]</f>
        <v>3510</v>
      </c>
      <c r="M2270">
        <f>Table1[[#This Row],[Price per item]]*Table1[[#This Row],[Quantity]]</f>
        <v>8370</v>
      </c>
    </row>
    <row r="2271" spans="1:13" x14ac:dyDescent="0.2">
      <c r="A2271" s="1">
        <v>43658</v>
      </c>
      <c r="B2271" t="s">
        <v>18</v>
      </c>
      <c r="C2271">
        <v>7.3</v>
      </c>
      <c r="D2271">
        <v>210</v>
      </c>
      <c r="E2271">
        <v>400</v>
      </c>
      <c r="F2271" t="s">
        <v>7</v>
      </c>
      <c r="G2271" t="s">
        <v>128</v>
      </c>
      <c r="H2271" t="s">
        <v>20</v>
      </c>
      <c r="I2271">
        <v>161</v>
      </c>
      <c r="J2271" t="s">
        <v>17</v>
      </c>
      <c r="K2271" t="s">
        <v>9</v>
      </c>
      <c r="L2271">
        <f>Table1[[#This Row],[Cost per item]]*Table1[[#This Row],[Quantity]]</f>
        <v>33810</v>
      </c>
      <c r="M2271">
        <f>Table1[[#This Row],[Price per item]]*Table1[[#This Row],[Quantity]]</f>
        <v>64400</v>
      </c>
    </row>
    <row r="2272" spans="1:13" x14ac:dyDescent="0.2">
      <c r="A2272" s="1">
        <v>43659</v>
      </c>
      <c r="B2272" t="s">
        <v>100</v>
      </c>
      <c r="C2272">
        <v>0.7</v>
      </c>
      <c r="D2272">
        <v>130</v>
      </c>
      <c r="E2272">
        <v>330</v>
      </c>
      <c r="F2272" t="s">
        <v>11</v>
      </c>
      <c r="G2272" t="s">
        <v>29</v>
      </c>
      <c r="H2272" t="s">
        <v>3</v>
      </c>
      <c r="I2272">
        <v>106</v>
      </c>
      <c r="J2272" t="s">
        <v>8</v>
      </c>
      <c r="K2272" t="s">
        <v>40</v>
      </c>
      <c r="L2272">
        <f>Table1[[#This Row],[Cost per item]]*Table1[[#This Row],[Quantity]]</f>
        <v>13780</v>
      </c>
      <c r="M2272">
        <f>Table1[[#This Row],[Price per item]]*Table1[[#This Row],[Quantity]]</f>
        <v>34980</v>
      </c>
    </row>
    <row r="2273" spans="1:13" x14ac:dyDescent="0.2">
      <c r="A2273" s="1">
        <v>43660</v>
      </c>
      <c r="B2273" t="s">
        <v>108</v>
      </c>
      <c r="C2273">
        <v>2.4</v>
      </c>
      <c r="D2273">
        <v>150</v>
      </c>
      <c r="E2273">
        <v>340</v>
      </c>
      <c r="F2273" t="s">
        <v>7</v>
      </c>
      <c r="G2273" t="s">
        <v>56</v>
      </c>
      <c r="H2273" t="s">
        <v>20</v>
      </c>
      <c r="I2273">
        <v>146</v>
      </c>
      <c r="J2273" t="s">
        <v>17</v>
      </c>
      <c r="K2273" t="s">
        <v>5</v>
      </c>
      <c r="L2273">
        <f>Table1[[#This Row],[Cost per item]]*Table1[[#This Row],[Quantity]]</f>
        <v>21900</v>
      </c>
      <c r="M2273">
        <f>Table1[[#This Row],[Price per item]]*Table1[[#This Row],[Quantity]]</f>
        <v>49640</v>
      </c>
    </row>
    <row r="2274" spans="1:13" x14ac:dyDescent="0.2">
      <c r="A2274" s="1">
        <v>43660</v>
      </c>
      <c r="B2274" t="s">
        <v>140</v>
      </c>
      <c r="C2274">
        <v>8.9</v>
      </c>
      <c r="D2274">
        <v>190</v>
      </c>
      <c r="E2274">
        <v>340</v>
      </c>
      <c r="F2274" t="s">
        <v>7</v>
      </c>
      <c r="G2274" t="s">
        <v>54</v>
      </c>
      <c r="H2274" t="s">
        <v>13</v>
      </c>
      <c r="I2274">
        <v>126</v>
      </c>
      <c r="J2274" t="s">
        <v>8</v>
      </c>
      <c r="K2274" t="s">
        <v>40</v>
      </c>
      <c r="L2274">
        <f>Table1[[#This Row],[Cost per item]]*Table1[[#This Row],[Quantity]]</f>
        <v>23940</v>
      </c>
      <c r="M2274">
        <f>Table1[[#This Row],[Price per item]]*Table1[[#This Row],[Quantity]]</f>
        <v>42840</v>
      </c>
    </row>
    <row r="2275" spans="1:13" x14ac:dyDescent="0.2">
      <c r="A2275" s="1">
        <v>43660</v>
      </c>
      <c r="B2275" t="s">
        <v>143</v>
      </c>
      <c r="C2275">
        <v>2.2000000000000002</v>
      </c>
      <c r="D2275">
        <v>220</v>
      </c>
      <c r="E2275">
        <v>360</v>
      </c>
      <c r="F2275" t="s">
        <v>7</v>
      </c>
      <c r="G2275" t="s">
        <v>151</v>
      </c>
      <c r="H2275" t="s">
        <v>13</v>
      </c>
      <c r="I2275">
        <v>100</v>
      </c>
      <c r="J2275" t="s">
        <v>8</v>
      </c>
      <c r="K2275" t="s">
        <v>9</v>
      </c>
      <c r="L2275">
        <f>Table1[[#This Row],[Cost per item]]*Table1[[#This Row],[Quantity]]</f>
        <v>22000</v>
      </c>
      <c r="M2275">
        <f>Table1[[#This Row],[Price per item]]*Table1[[#This Row],[Quantity]]</f>
        <v>36000</v>
      </c>
    </row>
    <row r="2276" spans="1:13" x14ac:dyDescent="0.2">
      <c r="A2276" s="1">
        <v>43660</v>
      </c>
      <c r="B2276" t="s">
        <v>141</v>
      </c>
      <c r="C2276">
        <v>1.4</v>
      </c>
      <c r="D2276">
        <v>50</v>
      </c>
      <c r="E2276">
        <v>170</v>
      </c>
      <c r="F2276" t="s">
        <v>11</v>
      </c>
      <c r="G2276" t="s">
        <v>94</v>
      </c>
      <c r="H2276" t="s">
        <v>3</v>
      </c>
      <c r="I2276">
        <v>67</v>
      </c>
      <c r="J2276" t="s">
        <v>17</v>
      </c>
      <c r="K2276" t="s">
        <v>9</v>
      </c>
      <c r="L2276">
        <f>Table1[[#This Row],[Cost per item]]*Table1[[#This Row],[Quantity]]</f>
        <v>3350</v>
      </c>
      <c r="M2276">
        <f>Table1[[#This Row],[Price per item]]*Table1[[#This Row],[Quantity]]</f>
        <v>11390</v>
      </c>
    </row>
    <row r="2277" spans="1:13" x14ac:dyDescent="0.2">
      <c r="A2277" s="1">
        <v>43660</v>
      </c>
      <c r="B2277" t="s">
        <v>41</v>
      </c>
      <c r="C2277">
        <v>0.3</v>
      </c>
      <c r="D2277">
        <v>100</v>
      </c>
      <c r="E2277">
        <v>260</v>
      </c>
      <c r="F2277" t="s">
        <v>16</v>
      </c>
      <c r="G2277" t="s">
        <v>69</v>
      </c>
      <c r="H2277" t="s">
        <v>3</v>
      </c>
      <c r="I2277">
        <v>131</v>
      </c>
      <c r="J2277" t="s">
        <v>8</v>
      </c>
      <c r="K2277" t="s">
        <v>14</v>
      </c>
      <c r="L2277">
        <f>Table1[[#This Row],[Cost per item]]*Table1[[#This Row],[Quantity]]</f>
        <v>13100</v>
      </c>
      <c r="M2277">
        <f>Table1[[#This Row],[Price per item]]*Table1[[#This Row],[Quantity]]</f>
        <v>34060</v>
      </c>
    </row>
    <row r="2278" spans="1:13" x14ac:dyDescent="0.2">
      <c r="A2278" s="1">
        <v>43661</v>
      </c>
      <c r="B2278" t="s">
        <v>149</v>
      </c>
      <c r="C2278">
        <v>4.3</v>
      </c>
      <c r="D2278">
        <v>160</v>
      </c>
      <c r="E2278">
        <v>310</v>
      </c>
      <c r="F2278" t="s">
        <v>16</v>
      </c>
      <c r="G2278" t="s">
        <v>32</v>
      </c>
      <c r="H2278" t="s">
        <v>13</v>
      </c>
      <c r="I2278">
        <v>195</v>
      </c>
      <c r="J2278" t="s">
        <v>8</v>
      </c>
      <c r="K2278" t="s">
        <v>5</v>
      </c>
      <c r="L2278">
        <f>Table1[[#This Row],[Cost per item]]*Table1[[#This Row],[Quantity]]</f>
        <v>31200</v>
      </c>
      <c r="M2278">
        <f>Table1[[#This Row],[Price per item]]*Table1[[#This Row],[Quantity]]</f>
        <v>60450</v>
      </c>
    </row>
    <row r="2279" spans="1:13" x14ac:dyDescent="0.2">
      <c r="A2279" s="1">
        <v>43661</v>
      </c>
      <c r="B2279" t="s">
        <v>10</v>
      </c>
      <c r="C2279">
        <v>3.3</v>
      </c>
      <c r="D2279">
        <v>120</v>
      </c>
      <c r="E2279">
        <v>230</v>
      </c>
      <c r="F2279" t="s">
        <v>16</v>
      </c>
      <c r="G2279" t="s">
        <v>86</v>
      </c>
      <c r="H2279" t="s">
        <v>28</v>
      </c>
      <c r="I2279">
        <v>107</v>
      </c>
      <c r="J2279" t="s">
        <v>17</v>
      </c>
      <c r="K2279" t="s">
        <v>14</v>
      </c>
      <c r="L2279">
        <f>Table1[[#This Row],[Cost per item]]*Table1[[#This Row],[Quantity]]</f>
        <v>12840</v>
      </c>
      <c r="M2279">
        <f>Table1[[#This Row],[Price per item]]*Table1[[#This Row],[Quantity]]</f>
        <v>24610</v>
      </c>
    </row>
    <row r="2280" spans="1:13" x14ac:dyDescent="0.2">
      <c r="A2280" s="1">
        <v>43661</v>
      </c>
      <c r="B2280" t="s">
        <v>163</v>
      </c>
      <c r="C2280">
        <v>3.1</v>
      </c>
      <c r="D2280">
        <v>140</v>
      </c>
      <c r="E2280">
        <v>300</v>
      </c>
      <c r="F2280" t="s">
        <v>22</v>
      </c>
      <c r="G2280" t="s">
        <v>161</v>
      </c>
      <c r="H2280" t="s">
        <v>20</v>
      </c>
      <c r="I2280">
        <v>182</v>
      </c>
      <c r="J2280" t="s">
        <v>4</v>
      </c>
      <c r="K2280" t="s">
        <v>5</v>
      </c>
      <c r="L2280">
        <f>Table1[[#This Row],[Cost per item]]*Table1[[#This Row],[Quantity]]</f>
        <v>25480</v>
      </c>
      <c r="M2280">
        <f>Table1[[#This Row],[Price per item]]*Table1[[#This Row],[Quantity]]</f>
        <v>54600</v>
      </c>
    </row>
    <row r="2281" spans="1:13" x14ac:dyDescent="0.2">
      <c r="A2281" s="1">
        <v>43661</v>
      </c>
      <c r="B2281" t="s">
        <v>49</v>
      </c>
      <c r="C2281">
        <v>4.4000000000000004</v>
      </c>
      <c r="D2281">
        <v>20</v>
      </c>
      <c r="E2281">
        <v>150</v>
      </c>
      <c r="F2281" t="s">
        <v>16</v>
      </c>
      <c r="G2281" t="s">
        <v>73</v>
      </c>
      <c r="H2281" t="s">
        <v>20</v>
      </c>
      <c r="I2281">
        <v>69</v>
      </c>
      <c r="J2281" t="s">
        <v>8</v>
      </c>
      <c r="K2281" t="s">
        <v>9</v>
      </c>
      <c r="L2281">
        <f>Table1[[#This Row],[Cost per item]]*Table1[[#This Row],[Quantity]]</f>
        <v>1380</v>
      </c>
      <c r="M2281">
        <f>Table1[[#This Row],[Price per item]]*Table1[[#This Row],[Quantity]]</f>
        <v>10350</v>
      </c>
    </row>
    <row r="2282" spans="1:13" x14ac:dyDescent="0.2">
      <c r="A2282" s="1">
        <v>43663</v>
      </c>
      <c r="B2282" t="s">
        <v>30</v>
      </c>
      <c r="C2282">
        <v>0.4</v>
      </c>
      <c r="D2282">
        <v>140</v>
      </c>
      <c r="E2282">
        <v>300</v>
      </c>
      <c r="F2282" t="s">
        <v>1</v>
      </c>
      <c r="G2282" t="s">
        <v>68</v>
      </c>
      <c r="H2282" t="s">
        <v>13</v>
      </c>
      <c r="I2282">
        <v>163</v>
      </c>
      <c r="J2282" t="s">
        <v>17</v>
      </c>
      <c r="K2282" t="s">
        <v>14</v>
      </c>
      <c r="L2282">
        <f>Table1[[#This Row],[Cost per item]]*Table1[[#This Row],[Quantity]]</f>
        <v>22820</v>
      </c>
      <c r="M2282">
        <f>Table1[[#This Row],[Price per item]]*Table1[[#This Row],[Quantity]]</f>
        <v>48900</v>
      </c>
    </row>
    <row r="2283" spans="1:13" x14ac:dyDescent="0.2">
      <c r="A2283" s="1">
        <v>43663</v>
      </c>
      <c r="B2283" t="s">
        <v>67</v>
      </c>
      <c r="C2283">
        <v>1.2</v>
      </c>
      <c r="D2283">
        <v>60</v>
      </c>
      <c r="E2283">
        <v>160</v>
      </c>
      <c r="F2283" t="s">
        <v>7</v>
      </c>
      <c r="G2283" t="s">
        <v>151</v>
      </c>
      <c r="H2283" t="s">
        <v>13</v>
      </c>
      <c r="I2283">
        <v>167</v>
      </c>
      <c r="J2283" t="s">
        <v>8</v>
      </c>
      <c r="K2283" t="s">
        <v>5</v>
      </c>
      <c r="L2283">
        <f>Table1[[#This Row],[Cost per item]]*Table1[[#This Row],[Quantity]]</f>
        <v>10020</v>
      </c>
      <c r="M2283">
        <f>Table1[[#This Row],[Price per item]]*Table1[[#This Row],[Quantity]]</f>
        <v>26720</v>
      </c>
    </row>
    <row r="2284" spans="1:13" x14ac:dyDescent="0.2">
      <c r="A2284" s="1">
        <v>43664</v>
      </c>
      <c r="B2284" t="s">
        <v>140</v>
      </c>
      <c r="C2284">
        <v>8.9</v>
      </c>
      <c r="D2284">
        <v>190</v>
      </c>
      <c r="E2284">
        <v>340</v>
      </c>
      <c r="F2284" t="s">
        <v>7</v>
      </c>
      <c r="G2284" t="s">
        <v>52</v>
      </c>
      <c r="H2284" t="s">
        <v>28</v>
      </c>
      <c r="I2284">
        <v>70</v>
      </c>
      <c r="J2284" t="s">
        <v>4</v>
      </c>
      <c r="K2284" t="s">
        <v>40</v>
      </c>
      <c r="L2284">
        <f>Table1[[#This Row],[Cost per item]]*Table1[[#This Row],[Quantity]]</f>
        <v>13300</v>
      </c>
      <c r="M2284">
        <f>Table1[[#This Row],[Price per item]]*Table1[[#This Row],[Quantity]]</f>
        <v>23800</v>
      </c>
    </row>
    <row r="2285" spans="1:13" x14ac:dyDescent="0.2">
      <c r="A2285" s="1">
        <v>43664</v>
      </c>
      <c r="B2285" t="s">
        <v>25</v>
      </c>
      <c r="C2285">
        <v>1.5</v>
      </c>
      <c r="D2285">
        <v>70</v>
      </c>
      <c r="E2285">
        <v>260</v>
      </c>
      <c r="F2285" t="s">
        <v>7</v>
      </c>
      <c r="G2285" t="s">
        <v>32</v>
      </c>
      <c r="H2285" t="s">
        <v>13</v>
      </c>
      <c r="I2285">
        <v>102</v>
      </c>
      <c r="J2285" t="s">
        <v>8</v>
      </c>
      <c r="K2285" t="s">
        <v>9</v>
      </c>
      <c r="L2285">
        <f>Table1[[#This Row],[Cost per item]]*Table1[[#This Row],[Quantity]]</f>
        <v>7140</v>
      </c>
      <c r="M2285">
        <f>Table1[[#This Row],[Price per item]]*Table1[[#This Row],[Quantity]]</f>
        <v>26520</v>
      </c>
    </row>
    <row r="2286" spans="1:13" x14ac:dyDescent="0.2">
      <c r="A2286" s="1">
        <v>43664</v>
      </c>
      <c r="B2286" t="s">
        <v>134</v>
      </c>
      <c r="C2286">
        <v>6.6</v>
      </c>
      <c r="D2286">
        <v>150</v>
      </c>
      <c r="E2286">
        <v>270</v>
      </c>
      <c r="F2286" t="s">
        <v>22</v>
      </c>
      <c r="G2286" t="s">
        <v>56</v>
      </c>
      <c r="H2286" t="s">
        <v>20</v>
      </c>
      <c r="I2286">
        <v>47</v>
      </c>
      <c r="J2286" t="s">
        <v>8</v>
      </c>
      <c r="K2286" t="s">
        <v>14</v>
      </c>
      <c r="L2286">
        <f>Table1[[#This Row],[Cost per item]]*Table1[[#This Row],[Quantity]]</f>
        <v>7050</v>
      </c>
      <c r="M2286">
        <f>Table1[[#This Row],[Price per item]]*Table1[[#This Row],[Quantity]]</f>
        <v>12690</v>
      </c>
    </row>
    <row r="2287" spans="1:13" x14ac:dyDescent="0.2">
      <c r="A2287" s="1">
        <v>43664</v>
      </c>
      <c r="B2287" t="s">
        <v>95</v>
      </c>
      <c r="C2287">
        <v>2.6</v>
      </c>
      <c r="D2287">
        <v>130</v>
      </c>
      <c r="E2287">
        <v>230</v>
      </c>
      <c r="F2287" t="s">
        <v>16</v>
      </c>
      <c r="G2287" t="s">
        <v>2</v>
      </c>
      <c r="H2287" t="s">
        <v>3</v>
      </c>
      <c r="I2287">
        <v>108</v>
      </c>
      <c r="J2287" t="s">
        <v>8</v>
      </c>
      <c r="K2287" t="s">
        <v>40</v>
      </c>
      <c r="L2287">
        <f>Table1[[#This Row],[Cost per item]]*Table1[[#This Row],[Quantity]]</f>
        <v>14040</v>
      </c>
      <c r="M2287">
        <f>Table1[[#This Row],[Price per item]]*Table1[[#This Row],[Quantity]]</f>
        <v>24840</v>
      </c>
    </row>
    <row r="2288" spans="1:13" x14ac:dyDescent="0.2">
      <c r="A2288" s="1">
        <v>43664</v>
      </c>
      <c r="B2288" t="s">
        <v>35</v>
      </c>
      <c r="C2288">
        <v>3.9</v>
      </c>
      <c r="D2288">
        <v>40</v>
      </c>
      <c r="E2288">
        <v>220</v>
      </c>
      <c r="F2288" t="s">
        <v>11</v>
      </c>
      <c r="G2288" t="s">
        <v>94</v>
      </c>
      <c r="H2288" t="s">
        <v>3</v>
      </c>
      <c r="I2288">
        <v>37</v>
      </c>
      <c r="J2288" t="s">
        <v>17</v>
      </c>
      <c r="K2288" t="s">
        <v>5</v>
      </c>
      <c r="L2288">
        <f>Table1[[#This Row],[Cost per item]]*Table1[[#This Row],[Quantity]]</f>
        <v>1480</v>
      </c>
      <c r="M2288">
        <f>Table1[[#This Row],[Price per item]]*Table1[[#This Row],[Quantity]]</f>
        <v>8140</v>
      </c>
    </row>
    <row r="2289" spans="1:13" x14ac:dyDescent="0.2">
      <c r="A2289" s="1">
        <v>43664</v>
      </c>
      <c r="B2289" t="s">
        <v>59</v>
      </c>
      <c r="C2289">
        <v>0.6</v>
      </c>
      <c r="D2289">
        <v>100</v>
      </c>
      <c r="E2289">
        <v>230</v>
      </c>
      <c r="F2289" t="s">
        <v>11</v>
      </c>
      <c r="G2289" t="s">
        <v>12</v>
      </c>
      <c r="H2289" t="s">
        <v>13</v>
      </c>
      <c r="I2289">
        <v>172</v>
      </c>
      <c r="J2289" t="s">
        <v>4</v>
      </c>
      <c r="K2289" t="s">
        <v>9</v>
      </c>
      <c r="L2289">
        <f>Table1[[#This Row],[Cost per item]]*Table1[[#This Row],[Quantity]]</f>
        <v>17200</v>
      </c>
      <c r="M2289">
        <f>Table1[[#This Row],[Price per item]]*Table1[[#This Row],[Quantity]]</f>
        <v>39560</v>
      </c>
    </row>
    <row r="2290" spans="1:13" x14ac:dyDescent="0.2">
      <c r="A2290" s="1">
        <v>43664</v>
      </c>
      <c r="B2290" t="s">
        <v>148</v>
      </c>
      <c r="C2290">
        <v>4.4000000000000004</v>
      </c>
      <c r="D2290">
        <v>240</v>
      </c>
      <c r="E2290">
        <v>410</v>
      </c>
      <c r="F2290" t="s">
        <v>7</v>
      </c>
      <c r="G2290" t="s">
        <v>60</v>
      </c>
      <c r="H2290" t="s">
        <v>13</v>
      </c>
      <c r="I2290">
        <v>145</v>
      </c>
      <c r="J2290" t="s">
        <v>17</v>
      </c>
      <c r="K2290" t="s">
        <v>14</v>
      </c>
      <c r="L2290">
        <f>Table1[[#This Row],[Cost per item]]*Table1[[#This Row],[Quantity]]</f>
        <v>34800</v>
      </c>
      <c r="M2290">
        <f>Table1[[#This Row],[Price per item]]*Table1[[#This Row],[Quantity]]</f>
        <v>59450</v>
      </c>
    </row>
    <row r="2291" spans="1:13" x14ac:dyDescent="0.2">
      <c r="A2291" s="1">
        <v>43665</v>
      </c>
      <c r="B2291" t="s">
        <v>100</v>
      </c>
      <c r="C2291">
        <v>0.7</v>
      </c>
      <c r="D2291">
        <v>130</v>
      </c>
      <c r="E2291">
        <v>330</v>
      </c>
      <c r="F2291" t="s">
        <v>11</v>
      </c>
      <c r="G2291" t="s">
        <v>54</v>
      </c>
      <c r="H2291" t="s">
        <v>13</v>
      </c>
      <c r="I2291">
        <v>149</v>
      </c>
      <c r="J2291" t="s">
        <v>8</v>
      </c>
      <c r="K2291" t="s">
        <v>40</v>
      </c>
      <c r="L2291">
        <f>Table1[[#This Row],[Cost per item]]*Table1[[#This Row],[Quantity]]</f>
        <v>19370</v>
      </c>
      <c r="M2291">
        <f>Table1[[#This Row],[Price per item]]*Table1[[#This Row],[Quantity]]</f>
        <v>49170</v>
      </c>
    </row>
    <row r="2292" spans="1:13" x14ac:dyDescent="0.2">
      <c r="A2292" s="1">
        <v>43665</v>
      </c>
      <c r="B2292" t="s">
        <v>30</v>
      </c>
      <c r="C2292">
        <v>0.4</v>
      </c>
      <c r="D2292">
        <v>140</v>
      </c>
      <c r="E2292">
        <v>300</v>
      </c>
      <c r="F2292" t="s">
        <v>11</v>
      </c>
      <c r="G2292" t="s">
        <v>152</v>
      </c>
      <c r="H2292" t="s">
        <v>3</v>
      </c>
      <c r="I2292">
        <v>56</v>
      </c>
      <c r="J2292" t="s">
        <v>4</v>
      </c>
      <c r="K2292" t="s">
        <v>14</v>
      </c>
      <c r="L2292">
        <f>Table1[[#This Row],[Cost per item]]*Table1[[#This Row],[Quantity]]</f>
        <v>7840</v>
      </c>
      <c r="M2292">
        <f>Table1[[#This Row],[Price per item]]*Table1[[#This Row],[Quantity]]</f>
        <v>16800</v>
      </c>
    </row>
    <row r="2293" spans="1:13" x14ac:dyDescent="0.2">
      <c r="A2293" s="1">
        <v>43666</v>
      </c>
      <c r="B2293" t="s">
        <v>150</v>
      </c>
      <c r="C2293">
        <v>6.7</v>
      </c>
      <c r="D2293">
        <v>180</v>
      </c>
      <c r="E2293">
        <v>370</v>
      </c>
      <c r="F2293" t="s">
        <v>11</v>
      </c>
      <c r="G2293" t="s">
        <v>32</v>
      </c>
      <c r="H2293" t="s">
        <v>13</v>
      </c>
      <c r="I2293">
        <v>108</v>
      </c>
      <c r="J2293" t="s">
        <v>17</v>
      </c>
      <c r="K2293" t="s">
        <v>40</v>
      </c>
      <c r="L2293">
        <f>Table1[[#This Row],[Cost per item]]*Table1[[#This Row],[Quantity]]</f>
        <v>19440</v>
      </c>
      <c r="M2293">
        <f>Table1[[#This Row],[Price per item]]*Table1[[#This Row],[Quantity]]</f>
        <v>39960</v>
      </c>
    </row>
    <row r="2294" spans="1:13" x14ac:dyDescent="0.2">
      <c r="A2294" s="1">
        <v>43666</v>
      </c>
      <c r="B2294" t="s">
        <v>116</v>
      </c>
      <c r="C2294">
        <v>4.9000000000000004</v>
      </c>
      <c r="D2294">
        <v>30</v>
      </c>
      <c r="E2294">
        <v>190</v>
      </c>
      <c r="F2294" t="s">
        <v>22</v>
      </c>
      <c r="G2294" t="s">
        <v>32</v>
      </c>
      <c r="H2294" t="s">
        <v>13</v>
      </c>
      <c r="I2294">
        <v>19</v>
      </c>
      <c r="J2294" t="s">
        <v>4</v>
      </c>
      <c r="K2294" t="s">
        <v>9</v>
      </c>
      <c r="L2294">
        <f>Table1[[#This Row],[Cost per item]]*Table1[[#This Row],[Quantity]]</f>
        <v>570</v>
      </c>
      <c r="M2294">
        <f>Table1[[#This Row],[Price per item]]*Table1[[#This Row],[Quantity]]</f>
        <v>3610</v>
      </c>
    </row>
    <row r="2295" spans="1:13" x14ac:dyDescent="0.2">
      <c r="A2295" s="1">
        <v>43666</v>
      </c>
      <c r="B2295" t="s">
        <v>0</v>
      </c>
      <c r="C2295">
        <v>4.7</v>
      </c>
      <c r="D2295">
        <v>190</v>
      </c>
      <c r="E2295">
        <v>340</v>
      </c>
      <c r="F2295" t="s">
        <v>1</v>
      </c>
      <c r="G2295" t="s">
        <v>69</v>
      </c>
      <c r="H2295" t="s">
        <v>3</v>
      </c>
      <c r="I2295">
        <v>130</v>
      </c>
      <c r="J2295" t="s">
        <v>17</v>
      </c>
      <c r="K2295" t="s">
        <v>5</v>
      </c>
      <c r="L2295">
        <f>Table1[[#This Row],[Cost per item]]*Table1[[#This Row],[Quantity]]</f>
        <v>24700</v>
      </c>
      <c r="M2295">
        <f>Table1[[#This Row],[Price per item]]*Table1[[#This Row],[Quantity]]</f>
        <v>44200</v>
      </c>
    </row>
    <row r="2296" spans="1:13" x14ac:dyDescent="0.2">
      <c r="A2296" s="1">
        <v>43666</v>
      </c>
      <c r="B2296" t="s">
        <v>117</v>
      </c>
      <c r="C2296">
        <v>0.8</v>
      </c>
      <c r="D2296">
        <v>90</v>
      </c>
      <c r="E2296">
        <v>220</v>
      </c>
      <c r="F2296" t="s">
        <v>16</v>
      </c>
      <c r="G2296" t="s">
        <v>36</v>
      </c>
      <c r="H2296" t="s">
        <v>20</v>
      </c>
      <c r="I2296">
        <v>42</v>
      </c>
      <c r="J2296" t="s">
        <v>17</v>
      </c>
      <c r="K2296" t="s">
        <v>40</v>
      </c>
      <c r="L2296">
        <f>Table1[[#This Row],[Cost per item]]*Table1[[#This Row],[Quantity]]</f>
        <v>3780</v>
      </c>
      <c r="M2296">
        <f>Table1[[#This Row],[Price per item]]*Table1[[#This Row],[Quantity]]</f>
        <v>9240</v>
      </c>
    </row>
    <row r="2297" spans="1:13" x14ac:dyDescent="0.2">
      <c r="A2297" s="1">
        <v>43666</v>
      </c>
      <c r="B2297" t="s">
        <v>81</v>
      </c>
      <c r="C2297">
        <v>3</v>
      </c>
      <c r="D2297">
        <v>230</v>
      </c>
      <c r="E2297">
        <v>390</v>
      </c>
      <c r="F2297" t="s">
        <v>22</v>
      </c>
      <c r="G2297" t="s">
        <v>113</v>
      </c>
      <c r="H2297" t="s">
        <v>20</v>
      </c>
      <c r="I2297">
        <v>182</v>
      </c>
      <c r="J2297" t="s">
        <v>4</v>
      </c>
      <c r="K2297" t="s">
        <v>5</v>
      </c>
      <c r="L2297">
        <f>Table1[[#This Row],[Cost per item]]*Table1[[#This Row],[Quantity]]</f>
        <v>41860</v>
      </c>
      <c r="M2297">
        <f>Table1[[#This Row],[Price per item]]*Table1[[#This Row],[Quantity]]</f>
        <v>70980</v>
      </c>
    </row>
    <row r="2298" spans="1:13" x14ac:dyDescent="0.2">
      <c r="A2298" s="1">
        <v>43666</v>
      </c>
      <c r="B2298" t="s">
        <v>58</v>
      </c>
      <c r="C2298">
        <v>0.7</v>
      </c>
      <c r="D2298">
        <v>210</v>
      </c>
      <c r="E2298">
        <v>390</v>
      </c>
      <c r="F2298" t="s">
        <v>16</v>
      </c>
      <c r="G2298" t="s">
        <v>52</v>
      </c>
      <c r="H2298" t="s">
        <v>28</v>
      </c>
      <c r="I2298">
        <v>138</v>
      </c>
      <c r="J2298" t="s">
        <v>4</v>
      </c>
      <c r="K2298" t="s">
        <v>9</v>
      </c>
      <c r="L2298">
        <f>Table1[[#This Row],[Cost per item]]*Table1[[#This Row],[Quantity]]</f>
        <v>28980</v>
      </c>
      <c r="M2298">
        <f>Table1[[#This Row],[Price per item]]*Table1[[#This Row],[Quantity]]</f>
        <v>53820</v>
      </c>
    </row>
    <row r="2299" spans="1:13" x14ac:dyDescent="0.2">
      <c r="A2299" s="1">
        <v>43667</v>
      </c>
      <c r="B2299" t="s">
        <v>150</v>
      </c>
      <c r="C2299">
        <v>6.7</v>
      </c>
      <c r="D2299">
        <v>180</v>
      </c>
      <c r="E2299">
        <v>370</v>
      </c>
      <c r="F2299" t="s">
        <v>7</v>
      </c>
      <c r="G2299" t="s">
        <v>69</v>
      </c>
      <c r="H2299" t="s">
        <v>3</v>
      </c>
      <c r="I2299">
        <v>113</v>
      </c>
      <c r="J2299" t="s">
        <v>17</v>
      </c>
      <c r="K2299" t="s">
        <v>40</v>
      </c>
      <c r="L2299">
        <f>Table1[[#This Row],[Cost per item]]*Table1[[#This Row],[Quantity]]</f>
        <v>20340</v>
      </c>
      <c r="M2299">
        <f>Table1[[#This Row],[Price per item]]*Table1[[#This Row],[Quantity]]</f>
        <v>41810</v>
      </c>
    </row>
    <row r="2300" spans="1:13" x14ac:dyDescent="0.2">
      <c r="A2300" s="1">
        <v>43667</v>
      </c>
      <c r="B2300" t="s">
        <v>108</v>
      </c>
      <c r="C2300">
        <v>2.4</v>
      </c>
      <c r="D2300">
        <v>150</v>
      </c>
      <c r="E2300">
        <v>340</v>
      </c>
      <c r="F2300" t="s">
        <v>11</v>
      </c>
      <c r="G2300" t="s">
        <v>34</v>
      </c>
      <c r="H2300" t="s">
        <v>28</v>
      </c>
      <c r="I2300">
        <v>189</v>
      </c>
      <c r="J2300" t="s">
        <v>17</v>
      </c>
      <c r="K2300" t="s">
        <v>5</v>
      </c>
      <c r="L2300">
        <f>Table1[[#This Row],[Cost per item]]*Table1[[#This Row],[Quantity]]</f>
        <v>28350</v>
      </c>
      <c r="M2300">
        <f>Table1[[#This Row],[Price per item]]*Table1[[#This Row],[Quantity]]</f>
        <v>64260</v>
      </c>
    </row>
    <row r="2301" spans="1:13" x14ac:dyDescent="0.2">
      <c r="A2301" s="1">
        <v>43667</v>
      </c>
      <c r="B2301" t="s">
        <v>142</v>
      </c>
      <c r="C2301">
        <v>8.1999999999999993</v>
      </c>
      <c r="D2301">
        <v>50</v>
      </c>
      <c r="E2301">
        <v>240</v>
      </c>
      <c r="F2301" t="s">
        <v>22</v>
      </c>
      <c r="G2301" t="s">
        <v>23</v>
      </c>
      <c r="H2301" t="s">
        <v>13</v>
      </c>
      <c r="I2301">
        <v>100</v>
      </c>
      <c r="J2301" t="s">
        <v>8</v>
      </c>
      <c r="K2301" t="s">
        <v>5</v>
      </c>
      <c r="L2301">
        <f>Table1[[#This Row],[Cost per item]]*Table1[[#This Row],[Quantity]]</f>
        <v>5000</v>
      </c>
      <c r="M2301">
        <f>Table1[[#This Row],[Price per item]]*Table1[[#This Row],[Quantity]]</f>
        <v>24000</v>
      </c>
    </row>
    <row r="2302" spans="1:13" x14ac:dyDescent="0.2">
      <c r="A2302" s="1">
        <v>43667</v>
      </c>
      <c r="B2302" t="s">
        <v>10</v>
      </c>
      <c r="C2302">
        <v>3.3</v>
      </c>
      <c r="D2302">
        <v>120</v>
      </c>
      <c r="E2302">
        <v>230</v>
      </c>
      <c r="F2302" t="s">
        <v>22</v>
      </c>
      <c r="G2302" t="s">
        <v>155</v>
      </c>
      <c r="H2302" t="s">
        <v>20</v>
      </c>
      <c r="I2302">
        <v>160</v>
      </c>
      <c r="J2302" t="s">
        <v>4</v>
      </c>
      <c r="K2302" t="s">
        <v>14</v>
      </c>
      <c r="L2302">
        <f>Table1[[#This Row],[Cost per item]]*Table1[[#This Row],[Quantity]]</f>
        <v>19200</v>
      </c>
      <c r="M2302">
        <f>Table1[[#This Row],[Price per item]]*Table1[[#This Row],[Quantity]]</f>
        <v>36800</v>
      </c>
    </row>
    <row r="2303" spans="1:13" x14ac:dyDescent="0.2">
      <c r="A2303" s="1">
        <v>43667</v>
      </c>
      <c r="B2303" t="s">
        <v>75</v>
      </c>
      <c r="C2303">
        <v>1.4</v>
      </c>
      <c r="D2303">
        <v>60</v>
      </c>
      <c r="E2303">
        <v>160</v>
      </c>
      <c r="F2303" t="s">
        <v>7</v>
      </c>
      <c r="G2303" t="s">
        <v>151</v>
      </c>
      <c r="H2303" t="s">
        <v>13</v>
      </c>
      <c r="I2303">
        <v>31</v>
      </c>
      <c r="J2303" t="s">
        <v>4</v>
      </c>
      <c r="K2303" t="s">
        <v>9</v>
      </c>
      <c r="L2303">
        <f>Table1[[#This Row],[Cost per item]]*Table1[[#This Row],[Quantity]]</f>
        <v>1860</v>
      </c>
      <c r="M2303">
        <f>Table1[[#This Row],[Price per item]]*Table1[[#This Row],[Quantity]]</f>
        <v>4960</v>
      </c>
    </row>
    <row r="2304" spans="1:13" x14ac:dyDescent="0.2">
      <c r="A2304" s="1">
        <v>43667</v>
      </c>
      <c r="B2304" t="s">
        <v>58</v>
      </c>
      <c r="C2304">
        <v>0.7</v>
      </c>
      <c r="D2304">
        <v>210</v>
      </c>
      <c r="E2304">
        <v>390</v>
      </c>
      <c r="F2304" t="s">
        <v>1</v>
      </c>
      <c r="G2304" t="s">
        <v>66</v>
      </c>
      <c r="H2304" t="s">
        <v>3</v>
      </c>
      <c r="I2304">
        <v>146</v>
      </c>
      <c r="J2304" t="s">
        <v>17</v>
      </c>
      <c r="K2304" t="s">
        <v>9</v>
      </c>
      <c r="L2304">
        <f>Table1[[#This Row],[Cost per item]]*Table1[[#This Row],[Quantity]]</f>
        <v>30660</v>
      </c>
      <c r="M2304">
        <f>Table1[[#This Row],[Price per item]]*Table1[[#This Row],[Quantity]]</f>
        <v>56940</v>
      </c>
    </row>
    <row r="2305" spans="1:13" x14ac:dyDescent="0.2">
      <c r="A2305" s="1">
        <v>43667</v>
      </c>
      <c r="B2305" t="s">
        <v>126</v>
      </c>
      <c r="C2305">
        <v>7.1</v>
      </c>
      <c r="D2305">
        <v>180</v>
      </c>
      <c r="E2305">
        <v>280</v>
      </c>
      <c r="F2305" t="s">
        <v>1</v>
      </c>
      <c r="G2305" t="s">
        <v>32</v>
      </c>
      <c r="H2305" t="s">
        <v>13</v>
      </c>
      <c r="I2305">
        <v>43</v>
      </c>
      <c r="J2305" t="s">
        <v>17</v>
      </c>
      <c r="K2305" t="s">
        <v>9</v>
      </c>
      <c r="L2305">
        <f>Table1[[#This Row],[Cost per item]]*Table1[[#This Row],[Quantity]]</f>
        <v>7740</v>
      </c>
      <c r="M2305">
        <f>Table1[[#This Row],[Price per item]]*Table1[[#This Row],[Quantity]]</f>
        <v>12040</v>
      </c>
    </row>
    <row r="2306" spans="1:13" x14ac:dyDescent="0.2">
      <c r="A2306" s="1">
        <v>43668</v>
      </c>
      <c r="B2306" t="s">
        <v>127</v>
      </c>
      <c r="C2306">
        <v>4.5999999999999996</v>
      </c>
      <c r="D2306">
        <v>190</v>
      </c>
      <c r="E2306">
        <v>350</v>
      </c>
      <c r="F2306" t="s">
        <v>22</v>
      </c>
      <c r="G2306" t="s">
        <v>46</v>
      </c>
      <c r="H2306" t="s">
        <v>28</v>
      </c>
      <c r="I2306">
        <v>159</v>
      </c>
      <c r="J2306" t="s">
        <v>4</v>
      </c>
      <c r="K2306" t="s">
        <v>14</v>
      </c>
      <c r="L2306">
        <f>Table1[[#This Row],[Cost per item]]*Table1[[#This Row],[Quantity]]</f>
        <v>30210</v>
      </c>
      <c r="M2306">
        <f>Table1[[#This Row],[Price per item]]*Table1[[#This Row],[Quantity]]</f>
        <v>55650</v>
      </c>
    </row>
    <row r="2307" spans="1:13" x14ac:dyDescent="0.2">
      <c r="A2307" s="1">
        <v>43668</v>
      </c>
      <c r="B2307" t="s">
        <v>121</v>
      </c>
      <c r="C2307">
        <v>7.4</v>
      </c>
      <c r="D2307">
        <v>160</v>
      </c>
      <c r="E2307">
        <v>280</v>
      </c>
      <c r="F2307" t="s">
        <v>11</v>
      </c>
      <c r="G2307" t="s">
        <v>32</v>
      </c>
      <c r="H2307" t="s">
        <v>13</v>
      </c>
      <c r="I2307">
        <v>49</v>
      </c>
      <c r="J2307" t="s">
        <v>4</v>
      </c>
      <c r="K2307" t="s">
        <v>5</v>
      </c>
      <c r="L2307">
        <f>Table1[[#This Row],[Cost per item]]*Table1[[#This Row],[Quantity]]</f>
        <v>7840</v>
      </c>
      <c r="M2307">
        <f>Table1[[#This Row],[Price per item]]*Table1[[#This Row],[Quantity]]</f>
        <v>13720</v>
      </c>
    </row>
    <row r="2308" spans="1:13" x14ac:dyDescent="0.2">
      <c r="A2308" s="1">
        <v>43668</v>
      </c>
      <c r="B2308" t="s">
        <v>35</v>
      </c>
      <c r="C2308">
        <v>3.9</v>
      </c>
      <c r="D2308">
        <v>40</v>
      </c>
      <c r="E2308">
        <v>220</v>
      </c>
      <c r="F2308" t="s">
        <v>11</v>
      </c>
      <c r="G2308" t="s">
        <v>23</v>
      </c>
      <c r="H2308" t="s">
        <v>13</v>
      </c>
      <c r="I2308">
        <v>73</v>
      </c>
      <c r="J2308" t="s">
        <v>17</v>
      </c>
      <c r="K2308" t="s">
        <v>5</v>
      </c>
      <c r="L2308">
        <f>Table1[[#This Row],[Cost per item]]*Table1[[#This Row],[Quantity]]</f>
        <v>2920</v>
      </c>
      <c r="M2308">
        <f>Table1[[#This Row],[Price per item]]*Table1[[#This Row],[Quantity]]</f>
        <v>16060</v>
      </c>
    </row>
    <row r="2309" spans="1:13" x14ac:dyDescent="0.2">
      <c r="A2309" s="1">
        <v>43669</v>
      </c>
      <c r="B2309" t="s">
        <v>126</v>
      </c>
      <c r="C2309">
        <v>7.1</v>
      </c>
      <c r="D2309">
        <v>180</v>
      </c>
      <c r="E2309">
        <v>280</v>
      </c>
      <c r="F2309" t="s">
        <v>7</v>
      </c>
      <c r="G2309" t="s">
        <v>19</v>
      </c>
      <c r="H2309" t="s">
        <v>20</v>
      </c>
      <c r="I2309">
        <v>55</v>
      </c>
      <c r="J2309" t="s">
        <v>17</v>
      </c>
      <c r="K2309" t="s">
        <v>9</v>
      </c>
      <c r="L2309">
        <f>Table1[[#This Row],[Cost per item]]*Table1[[#This Row],[Quantity]]</f>
        <v>9900</v>
      </c>
      <c r="M2309">
        <f>Table1[[#This Row],[Price per item]]*Table1[[#This Row],[Quantity]]</f>
        <v>15400</v>
      </c>
    </row>
    <row r="2310" spans="1:13" x14ac:dyDescent="0.2">
      <c r="A2310" s="1">
        <v>43669</v>
      </c>
      <c r="B2310" t="s">
        <v>48</v>
      </c>
      <c r="C2310">
        <v>0.8</v>
      </c>
      <c r="D2310">
        <v>90</v>
      </c>
      <c r="E2310">
        <v>250</v>
      </c>
      <c r="F2310" t="s">
        <v>7</v>
      </c>
      <c r="G2310" t="s">
        <v>19</v>
      </c>
      <c r="H2310" t="s">
        <v>20</v>
      </c>
      <c r="I2310">
        <v>143</v>
      </c>
      <c r="J2310" t="s">
        <v>8</v>
      </c>
      <c r="K2310" t="s">
        <v>5</v>
      </c>
      <c r="L2310">
        <f>Table1[[#This Row],[Cost per item]]*Table1[[#This Row],[Quantity]]</f>
        <v>12870</v>
      </c>
      <c r="M2310">
        <f>Table1[[#This Row],[Price per item]]*Table1[[#This Row],[Quantity]]</f>
        <v>35750</v>
      </c>
    </row>
    <row r="2311" spans="1:13" x14ac:dyDescent="0.2">
      <c r="A2311" s="1">
        <v>43670</v>
      </c>
      <c r="B2311" t="s">
        <v>48</v>
      </c>
      <c r="C2311">
        <v>0.8</v>
      </c>
      <c r="D2311">
        <v>90</v>
      </c>
      <c r="E2311">
        <v>250</v>
      </c>
      <c r="F2311" t="s">
        <v>1</v>
      </c>
      <c r="G2311" t="s">
        <v>85</v>
      </c>
      <c r="H2311" t="s">
        <v>3</v>
      </c>
      <c r="I2311">
        <v>58</v>
      </c>
      <c r="J2311" t="s">
        <v>4</v>
      </c>
      <c r="K2311" t="s">
        <v>5</v>
      </c>
      <c r="L2311">
        <f>Table1[[#This Row],[Cost per item]]*Table1[[#This Row],[Quantity]]</f>
        <v>5220</v>
      </c>
      <c r="M2311">
        <f>Table1[[#This Row],[Price per item]]*Table1[[#This Row],[Quantity]]</f>
        <v>14500</v>
      </c>
    </row>
    <row r="2312" spans="1:13" x14ac:dyDescent="0.2">
      <c r="A2312" s="1">
        <v>43670</v>
      </c>
      <c r="B2312" t="s">
        <v>159</v>
      </c>
      <c r="C2312">
        <v>6</v>
      </c>
      <c r="D2312">
        <v>130</v>
      </c>
      <c r="E2312">
        <v>290</v>
      </c>
      <c r="F2312" t="s">
        <v>11</v>
      </c>
      <c r="G2312" t="s">
        <v>32</v>
      </c>
      <c r="H2312" t="s">
        <v>13</v>
      </c>
      <c r="I2312">
        <v>176</v>
      </c>
      <c r="J2312" t="s">
        <v>4</v>
      </c>
      <c r="K2312" t="s">
        <v>9</v>
      </c>
      <c r="L2312">
        <f>Table1[[#This Row],[Cost per item]]*Table1[[#This Row],[Quantity]]</f>
        <v>22880</v>
      </c>
      <c r="M2312">
        <f>Table1[[#This Row],[Price per item]]*Table1[[#This Row],[Quantity]]</f>
        <v>51040</v>
      </c>
    </row>
    <row r="2313" spans="1:13" x14ac:dyDescent="0.2">
      <c r="A2313" s="1">
        <v>43671</v>
      </c>
      <c r="B2313" t="s">
        <v>67</v>
      </c>
      <c r="C2313">
        <v>1.2</v>
      </c>
      <c r="D2313">
        <v>60</v>
      </c>
      <c r="E2313">
        <v>160</v>
      </c>
      <c r="F2313" t="s">
        <v>11</v>
      </c>
      <c r="G2313" t="s">
        <v>53</v>
      </c>
      <c r="H2313" t="s">
        <v>28</v>
      </c>
      <c r="I2313">
        <v>34</v>
      </c>
      <c r="J2313" t="s">
        <v>4</v>
      </c>
      <c r="K2313" t="s">
        <v>5</v>
      </c>
      <c r="L2313">
        <f>Table1[[#This Row],[Cost per item]]*Table1[[#This Row],[Quantity]]</f>
        <v>2040</v>
      </c>
      <c r="M2313">
        <f>Table1[[#This Row],[Price per item]]*Table1[[#This Row],[Quantity]]</f>
        <v>5440</v>
      </c>
    </row>
    <row r="2314" spans="1:13" x14ac:dyDescent="0.2">
      <c r="A2314" s="1">
        <v>43671</v>
      </c>
      <c r="B2314" t="s">
        <v>35</v>
      </c>
      <c r="C2314">
        <v>3.9</v>
      </c>
      <c r="D2314">
        <v>40</v>
      </c>
      <c r="E2314">
        <v>220</v>
      </c>
      <c r="F2314" t="s">
        <v>16</v>
      </c>
      <c r="G2314" t="s">
        <v>128</v>
      </c>
      <c r="H2314" t="s">
        <v>20</v>
      </c>
      <c r="I2314">
        <v>83</v>
      </c>
      <c r="J2314" t="s">
        <v>8</v>
      </c>
      <c r="K2314" t="s">
        <v>5</v>
      </c>
      <c r="L2314">
        <f>Table1[[#This Row],[Cost per item]]*Table1[[#This Row],[Quantity]]</f>
        <v>3320</v>
      </c>
      <c r="M2314">
        <f>Table1[[#This Row],[Price per item]]*Table1[[#This Row],[Quantity]]</f>
        <v>18260</v>
      </c>
    </row>
    <row r="2315" spans="1:13" x14ac:dyDescent="0.2">
      <c r="A2315" s="1">
        <v>43671</v>
      </c>
      <c r="B2315" t="s">
        <v>106</v>
      </c>
      <c r="C2315">
        <v>2.9</v>
      </c>
      <c r="D2315">
        <v>50</v>
      </c>
      <c r="E2315">
        <v>210</v>
      </c>
      <c r="F2315" t="s">
        <v>7</v>
      </c>
      <c r="G2315" t="s">
        <v>110</v>
      </c>
      <c r="H2315" t="s">
        <v>13</v>
      </c>
      <c r="I2315">
        <v>39</v>
      </c>
      <c r="J2315" t="s">
        <v>17</v>
      </c>
      <c r="K2315" t="s">
        <v>9</v>
      </c>
      <c r="L2315">
        <f>Table1[[#This Row],[Cost per item]]*Table1[[#This Row],[Quantity]]</f>
        <v>1950</v>
      </c>
      <c r="M2315">
        <f>Table1[[#This Row],[Price per item]]*Table1[[#This Row],[Quantity]]</f>
        <v>8190</v>
      </c>
    </row>
    <row r="2316" spans="1:13" x14ac:dyDescent="0.2">
      <c r="A2316" s="1">
        <v>43671</v>
      </c>
      <c r="B2316" t="s">
        <v>75</v>
      </c>
      <c r="C2316">
        <v>1.4</v>
      </c>
      <c r="D2316">
        <v>60</v>
      </c>
      <c r="E2316">
        <v>160</v>
      </c>
      <c r="F2316" t="s">
        <v>7</v>
      </c>
      <c r="G2316" t="s">
        <v>69</v>
      </c>
      <c r="H2316" t="s">
        <v>3</v>
      </c>
      <c r="I2316">
        <v>6</v>
      </c>
      <c r="J2316" t="s">
        <v>17</v>
      </c>
      <c r="K2316" t="s">
        <v>9</v>
      </c>
      <c r="L2316">
        <f>Table1[[#This Row],[Cost per item]]*Table1[[#This Row],[Quantity]]</f>
        <v>360</v>
      </c>
      <c r="M2316">
        <f>Table1[[#This Row],[Price per item]]*Table1[[#This Row],[Quantity]]</f>
        <v>960</v>
      </c>
    </row>
    <row r="2317" spans="1:13" x14ac:dyDescent="0.2">
      <c r="A2317" s="1">
        <v>43671</v>
      </c>
      <c r="B2317" t="s">
        <v>142</v>
      </c>
      <c r="C2317">
        <v>8.1999999999999993</v>
      </c>
      <c r="D2317">
        <v>50</v>
      </c>
      <c r="E2317">
        <v>240</v>
      </c>
      <c r="F2317" t="s">
        <v>16</v>
      </c>
      <c r="G2317" t="s">
        <v>50</v>
      </c>
      <c r="H2317" t="s">
        <v>20</v>
      </c>
      <c r="I2317">
        <v>191</v>
      </c>
      <c r="J2317" t="s">
        <v>4</v>
      </c>
      <c r="K2317" t="s">
        <v>5</v>
      </c>
      <c r="L2317">
        <f>Table1[[#This Row],[Cost per item]]*Table1[[#This Row],[Quantity]]</f>
        <v>9550</v>
      </c>
      <c r="M2317">
        <f>Table1[[#This Row],[Price per item]]*Table1[[#This Row],[Quantity]]</f>
        <v>45840</v>
      </c>
    </row>
    <row r="2318" spans="1:13" x14ac:dyDescent="0.2">
      <c r="A2318" s="1">
        <v>43671</v>
      </c>
      <c r="B2318" t="s">
        <v>91</v>
      </c>
      <c r="C2318">
        <v>1.2</v>
      </c>
      <c r="D2318">
        <v>100</v>
      </c>
      <c r="E2318">
        <v>270</v>
      </c>
      <c r="F2318" t="s">
        <v>16</v>
      </c>
      <c r="G2318" t="s">
        <v>23</v>
      </c>
      <c r="H2318" t="s">
        <v>13</v>
      </c>
      <c r="I2318">
        <v>168</v>
      </c>
      <c r="J2318" t="s">
        <v>8</v>
      </c>
      <c r="K2318" t="s">
        <v>14</v>
      </c>
      <c r="L2318">
        <f>Table1[[#This Row],[Cost per item]]*Table1[[#This Row],[Quantity]]</f>
        <v>16800</v>
      </c>
      <c r="M2318">
        <f>Table1[[#This Row],[Price per item]]*Table1[[#This Row],[Quantity]]</f>
        <v>45360</v>
      </c>
    </row>
    <row r="2319" spans="1:13" x14ac:dyDescent="0.2">
      <c r="A2319" s="1">
        <v>43671</v>
      </c>
      <c r="B2319" t="s">
        <v>44</v>
      </c>
      <c r="C2319">
        <v>7.8</v>
      </c>
      <c r="D2319">
        <v>230</v>
      </c>
      <c r="E2319">
        <v>360</v>
      </c>
      <c r="F2319" t="s">
        <v>1</v>
      </c>
      <c r="G2319" t="s">
        <v>27</v>
      </c>
      <c r="H2319" t="s">
        <v>28</v>
      </c>
      <c r="I2319">
        <v>107</v>
      </c>
      <c r="J2319" t="s">
        <v>17</v>
      </c>
      <c r="K2319" t="s">
        <v>9</v>
      </c>
      <c r="L2319">
        <f>Table1[[#This Row],[Cost per item]]*Table1[[#This Row],[Quantity]]</f>
        <v>24610</v>
      </c>
      <c r="M2319">
        <f>Table1[[#This Row],[Price per item]]*Table1[[#This Row],[Quantity]]</f>
        <v>38520</v>
      </c>
    </row>
    <row r="2320" spans="1:13" x14ac:dyDescent="0.2">
      <c r="A2320" s="1">
        <v>43672</v>
      </c>
      <c r="B2320" t="s">
        <v>78</v>
      </c>
      <c r="C2320">
        <v>7.2</v>
      </c>
      <c r="D2320">
        <v>10</v>
      </c>
      <c r="E2320">
        <v>140</v>
      </c>
      <c r="F2320" t="s">
        <v>1</v>
      </c>
      <c r="G2320" t="s">
        <v>32</v>
      </c>
      <c r="H2320" t="s">
        <v>13</v>
      </c>
      <c r="I2320">
        <v>195</v>
      </c>
      <c r="J2320" t="s">
        <v>17</v>
      </c>
      <c r="K2320" t="s">
        <v>40</v>
      </c>
      <c r="L2320">
        <f>Table1[[#This Row],[Cost per item]]*Table1[[#This Row],[Quantity]]</f>
        <v>1950</v>
      </c>
      <c r="M2320">
        <f>Table1[[#This Row],[Price per item]]*Table1[[#This Row],[Quantity]]</f>
        <v>27300</v>
      </c>
    </row>
    <row r="2321" spans="1:13" x14ac:dyDescent="0.2">
      <c r="A2321" s="1">
        <v>43672</v>
      </c>
      <c r="B2321" t="s">
        <v>145</v>
      </c>
      <c r="C2321">
        <v>0</v>
      </c>
      <c r="D2321">
        <v>20</v>
      </c>
      <c r="E2321">
        <v>130</v>
      </c>
      <c r="F2321" t="s">
        <v>22</v>
      </c>
      <c r="G2321" t="s">
        <v>60</v>
      </c>
      <c r="H2321" t="s">
        <v>13</v>
      </c>
      <c r="I2321">
        <v>174</v>
      </c>
      <c r="J2321" t="s">
        <v>8</v>
      </c>
      <c r="K2321" t="s">
        <v>40</v>
      </c>
      <c r="L2321">
        <f>Table1[[#This Row],[Cost per item]]*Table1[[#This Row],[Quantity]]</f>
        <v>3480</v>
      </c>
      <c r="M2321">
        <f>Table1[[#This Row],[Price per item]]*Table1[[#This Row],[Quantity]]</f>
        <v>22620</v>
      </c>
    </row>
    <row r="2322" spans="1:13" x14ac:dyDescent="0.2">
      <c r="A2322" s="1">
        <v>43672</v>
      </c>
      <c r="B2322" t="s">
        <v>132</v>
      </c>
      <c r="C2322">
        <v>5.8</v>
      </c>
      <c r="D2322">
        <v>90</v>
      </c>
      <c r="E2322">
        <v>200</v>
      </c>
      <c r="F2322" t="s">
        <v>7</v>
      </c>
      <c r="G2322" t="s">
        <v>77</v>
      </c>
      <c r="H2322" t="s">
        <v>3</v>
      </c>
      <c r="I2322">
        <v>81</v>
      </c>
      <c r="J2322" t="s">
        <v>8</v>
      </c>
      <c r="K2322" t="s">
        <v>9</v>
      </c>
      <c r="L2322">
        <f>Table1[[#This Row],[Cost per item]]*Table1[[#This Row],[Quantity]]</f>
        <v>7290</v>
      </c>
      <c r="M2322">
        <f>Table1[[#This Row],[Price per item]]*Table1[[#This Row],[Quantity]]</f>
        <v>16200</v>
      </c>
    </row>
    <row r="2323" spans="1:13" x14ac:dyDescent="0.2">
      <c r="A2323" s="1">
        <v>43672</v>
      </c>
      <c r="B2323" t="s">
        <v>104</v>
      </c>
      <c r="C2323">
        <v>0.1</v>
      </c>
      <c r="D2323">
        <v>30</v>
      </c>
      <c r="E2323">
        <v>210</v>
      </c>
      <c r="F2323" t="s">
        <v>1</v>
      </c>
      <c r="G2323" t="s">
        <v>70</v>
      </c>
      <c r="H2323" t="s">
        <v>20</v>
      </c>
      <c r="I2323">
        <v>75</v>
      </c>
      <c r="J2323" t="s">
        <v>4</v>
      </c>
      <c r="K2323" t="s">
        <v>9</v>
      </c>
      <c r="L2323">
        <f>Table1[[#This Row],[Cost per item]]*Table1[[#This Row],[Quantity]]</f>
        <v>2250</v>
      </c>
      <c r="M2323">
        <f>Table1[[#This Row],[Price per item]]*Table1[[#This Row],[Quantity]]</f>
        <v>15750</v>
      </c>
    </row>
    <row r="2324" spans="1:13" x14ac:dyDescent="0.2">
      <c r="A2324" s="1">
        <v>43672</v>
      </c>
      <c r="B2324" t="s">
        <v>30</v>
      </c>
      <c r="C2324">
        <v>0.4</v>
      </c>
      <c r="D2324">
        <v>140</v>
      </c>
      <c r="E2324">
        <v>300</v>
      </c>
      <c r="F2324" t="s">
        <v>1</v>
      </c>
      <c r="G2324" t="s">
        <v>110</v>
      </c>
      <c r="H2324" t="s">
        <v>13</v>
      </c>
      <c r="I2324">
        <v>69</v>
      </c>
      <c r="J2324" t="s">
        <v>4</v>
      </c>
      <c r="K2324" t="s">
        <v>14</v>
      </c>
      <c r="L2324">
        <f>Table1[[#This Row],[Cost per item]]*Table1[[#This Row],[Quantity]]</f>
        <v>9660</v>
      </c>
      <c r="M2324">
        <f>Table1[[#This Row],[Price per item]]*Table1[[#This Row],[Quantity]]</f>
        <v>20700</v>
      </c>
    </row>
    <row r="2325" spans="1:13" x14ac:dyDescent="0.2">
      <c r="A2325" s="1">
        <v>43673</v>
      </c>
      <c r="B2325" t="s">
        <v>156</v>
      </c>
      <c r="C2325">
        <v>3.8</v>
      </c>
      <c r="D2325">
        <v>20</v>
      </c>
      <c r="E2325">
        <v>150</v>
      </c>
      <c r="F2325" t="s">
        <v>7</v>
      </c>
      <c r="G2325" t="s">
        <v>36</v>
      </c>
      <c r="H2325" t="s">
        <v>20</v>
      </c>
      <c r="I2325">
        <v>9</v>
      </c>
      <c r="J2325" t="s">
        <v>17</v>
      </c>
      <c r="K2325" t="s">
        <v>9</v>
      </c>
      <c r="L2325">
        <f>Table1[[#This Row],[Cost per item]]*Table1[[#This Row],[Quantity]]</f>
        <v>180</v>
      </c>
      <c r="M2325">
        <f>Table1[[#This Row],[Price per item]]*Table1[[#This Row],[Quantity]]</f>
        <v>1350</v>
      </c>
    </row>
    <row r="2326" spans="1:13" x14ac:dyDescent="0.2">
      <c r="A2326" s="1">
        <v>43674</v>
      </c>
      <c r="B2326" t="s">
        <v>47</v>
      </c>
      <c r="C2326">
        <v>5.3</v>
      </c>
      <c r="D2326">
        <v>220</v>
      </c>
      <c r="E2326">
        <v>360</v>
      </c>
      <c r="F2326" t="s">
        <v>22</v>
      </c>
      <c r="G2326" t="s">
        <v>52</v>
      </c>
      <c r="H2326" t="s">
        <v>28</v>
      </c>
      <c r="I2326">
        <v>49</v>
      </c>
      <c r="J2326" t="s">
        <v>8</v>
      </c>
      <c r="K2326" t="s">
        <v>14</v>
      </c>
      <c r="L2326">
        <f>Table1[[#This Row],[Cost per item]]*Table1[[#This Row],[Quantity]]</f>
        <v>10780</v>
      </c>
      <c r="M2326">
        <f>Table1[[#This Row],[Price per item]]*Table1[[#This Row],[Quantity]]</f>
        <v>17640</v>
      </c>
    </row>
    <row r="2327" spans="1:13" x14ac:dyDescent="0.2">
      <c r="A2327" s="1">
        <v>43674</v>
      </c>
      <c r="B2327" t="s">
        <v>160</v>
      </c>
      <c r="C2327">
        <v>1.2</v>
      </c>
      <c r="D2327">
        <v>20</v>
      </c>
      <c r="E2327">
        <v>160</v>
      </c>
      <c r="F2327" t="s">
        <v>11</v>
      </c>
      <c r="G2327" t="s">
        <v>70</v>
      </c>
      <c r="H2327" t="s">
        <v>20</v>
      </c>
      <c r="I2327">
        <v>141</v>
      </c>
      <c r="J2327" t="s">
        <v>4</v>
      </c>
      <c r="K2327" t="s">
        <v>9</v>
      </c>
      <c r="L2327">
        <f>Table1[[#This Row],[Cost per item]]*Table1[[#This Row],[Quantity]]</f>
        <v>2820</v>
      </c>
      <c r="M2327">
        <f>Table1[[#This Row],[Price per item]]*Table1[[#This Row],[Quantity]]</f>
        <v>22560</v>
      </c>
    </row>
    <row r="2328" spans="1:13" x14ac:dyDescent="0.2">
      <c r="A2328" s="1">
        <v>43674</v>
      </c>
      <c r="B2328" t="s">
        <v>63</v>
      </c>
      <c r="C2328">
        <v>0.9</v>
      </c>
      <c r="D2328">
        <v>140</v>
      </c>
      <c r="E2328">
        <v>250</v>
      </c>
      <c r="F2328" t="s">
        <v>7</v>
      </c>
      <c r="G2328" t="s">
        <v>79</v>
      </c>
      <c r="H2328" t="s">
        <v>3</v>
      </c>
      <c r="I2328">
        <v>92</v>
      </c>
      <c r="J2328" t="s">
        <v>4</v>
      </c>
      <c r="K2328" t="s">
        <v>40</v>
      </c>
      <c r="L2328">
        <f>Table1[[#This Row],[Cost per item]]*Table1[[#This Row],[Quantity]]</f>
        <v>12880</v>
      </c>
      <c r="M2328">
        <f>Table1[[#This Row],[Price per item]]*Table1[[#This Row],[Quantity]]</f>
        <v>23000</v>
      </c>
    </row>
    <row r="2329" spans="1:13" x14ac:dyDescent="0.2">
      <c r="A2329" s="1">
        <v>43674</v>
      </c>
      <c r="B2329" t="s">
        <v>157</v>
      </c>
      <c r="C2329">
        <v>1</v>
      </c>
      <c r="D2329">
        <v>100</v>
      </c>
      <c r="E2329">
        <v>270</v>
      </c>
      <c r="F2329" t="s">
        <v>22</v>
      </c>
      <c r="G2329" t="s">
        <v>77</v>
      </c>
      <c r="H2329" t="s">
        <v>3</v>
      </c>
      <c r="I2329">
        <v>86</v>
      </c>
      <c r="J2329" t="s">
        <v>17</v>
      </c>
      <c r="K2329" t="s">
        <v>9</v>
      </c>
      <c r="L2329">
        <f>Table1[[#This Row],[Cost per item]]*Table1[[#This Row],[Quantity]]</f>
        <v>8600</v>
      </c>
      <c r="M2329">
        <f>Table1[[#This Row],[Price per item]]*Table1[[#This Row],[Quantity]]</f>
        <v>23220</v>
      </c>
    </row>
    <row r="2330" spans="1:13" x14ac:dyDescent="0.2">
      <c r="A2330" s="1">
        <v>43675</v>
      </c>
      <c r="B2330" t="s">
        <v>158</v>
      </c>
      <c r="C2330">
        <v>4.9000000000000004</v>
      </c>
      <c r="D2330">
        <v>120</v>
      </c>
      <c r="E2330">
        <v>260</v>
      </c>
      <c r="F2330" t="s">
        <v>22</v>
      </c>
      <c r="G2330" t="s">
        <v>60</v>
      </c>
      <c r="H2330" t="s">
        <v>13</v>
      </c>
      <c r="I2330">
        <v>32</v>
      </c>
      <c r="J2330" t="s">
        <v>4</v>
      </c>
      <c r="K2330" t="s">
        <v>40</v>
      </c>
      <c r="L2330">
        <f>Table1[[#This Row],[Cost per item]]*Table1[[#This Row],[Quantity]]</f>
        <v>3840</v>
      </c>
      <c r="M2330">
        <f>Table1[[#This Row],[Price per item]]*Table1[[#This Row],[Quantity]]</f>
        <v>8320</v>
      </c>
    </row>
    <row r="2331" spans="1:13" x14ac:dyDescent="0.2">
      <c r="A2331" s="1">
        <v>43675</v>
      </c>
      <c r="B2331" t="s">
        <v>65</v>
      </c>
      <c r="C2331">
        <v>6.6</v>
      </c>
      <c r="D2331">
        <v>100</v>
      </c>
      <c r="E2331">
        <v>260</v>
      </c>
      <c r="F2331" t="s">
        <v>22</v>
      </c>
      <c r="G2331" t="s">
        <v>152</v>
      </c>
      <c r="H2331" t="s">
        <v>3</v>
      </c>
      <c r="I2331">
        <v>56</v>
      </c>
      <c r="J2331" t="s">
        <v>4</v>
      </c>
      <c r="K2331" t="s">
        <v>9</v>
      </c>
      <c r="L2331">
        <f>Table1[[#This Row],[Cost per item]]*Table1[[#This Row],[Quantity]]</f>
        <v>5600</v>
      </c>
      <c r="M2331">
        <f>Table1[[#This Row],[Price per item]]*Table1[[#This Row],[Quantity]]</f>
        <v>14560</v>
      </c>
    </row>
    <row r="2332" spans="1:13" x14ac:dyDescent="0.2">
      <c r="A2332" s="1">
        <v>43675</v>
      </c>
      <c r="B2332" t="s">
        <v>81</v>
      </c>
      <c r="C2332">
        <v>3</v>
      </c>
      <c r="D2332">
        <v>230</v>
      </c>
      <c r="E2332">
        <v>390</v>
      </c>
      <c r="F2332" t="s">
        <v>7</v>
      </c>
      <c r="G2332" t="s">
        <v>53</v>
      </c>
      <c r="H2332" t="s">
        <v>28</v>
      </c>
      <c r="I2332">
        <v>165</v>
      </c>
      <c r="J2332" t="s">
        <v>8</v>
      </c>
      <c r="K2332" t="s">
        <v>5</v>
      </c>
      <c r="L2332">
        <f>Table1[[#This Row],[Cost per item]]*Table1[[#This Row],[Quantity]]</f>
        <v>37950</v>
      </c>
      <c r="M2332">
        <f>Table1[[#This Row],[Price per item]]*Table1[[#This Row],[Quantity]]</f>
        <v>64350</v>
      </c>
    </row>
    <row r="2333" spans="1:13" x14ac:dyDescent="0.2">
      <c r="A2333" s="1">
        <v>43675</v>
      </c>
      <c r="B2333" t="s">
        <v>162</v>
      </c>
      <c r="C2333">
        <v>0.5</v>
      </c>
      <c r="D2333">
        <v>20</v>
      </c>
      <c r="E2333">
        <v>190</v>
      </c>
      <c r="F2333" t="s">
        <v>16</v>
      </c>
      <c r="G2333" t="s">
        <v>98</v>
      </c>
      <c r="H2333" t="s">
        <v>20</v>
      </c>
      <c r="I2333">
        <v>198</v>
      </c>
      <c r="J2333" t="s">
        <v>8</v>
      </c>
      <c r="K2333" t="s">
        <v>40</v>
      </c>
      <c r="L2333">
        <f>Table1[[#This Row],[Cost per item]]*Table1[[#This Row],[Quantity]]</f>
        <v>3960</v>
      </c>
      <c r="M2333">
        <f>Table1[[#This Row],[Price per item]]*Table1[[#This Row],[Quantity]]</f>
        <v>37620</v>
      </c>
    </row>
    <row r="2334" spans="1:13" x14ac:dyDescent="0.2">
      <c r="A2334" s="1">
        <v>43676</v>
      </c>
      <c r="B2334" t="s">
        <v>107</v>
      </c>
      <c r="C2334">
        <v>5.6</v>
      </c>
      <c r="D2334">
        <v>240</v>
      </c>
      <c r="E2334">
        <v>380</v>
      </c>
      <c r="F2334" t="s">
        <v>7</v>
      </c>
      <c r="G2334" t="s">
        <v>60</v>
      </c>
      <c r="H2334" t="s">
        <v>13</v>
      </c>
      <c r="I2334">
        <v>35</v>
      </c>
      <c r="J2334" t="s">
        <v>17</v>
      </c>
      <c r="K2334" t="s">
        <v>40</v>
      </c>
      <c r="L2334">
        <f>Table1[[#This Row],[Cost per item]]*Table1[[#This Row],[Quantity]]</f>
        <v>8400</v>
      </c>
      <c r="M2334">
        <f>Table1[[#This Row],[Price per item]]*Table1[[#This Row],[Quantity]]</f>
        <v>13300</v>
      </c>
    </row>
    <row r="2335" spans="1:13" x14ac:dyDescent="0.2">
      <c r="A2335" s="1">
        <v>43676</v>
      </c>
      <c r="B2335" t="s">
        <v>108</v>
      </c>
      <c r="C2335">
        <v>2.4</v>
      </c>
      <c r="D2335">
        <v>150</v>
      </c>
      <c r="E2335">
        <v>340</v>
      </c>
      <c r="F2335" t="s">
        <v>7</v>
      </c>
      <c r="G2335" t="s">
        <v>72</v>
      </c>
      <c r="H2335" t="s">
        <v>13</v>
      </c>
      <c r="I2335">
        <v>65</v>
      </c>
      <c r="J2335" t="s">
        <v>17</v>
      </c>
      <c r="K2335" t="s">
        <v>5</v>
      </c>
      <c r="L2335">
        <f>Table1[[#This Row],[Cost per item]]*Table1[[#This Row],[Quantity]]</f>
        <v>9750</v>
      </c>
      <c r="M2335">
        <f>Table1[[#This Row],[Price per item]]*Table1[[#This Row],[Quantity]]</f>
        <v>22100</v>
      </c>
    </row>
    <row r="2336" spans="1:13" x14ac:dyDescent="0.2">
      <c r="A2336" s="1">
        <v>43676</v>
      </c>
      <c r="B2336" t="s">
        <v>100</v>
      </c>
      <c r="C2336">
        <v>0.7</v>
      </c>
      <c r="D2336">
        <v>130</v>
      </c>
      <c r="E2336">
        <v>330</v>
      </c>
      <c r="F2336" t="s">
        <v>22</v>
      </c>
      <c r="G2336" t="s">
        <v>37</v>
      </c>
      <c r="H2336" t="s">
        <v>20</v>
      </c>
      <c r="I2336">
        <v>175</v>
      </c>
      <c r="J2336" t="s">
        <v>8</v>
      </c>
      <c r="K2336" t="s">
        <v>40</v>
      </c>
      <c r="L2336">
        <f>Table1[[#This Row],[Cost per item]]*Table1[[#This Row],[Quantity]]</f>
        <v>22750</v>
      </c>
      <c r="M2336">
        <f>Table1[[#This Row],[Price per item]]*Table1[[#This Row],[Quantity]]</f>
        <v>57750</v>
      </c>
    </row>
    <row r="2337" spans="1:13" x14ac:dyDescent="0.2">
      <c r="A2337" s="1">
        <v>43676</v>
      </c>
      <c r="B2337" t="s">
        <v>25</v>
      </c>
      <c r="C2337">
        <v>1.5</v>
      </c>
      <c r="D2337">
        <v>70</v>
      </c>
      <c r="E2337">
        <v>260</v>
      </c>
      <c r="F2337" t="s">
        <v>22</v>
      </c>
      <c r="G2337" t="s">
        <v>73</v>
      </c>
      <c r="H2337" t="s">
        <v>20</v>
      </c>
      <c r="I2337">
        <v>175</v>
      </c>
      <c r="J2337" t="s">
        <v>17</v>
      </c>
      <c r="K2337" t="s">
        <v>9</v>
      </c>
      <c r="L2337">
        <f>Table1[[#This Row],[Cost per item]]*Table1[[#This Row],[Quantity]]</f>
        <v>12250</v>
      </c>
      <c r="M2337">
        <f>Table1[[#This Row],[Price per item]]*Table1[[#This Row],[Quantity]]</f>
        <v>45500</v>
      </c>
    </row>
    <row r="2338" spans="1:13" x14ac:dyDescent="0.2">
      <c r="A2338" s="1">
        <v>43677</v>
      </c>
      <c r="B2338" t="s">
        <v>97</v>
      </c>
      <c r="C2338">
        <v>2.2000000000000002</v>
      </c>
      <c r="D2338">
        <v>100</v>
      </c>
      <c r="E2338">
        <v>230</v>
      </c>
      <c r="F2338" t="s">
        <v>16</v>
      </c>
      <c r="G2338" t="s">
        <v>62</v>
      </c>
      <c r="H2338" t="s">
        <v>3</v>
      </c>
      <c r="I2338">
        <v>44</v>
      </c>
      <c r="J2338" t="s">
        <v>8</v>
      </c>
      <c r="K2338" t="s">
        <v>40</v>
      </c>
      <c r="L2338">
        <f>Table1[[#This Row],[Cost per item]]*Table1[[#This Row],[Quantity]]</f>
        <v>4400</v>
      </c>
      <c r="M2338">
        <f>Table1[[#This Row],[Price per item]]*Table1[[#This Row],[Quantity]]</f>
        <v>10120</v>
      </c>
    </row>
    <row r="2339" spans="1:13" x14ac:dyDescent="0.2">
      <c r="A2339" s="1">
        <v>43677</v>
      </c>
      <c r="B2339" t="s">
        <v>49</v>
      </c>
      <c r="C2339">
        <v>4.4000000000000004</v>
      </c>
      <c r="D2339">
        <v>20</v>
      </c>
      <c r="E2339">
        <v>150</v>
      </c>
      <c r="F2339" t="s">
        <v>1</v>
      </c>
      <c r="G2339" t="s">
        <v>86</v>
      </c>
      <c r="H2339" t="s">
        <v>28</v>
      </c>
      <c r="I2339">
        <v>11</v>
      </c>
      <c r="J2339" t="s">
        <v>4</v>
      </c>
      <c r="K2339" t="s">
        <v>9</v>
      </c>
      <c r="L2339">
        <f>Table1[[#This Row],[Cost per item]]*Table1[[#This Row],[Quantity]]</f>
        <v>220</v>
      </c>
      <c r="M2339">
        <f>Table1[[#This Row],[Price per item]]*Table1[[#This Row],[Quantity]]</f>
        <v>1650</v>
      </c>
    </row>
    <row r="2340" spans="1:13" x14ac:dyDescent="0.2">
      <c r="A2340" s="1">
        <v>43677</v>
      </c>
      <c r="B2340" t="s">
        <v>104</v>
      </c>
      <c r="C2340">
        <v>0.1</v>
      </c>
      <c r="D2340">
        <v>30</v>
      </c>
      <c r="E2340">
        <v>210</v>
      </c>
      <c r="F2340" t="s">
        <v>22</v>
      </c>
      <c r="G2340" t="s">
        <v>79</v>
      </c>
      <c r="H2340" t="s">
        <v>3</v>
      </c>
      <c r="I2340">
        <v>106</v>
      </c>
      <c r="J2340" t="s">
        <v>8</v>
      </c>
      <c r="K2340" t="s">
        <v>9</v>
      </c>
      <c r="L2340">
        <f>Table1[[#This Row],[Cost per item]]*Table1[[#This Row],[Quantity]]</f>
        <v>3180</v>
      </c>
      <c r="M2340">
        <f>Table1[[#This Row],[Price per item]]*Table1[[#This Row],[Quantity]]</f>
        <v>22260</v>
      </c>
    </row>
    <row r="2341" spans="1:13" x14ac:dyDescent="0.2">
      <c r="A2341" s="1">
        <v>43677</v>
      </c>
      <c r="B2341" t="s">
        <v>118</v>
      </c>
      <c r="C2341">
        <v>2.8</v>
      </c>
      <c r="D2341">
        <v>50</v>
      </c>
      <c r="E2341">
        <v>180</v>
      </c>
      <c r="F2341" t="s">
        <v>16</v>
      </c>
      <c r="G2341" t="s">
        <v>110</v>
      </c>
      <c r="H2341" t="s">
        <v>13</v>
      </c>
      <c r="I2341">
        <v>3</v>
      </c>
      <c r="J2341" t="s">
        <v>17</v>
      </c>
      <c r="K2341" t="s">
        <v>5</v>
      </c>
      <c r="L2341">
        <f>Table1[[#This Row],[Cost per item]]*Table1[[#This Row],[Quantity]]</f>
        <v>150</v>
      </c>
      <c r="M2341">
        <f>Table1[[#This Row],[Price per item]]*Table1[[#This Row],[Quantity]]</f>
        <v>540</v>
      </c>
    </row>
    <row r="2342" spans="1:13" x14ac:dyDescent="0.2">
      <c r="A2342" s="1">
        <v>43677</v>
      </c>
      <c r="B2342" t="s">
        <v>117</v>
      </c>
      <c r="C2342">
        <v>0.8</v>
      </c>
      <c r="D2342">
        <v>90</v>
      </c>
      <c r="E2342">
        <v>220</v>
      </c>
      <c r="F2342" t="s">
        <v>16</v>
      </c>
      <c r="G2342" t="s">
        <v>31</v>
      </c>
      <c r="H2342" t="s">
        <v>13</v>
      </c>
      <c r="I2342">
        <v>189</v>
      </c>
      <c r="J2342" t="s">
        <v>17</v>
      </c>
      <c r="K2342" t="s">
        <v>40</v>
      </c>
      <c r="L2342">
        <f>Table1[[#This Row],[Cost per item]]*Table1[[#This Row],[Quantity]]</f>
        <v>17010</v>
      </c>
      <c r="M2342">
        <f>Table1[[#This Row],[Price per item]]*Table1[[#This Row],[Quantity]]</f>
        <v>41580</v>
      </c>
    </row>
    <row r="2343" spans="1:13" x14ac:dyDescent="0.2">
      <c r="A2343" s="1">
        <v>43678</v>
      </c>
      <c r="B2343" t="s">
        <v>6</v>
      </c>
      <c r="C2343">
        <v>0.2</v>
      </c>
      <c r="D2343">
        <v>170</v>
      </c>
      <c r="E2343">
        <v>320</v>
      </c>
      <c r="F2343" t="s">
        <v>7</v>
      </c>
      <c r="G2343" t="s">
        <v>12</v>
      </c>
      <c r="H2343" t="s">
        <v>13</v>
      </c>
      <c r="I2343">
        <v>193</v>
      </c>
      <c r="J2343" t="s">
        <v>8</v>
      </c>
      <c r="K2343" t="s">
        <v>9</v>
      </c>
      <c r="L2343">
        <f>Table1[[#This Row],[Cost per item]]*Table1[[#This Row],[Quantity]]</f>
        <v>32810</v>
      </c>
      <c r="M2343">
        <f>Table1[[#This Row],[Price per item]]*Table1[[#This Row],[Quantity]]</f>
        <v>61760</v>
      </c>
    </row>
    <row r="2344" spans="1:13" x14ac:dyDescent="0.2">
      <c r="A2344" s="1">
        <v>43678</v>
      </c>
      <c r="B2344" t="s">
        <v>154</v>
      </c>
      <c r="C2344">
        <v>5.5</v>
      </c>
      <c r="D2344">
        <v>40</v>
      </c>
      <c r="E2344">
        <v>240</v>
      </c>
      <c r="F2344" t="s">
        <v>11</v>
      </c>
      <c r="G2344" t="s">
        <v>94</v>
      </c>
      <c r="H2344" t="s">
        <v>3</v>
      </c>
      <c r="I2344">
        <v>72</v>
      </c>
      <c r="J2344" t="s">
        <v>17</v>
      </c>
      <c r="K2344" t="s">
        <v>9</v>
      </c>
      <c r="L2344">
        <f>Table1[[#This Row],[Cost per item]]*Table1[[#This Row],[Quantity]]</f>
        <v>2880</v>
      </c>
      <c r="M2344">
        <f>Table1[[#This Row],[Price per item]]*Table1[[#This Row],[Quantity]]</f>
        <v>17280</v>
      </c>
    </row>
    <row r="2345" spans="1:13" x14ac:dyDescent="0.2">
      <c r="A2345" s="1">
        <v>43678</v>
      </c>
      <c r="B2345" t="s">
        <v>159</v>
      </c>
      <c r="C2345">
        <v>6</v>
      </c>
      <c r="D2345">
        <v>130</v>
      </c>
      <c r="E2345">
        <v>290</v>
      </c>
      <c r="F2345" t="s">
        <v>11</v>
      </c>
      <c r="G2345" t="s">
        <v>54</v>
      </c>
      <c r="H2345" t="s">
        <v>13</v>
      </c>
      <c r="I2345">
        <v>166</v>
      </c>
      <c r="J2345" t="s">
        <v>4</v>
      </c>
      <c r="K2345" t="s">
        <v>9</v>
      </c>
      <c r="L2345">
        <f>Table1[[#This Row],[Cost per item]]*Table1[[#This Row],[Quantity]]</f>
        <v>21580</v>
      </c>
      <c r="M2345">
        <f>Table1[[#This Row],[Price per item]]*Table1[[#This Row],[Quantity]]</f>
        <v>48140</v>
      </c>
    </row>
    <row r="2346" spans="1:13" x14ac:dyDescent="0.2">
      <c r="A2346" s="1">
        <v>43678</v>
      </c>
      <c r="B2346" t="s">
        <v>158</v>
      </c>
      <c r="C2346">
        <v>4.9000000000000004</v>
      </c>
      <c r="D2346">
        <v>120</v>
      </c>
      <c r="E2346">
        <v>260</v>
      </c>
      <c r="F2346" t="s">
        <v>22</v>
      </c>
      <c r="G2346" t="s">
        <v>12</v>
      </c>
      <c r="H2346" t="s">
        <v>13</v>
      </c>
      <c r="I2346">
        <v>61</v>
      </c>
      <c r="J2346" t="s">
        <v>4</v>
      </c>
      <c r="K2346" t="s">
        <v>40</v>
      </c>
      <c r="L2346">
        <f>Table1[[#This Row],[Cost per item]]*Table1[[#This Row],[Quantity]]</f>
        <v>7320</v>
      </c>
      <c r="M2346">
        <f>Table1[[#This Row],[Price per item]]*Table1[[#This Row],[Quantity]]</f>
        <v>15860</v>
      </c>
    </row>
    <row r="2347" spans="1:13" x14ac:dyDescent="0.2">
      <c r="A2347" s="1">
        <v>43679</v>
      </c>
      <c r="B2347" t="s">
        <v>89</v>
      </c>
      <c r="C2347">
        <v>0.7</v>
      </c>
      <c r="D2347">
        <v>70</v>
      </c>
      <c r="E2347">
        <v>220</v>
      </c>
      <c r="F2347" t="s">
        <v>11</v>
      </c>
      <c r="G2347" t="s">
        <v>62</v>
      </c>
      <c r="H2347" t="s">
        <v>3</v>
      </c>
      <c r="I2347">
        <v>151</v>
      </c>
      <c r="J2347" t="s">
        <v>4</v>
      </c>
      <c r="K2347" t="s">
        <v>40</v>
      </c>
      <c r="L2347">
        <f>Table1[[#This Row],[Cost per item]]*Table1[[#This Row],[Quantity]]</f>
        <v>10570</v>
      </c>
      <c r="M2347">
        <f>Table1[[#This Row],[Price per item]]*Table1[[#This Row],[Quantity]]</f>
        <v>33220</v>
      </c>
    </row>
    <row r="2348" spans="1:13" x14ac:dyDescent="0.2">
      <c r="A2348" s="1">
        <v>43679</v>
      </c>
      <c r="B2348" t="s">
        <v>58</v>
      </c>
      <c r="C2348">
        <v>0.7</v>
      </c>
      <c r="D2348">
        <v>210</v>
      </c>
      <c r="E2348">
        <v>390</v>
      </c>
      <c r="F2348" t="s">
        <v>22</v>
      </c>
      <c r="G2348" t="s">
        <v>27</v>
      </c>
      <c r="H2348" t="s">
        <v>28</v>
      </c>
      <c r="I2348">
        <v>111</v>
      </c>
      <c r="J2348" t="s">
        <v>17</v>
      </c>
      <c r="K2348" t="s">
        <v>9</v>
      </c>
      <c r="L2348">
        <f>Table1[[#This Row],[Cost per item]]*Table1[[#This Row],[Quantity]]</f>
        <v>23310</v>
      </c>
      <c r="M2348">
        <f>Table1[[#This Row],[Price per item]]*Table1[[#This Row],[Quantity]]</f>
        <v>43290</v>
      </c>
    </row>
    <row r="2349" spans="1:13" x14ac:dyDescent="0.2">
      <c r="A2349" s="1">
        <v>43679</v>
      </c>
      <c r="B2349" t="s">
        <v>24</v>
      </c>
      <c r="C2349">
        <v>0.4</v>
      </c>
      <c r="D2349">
        <v>70</v>
      </c>
      <c r="E2349">
        <v>210</v>
      </c>
      <c r="F2349" t="s">
        <v>16</v>
      </c>
      <c r="G2349" t="s">
        <v>69</v>
      </c>
      <c r="H2349" t="s">
        <v>3</v>
      </c>
      <c r="I2349">
        <v>2</v>
      </c>
      <c r="J2349" t="s">
        <v>8</v>
      </c>
      <c r="K2349" t="s">
        <v>9</v>
      </c>
      <c r="L2349">
        <f>Table1[[#This Row],[Cost per item]]*Table1[[#This Row],[Quantity]]</f>
        <v>140</v>
      </c>
      <c r="M2349">
        <f>Table1[[#This Row],[Price per item]]*Table1[[#This Row],[Quantity]]</f>
        <v>420</v>
      </c>
    </row>
    <row r="2350" spans="1:13" x14ac:dyDescent="0.2">
      <c r="A2350" s="1">
        <v>43679</v>
      </c>
      <c r="B2350" t="s">
        <v>109</v>
      </c>
      <c r="C2350">
        <v>3.5</v>
      </c>
      <c r="D2350">
        <v>190</v>
      </c>
      <c r="E2350">
        <v>320</v>
      </c>
      <c r="F2350" t="s">
        <v>16</v>
      </c>
      <c r="G2350" t="s">
        <v>79</v>
      </c>
      <c r="H2350" t="s">
        <v>3</v>
      </c>
      <c r="I2350">
        <v>129</v>
      </c>
      <c r="J2350" t="s">
        <v>17</v>
      </c>
      <c r="K2350" t="s">
        <v>14</v>
      </c>
      <c r="L2350">
        <f>Table1[[#This Row],[Cost per item]]*Table1[[#This Row],[Quantity]]</f>
        <v>24510</v>
      </c>
      <c r="M2350">
        <f>Table1[[#This Row],[Price per item]]*Table1[[#This Row],[Quantity]]</f>
        <v>41280</v>
      </c>
    </row>
    <row r="2351" spans="1:13" x14ac:dyDescent="0.2">
      <c r="A2351" s="1">
        <v>43679</v>
      </c>
      <c r="B2351" t="s">
        <v>149</v>
      </c>
      <c r="C2351">
        <v>4.3</v>
      </c>
      <c r="D2351">
        <v>160</v>
      </c>
      <c r="E2351">
        <v>310</v>
      </c>
      <c r="F2351" t="s">
        <v>11</v>
      </c>
      <c r="G2351" t="s">
        <v>152</v>
      </c>
      <c r="H2351" t="s">
        <v>3</v>
      </c>
      <c r="I2351">
        <v>23</v>
      </c>
      <c r="J2351" t="s">
        <v>8</v>
      </c>
      <c r="K2351" t="s">
        <v>5</v>
      </c>
      <c r="L2351">
        <f>Table1[[#This Row],[Cost per item]]*Table1[[#This Row],[Quantity]]</f>
        <v>3680</v>
      </c>
      <c r="M2351">
        <f>Table1[[#This Row],[Price per item]]*Table1[[#This Row],[Quantity]]</f>
        <v>7130</v>
      </c>
    </row>
    <row r="2352" spans="1:13" x14ac:dyDescent="0.2">
      <c r="A2352" s="1">
        <v>43679</v>
      </c>
      <c r="B2352" t="s">
        <v>101</v>
      </c>
      <c r="C2352">
        <v>4.8</v>
      </c>
      <c r="D2352">
        <v>50</v>
      </c>
      <c r="E2352">
        <v>210</v>
      </c>
      <c r="F2352" t="s">
        <v>1</v>
      </c>
      <c r="G2352" t="s">
        <v>139</v>
      </c>
      <c r="H2352" t="s">
        <v>20</v>
      </c>
      <c r="I2352">
        <v>112</v>
      </c>
      <c r="J2352" t="s">
        <v>17</v>
      </c>
      <c r="K2352" t="s">
        <v>9</v>
      </c>
      <c r="L2352">
        <f>Table1[[#This Row],[Cost per item]]*Table1[[#This Row],[Quantity]]</f>
        <v>5600</v>
      </c>
      <c r="M2352">
        <f>Table1[[#This Row],[Price per item]]*Table1[[#This Row],[Quantity]]</f>
        <v>23520</v>
      </c>
    </row>
    <row r="2353" spans="1:13" x14ac:dyDescent="0.2">
      <c r="A2353" s="1">
        <v>43680</v>
      </c>
      <c r="B2353" t="s">
        <v>119</v>
      </c>
      <c r="C2353">
        <v>3.1</v>
      </c>
      <c r="D2353">
        <v>130</v>
      </c>
      <c r="E2353">
        <v>310</v>
      </c>
      <c r="F2353" t="s">
        <v>7</v>
      </c>
      <c r="G2353" t="s">
        <v>155</v>
      </c>
      <c r="H2353" t="s">
        <v>20</v>
      </c>
      <c r="I2353">
        <v>39</v>
      </c>
      <c r="J2353" t="s">
        <v>4</v>
      </c>
      <c r="K2353" t="s">
        <v>40</v>
      </c>
      <c r="L2353">
        <f>Table1[[#This Row],[Cost per item]]*Table1[[#This Row],[Quantity]]</f>
        <v>5070</v>
      </c>
      <c r="M2353">
        <f>Table1[[#This Row],[Price per item]]*Table1[[#This Row],[Quantity]]</f>
        <v>12090</v>
      </c>
    </row>
    <row r="2354" spans="1:13" x14ac:dyDescent="0.2">
      <c r="A2354" s="1">
        <v>43680</v>
      </c>
      <c r="B2354" t="s">
        <v>84</v>
      </c>
      <c r="C2354">
        <v>0.5</v>
      </c>
      <c r="D2354">
        <v>160</v>
      </c>
      <c r="E2354">
        <v>330</v>
      </c>
      <c r="F2354" t="s">
        <v>16</v>
      </c>
      <c r="G2354" t="s">
        <v>32</v>
      </c>
      <c r="H2354" t="s">
        <v>13</v>
      </c>
      <c r="I2354">
        <v>31</v>
      </c>
      <c r="J2354" t="s">
        <v>8</v>
      </c>
      <c r="K2354" t="s">
        <v>40</v>
      </c>
      <c r="L2354">
        <f>Table1[[#This Row],[Cost per item]]*Table1[[#This Row],[Quantity]]</f>
        <v>4960</v>
      </c>
      <c r="M2354">
        <f>Table1[[#This Row],[Price per item]]*Table1[[#This Row],[Quantity]]</f>
        <v>10230</v>
      </c>
    </row>
    <row r="2355" spans="1:13" x14ac:dyDescent="0.2">
      <c r="A2355" s="1">
        <v>43681</v>
      </c>
      <c r="B2355" t="s">
        <v>116</v>
      </c>
      <c r="C2355">
        <v>4.9000000000000004</v>
      </c>
      <c r="D2355">
        <v>30</v>
      </c>
      <c r="E2355">
        <v>190</v>
      </c>
      <c r="F2355" t="s">
        <v>11</v>
      </c>
      <c r="G2355" t="s">
        <v>136</v>
      </c>
      <c r="H2355" t="s">
        <v>3</v>
      </c>
      <c r="I2355">
        <v>10</v>
      </c>
      <c r="J2355" t="s">
        <v>17</v>
      </c>
      <c r="K2355" t="s">
        <v>9</v>
      </c>
      <c r="L2355">
        <f>Table1[[#This Row],[Cost per item]]*Table1[[#This Row],[Quantity]]</f>
        <v>300</v>
      </c>
      <c r="M2355">
        <f>Table1[[#This Row],[Price per item]]*Table1[[#This Row],[Quantity]]</f>
        <v>1900</v>
      </c>
    </row>
    <row r="2356" spans="1:13" x14ac:dyDescent="0.2">
      <c r="A2356" s="1">
        <v>43681</v>
      </c>
      <c r="B2356" t="s">
        <v>150</v>
      </c>
      <c r="C2356">
        <v>6.7</v>
      </c>
      <c r="D2356">
        <v>180</v>
      </c>
      <c r="E2356">
        <v>370</v>
      </c>
      <c r="F2356" t="s">
        <v>7</v>
      </c>
      <c r="G2356" t="s">
        <v>36</v>
      </c>
      <c r="H2356" t="s">
        <v>20</v>
      </c>
      <c r="I2356">
        <v>13</v>
      </c>
      <c r="J2356" t="s">
        <v>17</v>
      </c>
      <c r="K2356" t="s">
        <v>40</v>
      </c>
      <c r="L2356">
        <f>Table1[[#This Row],[Cost per item]]*Table1[[#This Row],[Quantity]]</f>
        <v>2340</v>
      </c>
      <c r="M2356">
        <f>Table1[[#This Row],[Price per item]]*Table1[[#This Row],[Quantity]]</f>
        <v>4810</v>
      </c>
    </row>
    <row r="2357" spans="1:13" x14ac:dyDescent="0.2">
      <c r="A2357" s="1">
        <v>43681</v>
      </c>
      <c r="B2357" t="s">
        <v>159</v>
      </c>
      <c r="C2357">
        <v>6</v>
      </c>
      <c r="D2357">
        <v>130</v>
      </c>
      <c r="E2357">
        <v>290</v>
      </c>
      <c r="F2357" t="s">
        <v>1</v>
      </c>
      <c r="G2357" t="s">
        <v>147</v>
      </c>
      <c r="H2357" t="s">
        <v>28</v>
      </c>
      <c r="I2357">
        <v>195</v>
      </c>
      <c r="J2357" t="s">
        <v>8</v>
      </c>
      <c r="K2357" t="s">
        <v>9</v>
      </c>
      <c r="L2357">
        <f>Table1[[#This Row],[Cost per item]]*Table1[[#This Row],[Quantity]]</f>
        <v>25350</v>
      </c>
      <c r="M2357">
        <f>Table1[[#This Row],[Price per item]]*Table1[[#This Row],[Quantity]]</f>
        <v>56550</v>
      </c>
    </row>
    <row r="2358" spans="1:13" x14ac:dyDescent="0.2">
      <c r="A2358" s="1">
        <v>43681</v>
      </c>
      <c r="B2358" t="s">
        <v>102</v>
      </c>
      <c r="C2358">
        <v>0.5</v>
      </c>
      <c r="D2358">
        <v>120</v>
      </c>
      <c r="E2358">
        <v>270</v>
      </c>
      <c r="F2358" t="s">
        <v>16</v>
      </c>
      <c r="G2358" t="s">
        <v>53</v>
      </c>
      <c r="H2358" t="s">
        <v>28</v>
      </c>
      <c r="I2358">
        <v>184</v>
      </c>
      <c r="J2358" t="s">
        <v>17</v>
      </c>
      <c r="K2358" t="s">
        <v>5</v>
      </c>
      <c r="L2358">
        <f>Table1[[#This Row],[Cost per item]]*Table1[[#This Row],[Quantity]]</f>
        <v>22080</v>
      </c>
      <c r="M2358">
        <f>Table1[[#This Row],[Price per item]]*Table1[[#This Row],[Quantity]]</f>
        <v>49680</v>
      </c>
    </row>
    <row r="2359" spans="1:13" x14ac:dyDescent="0.2">
      <c r="A2359" s="1">
        <v>43681</v>
      </c>
      <c r="B2359" t="s">
        <v>49</v>
      </c>
      <c r="C2359">
        <v>4.4000000000000004</v>
      </c>
      <c r="D2359">
        <v>20</v>
      </c>
      <c r="E2359">
        <v>150</v>
      </c>
      <c r="F2359" t="s">
        <v>1</v>
      </c>
      <c r="G2359" t="s">
        <v>152</v>
      </c>
      <c r="H2359" t="s">
        <v>3</v>
      </c>
      <c r="I2359">
        <v>182</v>
      </c>
      <c r="J2359" t="s">
        <v>4</v>
      </c>
      <c r="K2359" t="s">
        <v>9</v>
      </c>
      <c r="L2359">
        <f>Table1[[#This Row],[Cost per item]]*Table1[[#This Row],[Quantity]]</f>
        <v>3640</v>
      </c>
      <c r="M2359">
        <f>Table1[[#This Row],[Price per item]]*Table1[[#This Row],[Quantity]]</f>
        <v>27300</v>
      </c>
    </row>
    <row r="2360" spans="1:13" x14ac:dyDescent="0.2">
      <c r="A2360" s="1">
        <v>43681</v>
      </c>
      <c r="B2360" t="s">
        <v>146</v>
      </c>
      <c r="C2360">
        <v>1.7</v>
      </c>
      <c r="D2360">
        <v>140</v>
      </c>
      <c r="E2360">
        <v>300</v>
      </c>
      <c r="F2360" t="s">
        <v>11</v>
      </c>
      <c r="G2360" t="s">
        <v>74</v>
      </c>
      <c r="H2360" t="s">
        <v>13</v>
      </c>
      <c r="I2360">
        <v>35</v>
      </c>
      <c r="J2360" t="s">
        <v>17</v>
      </c>
      <c r="K2360" t="s">
        <v>9</v>
      </c>
      <c r="L2360">
        <f>Table1[[#This Row],[Cost per item]]*Table1[[#This Row],[Quantity]]</f>
        <v>4900</v>
      </c>
      <c r="M2360">
        <f>Table1[[#This Row],[Price per item]]*Table1[[#This Row],[Quantity]]</f>
        <v>10500</v>
      </c>
    </row>
    <row r="2361" spans="1:13" x14ac:dyDescent="0.2">
      <c r="A2361" s="1">
        <v>43681</v>
      </c>
      <c r="B2361" t="s">
        <v>75</v>
      </c>
      <c r="C2361">
        <v>1.4</v>
      </c>
      <c r="D2361">
        <v>60</v>
      </c>
      <c r="E2361">
        <v>160</v>
      </c>
      <c r="F2361" t="s">
        <v>11</v>
      </c>
      <c r="G2361" t="s">
        <v>64</v>
      </c>
      <c r="H2361" t="s">
        <v>28</v>
      </c>
      <c r="I2361">
        <v>141</v>
      </c>
      <c r="J2361" t="s">
        <v>8</v>
      </c>
      <c r="K2361" t="s">
        <v>9</v>
      </c>
      <c r="L2361">
        <f>Table1[[#This Row],[Cost per item]]*Table1[[#This Row],[Quantity]]</f>
        <v>8460</v>
      </c>
      <c r="M2361">
        <f>Table1[[#This Row],[Price per item]]*Table1[[#This Row],[Quantity]]</f>
        <v>22560</v>
      </c>
    </row>
    <row r="2362" spans="1:13" x14ac:dyDescent="0.2">
      <c r="A2362" s="1">
        <v>43681</v>
      </c>
      <c r="B2362" t="s">
        <v>101</v>
      </c>
      <c r="C2362">
        <v>4.8</v>
      </c>
      <c r="D2362">
        <v>50</v>
      </c>
      <c r="E2362">
        <v>210</v>
      </c>
      <c r="F2362" t="s">
        <v>16</v>
      </c>
      <c r="G2362" t="s">
        <v>66</v>
      </c>
      <c r="H2362" t="s">
        <v>3</v>
      </c>
      <c r="I2362">
        <v>68</v>
      </c>
      <c r="J2362" t="s">
        <v>17</v>
      </c>
      <c r="K2362" t="s">
        <v>9</v>
      </c>
      <c r="L2362">
        <f>Table1[[#This Row],[Cost per item]]*Table1[[#This Row],[Quantity]]</f>
        <v>3400</v>
      </c>
      <c r="M2362">
        <f>Table1[[#This Row],[Price per item]]*Table1[[#This Row],[Quantity]]</f>
        <v>14280</v>
      </c>
    </row>
    <row r="2363" spans="1:13" x14ac:dyDescent="0.2">
      <c r="A2363" s="1">
        <v>43681</v>
      </c>
      <c r="B2363" t="s">
        <v>63</v>
      </c>
      <c r="C2363">
        <v>0.9</v>
      </c>
      <c r="D2363">
        <v>140</v>
      </c>
      <c r="E2363">
        <v>250</v>
      </c>
      <c r="F2363" t="s">
        <v>7</v>
      </c>
      <c r="G2363" t="s">
        <v>68</v>
      </c>
      <c r="H2363" t="s">
        <v>13</v>
      </c>
      <c r="I2363">
        <v>147</v>
      </c>
      <c r="J2363" t="s">
        <v>17</v>
      </c>
      <c r="K2363" t="s">
        <v>40</v>
      </c>
      <c r="L2363">
        <f>Table1[[#This Row],[Cost per item]]*Table1[[#This Row],[Quantity]]</f>
        <v>20580</v>
      </c>
      <c r="M2363">
        <f>Table1[[#This Row],[Price per item]]*Table1[[#This Row],[Quantity]]</f>
        <v>36750</v>
      </c>
    </row>
    <row r="2364" spans="1:13" x14ac:dyDescent="0.2">
      <c r="A2364" s="1">
        <v>43682</v>
      </c>
      <c r="B2364" t="s">
        <v>30</v>
      </c>
      <c r="C2364">
        <v>0.4</v>
      </c>
      <c r="D2364">
        <v>140</v>
      </c>
      <c r="E2364">
        <v>300</v>
      </c>
      <c r="F2364" t="s">
        <v>22</v>
      </c>
      <c r="G2364" t="s">
        <v>54</v>
      </c>
      <c r="H2364" t="s">
        <v>13</v>
      </c>
      <c r="I2364">
        <v>143</v>
      </c>
      <c r="J2364" t="s">
        <v>4</v>
      </c>
      <c r="K2364" t="s">
        <v>14</v>
      </c>
      <c r="L2364">
        <f>Table1[[#This Row],[Cost per item]]*Table1[[#This Row],[Quantity]]</f>
        <v>20020</v>
      </c>
      <c r="M2364">
        <f>Table1[[#This Row],[Price per item]]*Table1[[#This Row],[Quantity]]</f>
        <v>42900</v>
      </c>
    </row>
    <row r="2365" spans="1:13" x14ac:dyDescent="0.2">
      <c r="A2365" s="1">
        <v>43682</v>
      </c>
      <c r="B2365" t="s">
        <v>141</v>
      </c>
      <c r="C2365">
        <v>1.4</v>
      </c>
      <c r="D2365">
        <v>50</v>
      </c>
      <c r="E2365">
        <v>170</v>
      </c>
      <c r="F2365" t="s">
        <v>11</v>
      </c>
      <c r="G2365" t="s">
        <v>86</v>
      </c>
      <c r="H2365" t="s">
        <v>28</v>
      </c>
      <c r="I2365">
        <v>136</v>
      </c>
      <c r="J2365" t="s">
        <v>8</v>
      </c>
      <c r="K2365" t="s">
        <v>9</v>
      </c>
      <c r="L2365">
        <f>Table1[[#This Row],[Cost per item]]*Table1[[#This Row],[Quantity]]</f>
        <v>6800</v>
      </c>
      <c r="M2365">
        <f>Table1[[#This Row],[Price per item]]*Table1[[#This Row],[Quantity]]</f>
        <v>23120</v>
      </c>
    </row>
    <row r="2366" spans="1:13" x14ac:dyDescent="0.2">
      <c r="A2366" s="1">
        <v>43682</v>
      </c>
      <c r="B2366" t="s">
        <v>142</v>
      </c>
      <c r="C2366">
        <v>8.1999999999999993</v>
      </c>
      <c r="D2366">
        <v>50</v>
      </c>
      <c r="E2366">
        <v>240</v>
      </c>
      <c r="F2366" t="s">
        <v>22</v>
      </c>
      <c r="G2366" t="s">
        <v>68</v>
      </c>
      <c r="H2366" t="s">
        <v>13</v>
      </c>
      <c r="I2366">
        <v>76</v>
      </c>
      <c r="J2366" t="s">
        <v>17</v>
      </c>
      <c r="K2366" t="s">
        <v>5</v>
      </c>
      <c r="L2366">
        <f>Table1[[#This Row],[Cost per item]]*Table1[[#This Row],[Quantity]]</f>
        <v>3800</v>
      </c>
      <c r="M2366">
        <f>Table1[[#This Row],[Price per item]]*Table1[[#This Row],[Quantity]]</f>
        <v>18240</v>
      </c>
    </row>
    <row r="2367" spans="1:13" x14ac:dyDescent="0.2">
      <c r="A2367" s="1">
        <v>43682</v>
      </c>
      <c r="B2367" t="s">
        <v>47</v>
      </c>
      <c r="C2367">
        <v>5.3</v>
      </c>
      <c r="D2367">
        <v>220</v>
      </c>
      <c r="E2367">
        <v>360</v>
      </c>
      <c r="F2367" t="s">
        <v>11</v>
      </c>
      <c r="G2367" t="s">
        <v>69</v>
      </c>
      <c r="H2367" t="s">
        <v>3</v>
      </c>
      <c r="I2367">
        <v>184</v>
      </c>
      <c r="J2367" t="s">
        <v>17</v>
      </c>
      <c r="K2367" t="s">
        <v>14</v>
      </c>
      <c r="L2367">
        <f>Table1[[#This Row],[Cost per item]]*Table1[[#This Row],[Quantity]]</f>
        <v>40480</v>
      </c>
      <c r="M2367">
        <f>Table1[[#This Row],[Price per item]]*Table1[[#This Row],[Quantity]]</f>
        <v>66240</v>
      </c>
    </row>
    <row r="2368" spans="1:13" x14ac:dyDescent="0.2">
      <c r="A2368" s="1">
        <v>43683</v>
      </c>
      <c r="B2368" t="s">
        <v>162</v>
      </c>
      <c r="C2368">
        <v>0.5</v>
      </c>
      <c r="D2368">
        <v>20</v>
      </c>
      <c r="E2368">
        <v>190</v>
      </c>
      <c r="F2368" t="s">
        <v>7</v>
      </c>
      <c r="G2368" t="s">
        <v>76</v>
      </c>
      <c r="H2368" t="s">
        <v>20</v>
      </c>
      <c r="I2368">
        <v>62</v>
      </c>
      <c r="J2368" t="s">
        <v>8</v>
      </c>
      <c r="K2368" t="s">
        <v>40</v>
      </c>
      <c r="L2368">
        <f>Table1[[#This Row],[Cost per item]]*Table1[[#This Row],[Quantity]]</f>
        <v>1240</v>
      </c>
      <c r="M2368">
        <f>Table1[[#This Row],[Price per item]]*Table1[[#This Row],[Quantity]]</f>
        <v>11780</v>
      </c>
    </row>
    <row r="2369" spans="1:13" x14ac:dyDescent="0.2">
      <c r="A2369" s="1">
        <v>43683</v>
      </c>
      <c r="B2369" t="s">
        <v>67</v>
      </c>
      <c r="C2369">
        <v>1.2</v>
      </c>
      <c r="D2369">
        <v>60</v>
      </c>
      <c r="E2369">
        <v>160</v>
      </c>
      <c r="F2369" t="s">
        <v>1</v>
      </c>
      <c r="G2369" t="s">
        <v>39</v>
      </c>
      <c r="H2369" t="s">
        <v>13</v>
      </c>
      <c r="I2369">
        <v>182</v>
      </c>
      <c r="J2369" t="s">
        <v>17</v>
      </c>
      <c r="K2369" t="s">
        <v>5</v>
      </c>
      <c r="L2369">
        <f>Table1[[#This Row],[Cost per item]]*Table1[[#This Row],[Quantity]]</f>
        <v>10920</v>
      </c>
      <c r="M2369">
        <f>Table1[[#This Row],[Price per item]]*Table1[[#This Row],[Quantity]]</f>
        <v>29120</v>
      </c>
    </row>
    <row r="2370" spans="1:13" x14ac:dyDescent="0.2">
      <c r="A2370" s="1">
        <v>43683</v>
      </c>
      <c r="B2370" t="s">
        <v>111</v>
      </c>
      <c r="C2370">
        <v>2.8</v>
      </c>
      <c r="D2370">
        <v>50</v>
      </c>
      <c r="E2370">
        <v>230</v>
      </c>
      <c r="F2370" t="s">
        <v>7</v>
      </c>
      <c r="G2370" t="s">
        <v>113</v>
      </c>
      <c r="H2370" t="s">
        <v>20</v>
      </c>
      <c r="I2370">
        <v>139</v>
      </c>
      <c r="J2370" t="s">
        <v>8</v>
      </c>
      <c r="K2370" t="s">
        <v>9</v>
      </c>
      <c r="L2370">
        <f>Table1[[#This Row],[Cost per item]]*Table1[[#This Row],[Quantity]]</f>
        <v>6950</v>
      </c>
      <c r="M2370">
        <f>Table1[[#This Row],[Price per item]]*Table1[[#This Row],[Quantity]]</f>
        <v>31970</v>
      </c>
    </row>
    <row r="2371" spans="1:13" x14ac:dyDescent="0.2">
      <c r="A2371" s="1">
        <v>43683</v>
      </c>
      <c r="B2371" t="s">
        <v>109</v>
      </c>
      <c r="C2371">
        <v>3.5</v>
      </c>
      <c r="D2371">
        <v>190</v>
      </c>
      <c r="E2371">
        <v>320</v>
      </c>
      <c r="F2371" t="s">
        <v>11</v>
      </c>
      <c r="G2371" t="s">
        <v>79</v>
      </c>
      <c r="H2371" t="s">
        <v>3</v>
      </c>
      <c r="I2371">
        <v>180</v>
      </c>
      <c r="J2371" t="s">
        <v>17</v>
      </c>
      <c r="K2371" t="s">
        <v>14</v>
      </c>
      <c r="L2371">
        <f>Table1[[#This Row],[Cost per item]]*Table1[[#This Row],[Quantity]]</f>
        <v>34200</v>
      </c>
      <c r="M2371">
        <f>Table1[[#This Row],[Price per item]]*Table1[[#This Row],[Quantity]]</f>
        <v>57600</v>
      </c>
    </row>
    <row r="2372" spans="1:13" x14ac:dyDescent="0.2">
      <c r="A2372" s="1">
        <v>43684</v>
      </c>
      <c r="B2372" t="s">
        <v>30</v>
      </c>
      <c r="C2372">
        <v>0.4</v>
      </c>
      <c r="D2372">
        <v>140</v>
      </c>
      <c r="E2372">
        <v>300</v>
      </c>
      <c r="F2372" t="s">
        <v>22</v>
      </c>
      <c r="G2372" t="s">
        <v>110</v>
      </c>
      <c r="H2372" t="s">
        <v>13</v>
      </c>
      <c r="I2372">
        <v>159</v>
      </c>
      <c r="J2372" t="s">
        <v>8</v>
      </c>
      <c r="K2372" t="s">
        <v>14</v>
      </c>
      <c r="L2372">
        <f>Table1[[#This Row],[Cost per item]]*Table1[[#This Row],[Quantity]]</f>
        <v>22260</v>
      </c>
      <c r="M2372">
        <f>Table1[[#This Row],[Price per item]]*Table1[[#This Row],[Quantity]]</f>
        <v>47700</v>
      </c>
    </row>
    <row r="2373" spans="1:13" x14ac:dyDescent="0.2">
      <c r="A2373" s="1">
        <v>43684</v>
      </c>
      <c r="B2373" t="s">
        <v>101</v>
      </c>
      <c r="C2373">
        <v>4.8</v>
      </c>
      <c r="D2373">
        <v>50</v>
      </c>
      <c r="E2373">
        <v>210</v>
      </c>
      <c r="F2373" t="s">
        <v>1</v>
      </c>
      <c r="G2373" t="s">
        <v>31</v>
      </c>
      <c r="H2373" t="s">
        <v>13</v>
      </c>
      <c r="I2373">
        <v>188</v>
      </c>
      <c r="J2373" t="s">
        <v>17</v>
      </c>
      <c r="K2373" t="s">
        <v>9</v>
      </c>
      <c r="L2373">
        <f>Table1[[#This Row],[Cost per item]]*Table1[[#This Row],[Quantity]]</f>
        <v>9400</v>
      </c>
      <c r="M2373">
        <f>Table1[[#This Row],[Price per item]]*Table1[[#This Row],[Quantity]]</f>
        <v>39480</v>
      </c>
    </row>
    <row r="2374" spans="1:13" x14ac:dyDescent="0.2">
      <c r="A2374" s="1">
        <v>43684</v>
      </c>
      <c r="B2374" t="s">
        <v>106</v>
      </c>
      <c r="C2374">
        <v>2.9</v>
      </c>
      <c r="D2374">
        <v>50</v>
      </c>
      <c r="E2374">
        <v>210</v>
      </c>
      <c r="F2374" t="s">
        <v>16</v>
      </c>
      <c r="G2374" t="s">
        <v>50</v>
      </c>
      <c r="H2374" t="s">
        <v>20</v>
      </c>
      <c r="I2374">
        <v>189</v>
      </c>
      <c r="J2374" t="s">
        <v>17</v>
      </c>
      <c r="K2374" t="s">
        <v>9</v>
      </c>
      <c r="L2374">
        <f>Table1[[#This Row],[Cost per item]]*Table1[[#This Row],[Quantity]]</f>
        <v>9450</v>
      </c>
      <c r="M2374">
        <f>Table1[[#This Row],[Price per item]]*Table1[[#This Row],[Quantity]]</f>
        <v>39690</v>
      </c>
    </row>
    <row r="2375" spans="1:13" x14ac:dyDescent="0.2">
      <c r="A2375" s="1">
        <v>43684</v>
      </c>
      <c r="B2375" t="s">
        <v>143</v>
      </c>
      <c r="C2375">
        <v>2.2000000000000002</v>
      </c>
      <c r="D2375">
        <v>220</v>
      </c>
      <c r="E2375">
        <v>360</v>
      </c>
      <c r="F2375" t="s">
        <v>22</v>
      </c>
      <c r="G2375" t="s">
        <v>110</v>
      </c>
      <c r="H2375" t="s">
        <v>13</v>
      </c>
      <c r="I2375">
        <v>156</v>
      </c>
      <c r="J2375" t="s">
        <v>4</v>
      </c>
      <c r="K2375" t="s">
        <v>9</v>
      </c>
      <c r="L2375">
        <f>Table1[[#This Row],[Cost per item]]*Table1[[#This Row],[Quantity]]</f>
        <v>34320</v>
      </c>
      <c r="M2375">
        <f>Table1[[#This Row],[Price per item]]*Table1[[#This Row],[Quantity]]</f>
        <v>56160</v>
      </c>
    </row>
    <row r="2376" spans="1:13" x14ac:dyDescent="0.2">
      <c r="A2376" s="1">
        <v>43684</v>
      </c>
      <c r="B2376" t="s">
        <v>43</v>
      </c>
      <c r="C2376">
        <v>1.3</v>
      </c>
      <c r="D2376">
        <v>130</v>
      </c>
      <c r="E2376">
        <v>260</v>
      </c>
      <c r="F2376" t="s">
        <v>22</v>
      </c>
      <c r="G2376" t="s">
        <v>56</v>
      </c>
      <c r="H2376" t="s">
        <v>20</v>
      </c>
      <c r="I2376">
        <v>101</v>
      </c>
      <c r="J2376" t="s">
        <v>17</v>
      </c>
      <c r="K2376" t="s">
        <v>40</v>
      </c>
      <c r="L2376">
        <f>Table1[[#This Row],[Cost per item]]*Table1[[#This Row],[Quantity]]</f>
        <v>13130</v>
      </c>
      <c r="M2376">
        <f>Table1[[#This Row],[Price per item]]*Table1[[#This Row],[Quantity]]</f>
        <v>26260</v>
      </c>
    </row>
    <row r="2377" spans="1:13" x14ac:dyDescent="0.2">
      <c r="A2377" s="1">
        <v>43684</v>
      </c>
      <c r="B2377" t="s">
        <v>96</v>
      </c>
      <c r="C2377">
        <v>5.6</v>
      </c>
      <c r="D2377">
        <v>120</v>
      </c>
      <c r="E2377">
        <v>260</v>
      </c>
      <c r="F2377" t="s">
        <v>11</v>
      </c>
      <c r="G2377" t="s">
        <v>86</v>
      </c>
      <c r="H2377" t="s">
        <v>28</v>
      </c>
      <c r="I2377">
        <v>178</v>
      </c>
      <c r="J2377" t="s">
        <v>8</v>
      </c>
      <c r="K2377" t="s">
        <v>9</v>
      </c>
      <c r="L2377">
        <f>Table1[[#This Row],[Cost per item]]*Table1[[#This Row],[Quantity]]</f>
        <v>21360</v>
      </c>
      <c r="M2377">
        <f>Table1[[#This Row],[Price per item]]*Table1[[#This Row],[Quantity]]</f>
        <v>46280</v>
      </c>
    </row>
    <row r="2378" spans="1:13" x14ac:dyDescent="0.2">
      <c r="A2378" s="1">
        <v>43684</v>
      </c>
      <c r="B2378" t="s">
        <v>89</v>
      </c>
      <c r="C2378">
        <v>0.7</v>
      </c>
      <c r="D2378">
        <v>70</v>
      </c>
      <c r="E2378">
        <v>220</v>
      </c>
      <c r="F2378" t="s">
        <v>1</v>
      </c>
      <c r="G2378" t="s">
        <v>32</v>
      </c>
      <c r="H2378" t="s">
        <v>13</v>
      </c>
      <c r="I2378">
        <v>122</v>
      </c>
      <c r="J2378" t="s">
        <v>4</v>
      </c>
      <c r="K2378" t="s">
        <v>40</v>
      </c>
      <c r="L2378">
        <f>Table1[[#This Row],[Cost per item]]*Table1[[#This Row],[Quantity]]</f>
        <v>8540</v>
      </c>
      <c r="M2378">
        <f>Table1[[#This Row],[Price per item]]*Table1[[#This Row],[Quantity]]</f>
        <v>26840</v>
      </c>
    </row>
    <row r="2379" spans="1:13" x14ac:dyDescent="0.2">
      <c r="A2379" s="1">
        <v>43685</v>
      </c>
      <c r="B2379" t="s">
        <v>25</v>
      </c>
      <c r="C2379">
        <v>1.5</v>
      </c>
      <c r="D2379">
        <v>70</v>
      </c>
      <c r="E2379">
        <v>260</v>
      </c>
      <c r="F2379" t="s">
        <v>22</v>
      </c>
      <c r="G2379" t="s">
        <v>56</v>
      </c>
      <c r="H2379" t="s">
        <v>20</v>
      </c>
      <c r="I2379">
        <v>40</v>
      </c>
      <c r="J2379" t="s">
        <v>17</v>
      </c>
      <c r="K2379" t="s">
        <v>9</v>
      </c>
      <c r="L2379">
        <f>Table1[[#This Row],[Cost per item]]*Table1[[#This Row],[Quantity]]</f>
        <v>2800</v>
      </c>
      <c r="M2379">
        <f>Table1[[#This Row],[Price per item]]*Table1[[#This Row],[Quantity]]</f>
        <v>10400</v>
      </c>
    </row>
    <row r="2380" spans="1:13" x14ac:dyDescent="0.2">
      <c r="A2380" s="1">
        <v>43685</v>
      </c>
      <c r="B2380" t="s">
        <v>118</v>
      </c>
      <c r="C2380">
        <v>2.8</v>
      </c>
      <c r="D2380">
        <v>50</v>
      </c>
      <c r="E2380">
        <v>180</v>
      </c>
      <c r="F2380" t="s">
        <v>22</v>
      </c>
      <c r="G2380" t="s">
        <v>27</v>
      </c>
      <c r="H2380" t="s">
        <v>28</v>
      </c>
      <c r="I2380">
        <v>21</v>
      </c>
      <c r="J2380" t="s">
        <v>4</v>
      </c>
      <c r="K2380" t="s">
        <v>5</v>
      </c>
      <c r="L2380">
        <f>Table1[[#This Row],[Cost per item]]*Table1[[#This Row],[Quantity]]</f>
        <v>1050</v>
      </c>
      <c r="M2380">
        <f>Table1[[#This Row],[Price per item]]*Table1[[#This Row],[Quantity]]</f>
        <v>3780</v>
      </c>
    </row>
    <row r="2381" spans="1:13" x14ac:dyDescent="0.2">
      <c r="A2381" s="1">
        <v>43686</v>
      </c>
      <c r="B2381" t="s">
        <v>41</v>
      </c>
      <c r="C2381">
        <v>0.3</v>
      </c>
      <c r="D2381">
        <v>100</v>
      </c>
      <c r="E2381">
        <v>260</v>
      </c>
      <c r="F2381" t="s">
        <v>1</v>
      </c>
      <c r="G2381" t="s">
        <v>155</v>
      </c>
      <c r="H2381" t="s">
        <v>20</v>
      </c>
      <c r="I2381">
        <v>161</v>
      </c>
      <c r="J2381" t="s">
        <v>4</v>
      </c>
      <c r="K2381" t="s">
        <v>14</v>
      </c>
      <c r="L2381">
        <f>Table1[[#This Row],[Cost per item]]*Table1[[#This Row],[Quantity]]</f>
        <v>16100</v>
      </c>
      <c r="M2381">
        <f>Table1[[#This Row],[Price per item]]*Table1[[#This Row],[Quantity]]</f>
        <v>41860</v>
      </c>
    </row>
    <row r="2382" spans="1:13" x14ac:dyDescent="0.2">
      <c r="A2382" s="1">
        <v>43686</v>
      </c>
      <c r="B2382" t="s">
        <v>91</v>
      </c>
      <c r="C2382">
        <v>1.2</v>
      </c>
      <c r="D2382">
        <v>100</v>
      </c>
      <c r="E2382">
        <v>270</v>
      </c>
      <c r="F2382" t="s">
        <v>22</v>
      </c>
      <c r="G2382" t="s">
        <v>94</v>
      </c>
      <c r="H2382" t="s">
        <v>3</v>
      </c>
      <c r="I2382">
        <v>157</v>
      </c>
      <c r="J2382" t="s">
        <v>4</v>
      </c>
      <c r="K2382" t="s">
        <v>14</v>
      </c>
      <c r="L2382">
        <f>Table1[[#This Row],[Cost per item]]*Table1[[#This Row],[Quantity]]</f>
        <v>15700</v>
      </c>
      <c r="M2382">
        <f>Table1[[#This Row],[Price per item]]*Table1[[#This Row],[Quantity]]</f>
        <v>42390</v>
      </c>
    </row>
    <row r="2383" spans="1:13" x14ac:dyDescent="0.2">
      <c r="A2383" s="1">
        <v>43686</v>
      </c>
      <c r="B2383" t="s">
        <v>92</v>
      </c>
      <c r="C2383">
        <v>0.2</v>
      </c>
      <c r="D2383">
        <v>210</v>
      </c>
      <c r="E2383">
        <v>400</v>
      </c>
      <c r="F2383" t="s">
        <v>1</v>
      </c>
      <c r="G2383" t="s">
        <v>155</v>
      </c>
      <c r="H2383" t="s">
        <v>20</v>
      </c>
      <c r="I2383">
        <v>154</v>
      </c>
      <c r="J2383" t="s">
        <v>17</v>
      </c>
      <c r="K2383" t="s">
        <v>40</v>
      </c>
      <c r="L2383">
        <f>Table1[[#This Row],[Cost per item]]*Table1[[#This Row],[Quantity]]</f>
        <v>32340</v>
      </c>
      <c r="M2383">
        <f>Table1[[#This Row],[Price per item]]*Table1[[#This Row],[Quantity]]</f>
        <v>61600</v>
      </c>
    </row>
    <row r="2384" spans="1:13" x14ac:dyDescent="0.2">
      <c r="A2384" s="1">
        <v>43687</v>
      </c>
      <c r="B2384" t="s">
        <v>49</v>
      </c>
      <c r="C2384">
        <v>4.4000000000000004</v>
      </c>
      <c r="D2384">
        <v>20</v>
      </c>
      <c r="E2384">
        <v>150</v>
      </c>
      <c r="F2384" t="s">
        <v>7</v>
      </c>
      <c r="G2384" t="s">
        <v>98</v>
      </c>
      <c r="H2384" t="s">
        <v>20</v>
      </c>
      <c r="I2384">
        <v>81</v>
      </c>
      <c r="J2384" t="s">
        <v>17</v>
      </c>
      <c r="K2384" t="s">
        <v>9</v>
      </c>
      <c r="L2384">
        <f>Table1[[#This Row],[Cost per item]]*Table1[[#This Row],[Quantity]]</f>
        <v>1620</v>
      </c>
      <c r="M2384">
        <f>Table1[[#This Row],[Price per item]]*Table1[[#This Row],[Quantity]]</f>
        <v>12150</v>
      </c>
    </row>
    <row r="2385" spans="1:13" x14ac:dyDescent="0.2">
      <c r="A2385" s="1">
        <v>43687</v>
      </c>
      <c r="B2385" t="s">
        <v>142</v>
      </c>
      <c r="C2385">
        <v>8.1999999999999993</v>
      </c>
      <c r="D2385">
        <v>50</v>
      </c>
      <c r="E2385">
        <v>240</v>
      </c>
      <c r="F2385" t="s">
        <v>1</v>
      </c>
      <c r="G2385" t="s">
        <v>152</v>
      </c>
      <c r="H2385" t="s">
        <v>3</v>
      </c>
      <c r="I2385">
        <v>127</v>
      </c>
      <c r="J2385" t="s">
        <v>17</v>
      </c>
      <c r="K2385" t="s">
        <v>5</v>
      </c>
      <c r="L2385">
        <f>Table1[[#This Row],[Cost per item]]*Table1[[#This Row],[Quantity]]</f>
        <v>6350</v>
      </c>
      <c r="M2385">
        <f>Table1[[#This Row],[Price per item]]*Table1[[#This Row],[Quantity]]</f>
        <v>30480</v>
      </c>
    </row>
    <row r="2386" spans="1:13" x14ac:dyDescent="0.2">
      <c r="A2386" s="1">
        <v>43688</v>
      </c>
      <c r="B2386" t="s">
        <v>89</v>
      </c>
      <c r="C2386">
        <v>0.7</v>
      </c>
      <c r="D2386">
        <v>70</v>
      </c>
      <c r="E2386">
        <v>220</v>
      </c>
      <c r="F2386" t="s">
        <v>22</v>
      </c>
      <c r="G2386" t="s">
        <v>79</v>
      </c>
      <c r="H2386" t="s">
        <v>3</v>
      </c>
      <c r="I2386">
        <v>158</v>
      </c>
      <c r="J2386" t="s">
        <v>4</v>
      </c>
      <c r="K2386" t="s">
        <v>40</v>
      </c>
      <c r="L2386">
        <f>Table1[[#This Row],[Cost per item]]*Table1[[#This Row],[Quantity]]</f>
        <v>11060</v>
      </c>
      <c r="M2386">
        <f>Table1[[#This Row],[Price per item]]*Table1[[#This Row],[Quantity]]</f>
        <v>34760</v>
      </c>
    </row>
    <row r="2387" spans="1:13" x14ac:dyDescent="0.2">
      <c r="A2387" s="1">
        <v>43688</v>
      </c>
      <c r="B2387" t="s">
        <v>120</v>
      </c>
      <c r="C2387">
        <v>5.2</v>
      </c>
      <c r="D2387">
        <v>110</v>
      </c>
      <c r="E2387">
        <v>260</v>
      </c>
      <c r="F2387" t="s">
        <v>11</v>
      </c>
      <c r="G2387" t="s">
        <v>155</v>
      </c>
      <c r="H2387" t="s">
        <v>20</v>
      </c>
      <c r="I2387">
        <v>84</v>
      </c>
      <c r="J2387" t="s">
        <v>8</v>
      </c>
      <c r="K2387" t="s">
        <v>9</v>
      </c>
      <c r="L2387">
        <f>Table1[[#This Row],[Cost per item]]*Table1[[#This Row],[Quantity]]</f>
        <v>9240</v>
      </c>
      <c r="M2387">
        <f>Table1[[#This Row],[Price per item]]*Table1[[#This Row],[Quantity]]</f>
        <v>21840</v>
      </c>
    </row>
    <row r="2388" spans="1:13" x14ac:dyDescent="0.2">
      <c r="A2388" s="1">
        <v>43688</v>
      </c>
      <c r="B2388" t="s">
        <v>55</v>
      </c>
      <c r="C2388">
        <v>2.2999999999999998</v>
      </c>
      <c r="D2388">
        <v>170</v>
      </c>
      <c r="E2388">
        <v>300</v>
      </c>
      <c r="F2388" t="s">
        <v>22</v>
      </c>
      <c r="G2388" t="s">
        <v>136</v>
      </c>
      <c r="H2388" t="s">
        <v>3</v>
      </c>
      <c r="I2388">
        <v>118</v>
      </c>
      <c r="J2388" t="s">
        <v>17</v>
      </c>
      <c r="K2388" t="s">
        <v>9</v>
      </c>
      <c r="L2388">
        <f>Table1[[#This Row],[Cost per item]]*Table1[[#This Row],[Quantity]]</f>
        <v>20060</v>
      </c>
      <c r="M2388">
        <f>Table1[[#This Row],[Price per item]]*Table1[[#This Row],[Quantity]]</f>
        <v>35400</v>
      </c>
    </row>
    <row r="2389" spans="1:13" x14ac:dyDescent="0.2">
      <c r="A2389" s="1">
        <v>43688</v>
      </c>
      <c r="B2389" t="s">
        <v>67</v>
      </c>
      <c r="C2389">
        <v>1.2</v>
      </c>
      <c r="D2389">
        <v>60</v>
      </c>
      <c r="E2389">
        <v>160</v>
      </c>
      <c r="F2389" t="s">
        <v>1</v>
      </c>
      <c r="G2389" t="s">
        <v>155</v>
      </c>
      <c r="H2389" t="s">
        <v>20</v>
      </c>
      <c r="I2389">
        <v>137</v>
      </c>
      <c r="J2389" t="s">
        <v>17</v>
      </c>
      <c r="K2389" t="s">
        <v>5</v>
      </c>
      <c r="L2389">
        <f>Table1[[#This Row],[Cost per item]]*Table1[[#This Row],[Quantity]]</f>
        <v>8220</v>
      </c>
      <c r="M2389">
        <f>Table1[[#This Row],[Price per item]]*Table1[[#This Row],[Quantity]]</f>
        <v>21920</v>
      </c>
    </row>
    <row r="2390" spans="1:13" x14ac:dyDescent="0.2">
      <c r="A2390" s="1">
        <v>43688</v>
      </c>
      <c r="B2390" t="s">
        <v>101</v>
      </c>
      <c r="C2390">
        <v>4.8</v>
      </c>
      <c r="D2390">
        <v>50</v>
      </c>
      <c r="E2390">
        <v>210</v>
      </c>
      <c r="F2390" t="s">
        <v>7</v>
      </c>
      <c r="G2390" t="s">
        <v>31</v>
      </c>
      <c r="H2390" t="s">
        <v>13</v>
      </c>
      <c r="I2390">
        <v>8</v>
      </c>
      <c r="J2390" t="s">
        <v>4</v>
      </c>
      <c r="K2390" t="s">
        <v>9</v>
      </c>
      <c r="L2390">
        <f>Table1[[#This Row],[Cost per item]]*Table1[[#This Row],[Quantity]]</f>
        <v>400</v>
      </c>
      <c r="M2390">
        <f>Table1[[#This Row],[Price per item]]*Table1[[#This Row],[Quantity]]</f>
        <v>1680</v>
      </c>
    </row>
    <row r="2391" spans="1:13" x14ac:dyDescent="0.2">
      <c r="A2391" s="1">
        <v>43688</v>
      </c>
      <c r="B2391" t="s">
        <v>78</v>
      </c>
      <c r="C2391">
        <v>7.2</v>
      </c>
      <c r="D2391">
        <v>10</v>
      </c>
      <c r="E2391">
        <v>140</v>
      </c>
      <c r="F2391" t="s">
        <v>7</v>
      </c>
      <c r="G2391" t="s">
        <v>161</v>
      </c>
      <c r="H2391" t="s">
        <v>20</v>
      </c>
      <c r="I2391">
        <v>14</v>
      </c>
      <c r="J2391" t="s">
        <v>17</v>
      </c>
      <c r="K2391" t="s">
        <v>40</v>
      </c>
      <c r="L2391">
        <f>Table1[[#This Row],[Cost per item]]*Table1[[#This Row],[Quantity]]</f>
        <v>140</v>
      </c>
      <c r="M2391">
        <f>Table1[[#This Row],[Price per item]]*Table1[[#This Row],[Quantity]]</f>
        <v>1960</v>
      </c>
    </row>
    <row r="2392" spans="1:13" x14ac:dyDescent="0.2">
      <c r="A2392" s="1">
        <v>43689</v>
      </c>
      <c r="B2392" t="s">
        <v>116</v>
      </c>
      <c r="C2392">
        <v>4.9000000000000004</v>
      </c>
      <c r="D2392">
        <v>30</v>
      </c>
      <c r="E2392">
        <v>190</v>
      </c>
      <c r="F2392" t="s">
        <v>7</v>
      </c>
      <c r="G2392" t="s">
        <v>83</v>
      </c>
      <c r="H2392" t="s">
        <v>20</v>
      </c>
      <c r="I2392">
        <v>55</v>
      </c>
      <c r="J2392" t="s">
        <v>8</v>
      </c>
      <c r="K2392" t="s">
        <v>9</v>
      </c>
      <c r="L2392">
        <f>Table1[[#This Row],[Cost per item]]*Table1[[#This Row],[Quantity]]</f>
        <v>1650</v>
      </c>
      <c r="M2392">
        <f>Table1[[#This Row],[Price per item]]*Table1[[#This Row],[Quantity]]</f>
        <v>10450</v>
      </c>
    </row>
    <row r="2393" spans="1:13" x14ac:dyDescent="0.2">
      <c r="A2393" s="1">
        <v>43689</v>
      </c>
      <c r="B2393" t="s">
        <v>142</v>
      </c>
      <c r="C2393">
        <v>8.1999999999999993</v>
      </c>
      <c r="D2393">
        <v>50</v>
      </c>
      <c r="E2393">
        <v>240</v>
      </c>
      <c r="F2393" t="s">
        <v>11</v>
      </c>
      <c r="G2393" t="s">
        <v>2</v>
      </c>
      <c r="H2393" t="s">
        <v>3</v>
      </c>
      <c r="I2393">
        <v>24</v>
      </c>
      <c r="J2393" t="s">
        <v>8</v>
      </c>
      <c r="K2393" t="s">
        <v>5</v>
      </c>
      <c r="L2393">
        <f>Table1[[#This Row],[Cost per item]]*Table1[[#This Row],[Quantity]]</f>
        <v>1200</v>
      </c>
      <c r="M2393">
        <f>Table1[[#This Row],[Price per item]]*Table1[[#This Row],[Quantity]]</f>
        <v>5760</v>
      </c>
    </row>
    <row r="2394" spans="1:13" x14ac:dyDescent="0.2">
      <c r="A2394" s="1">
        <v>43690</v>
      </c>
      <c r="B2394" t="s">
        <v>15</v>
      </c>
      <c r="C2394">
        <v>5.0999999999999996</v>
      </c>
      <c r="D2394">
        <v>20</v>
      </c>
      <c r="E2394">
        <v>160</v>
      </c>
      <c r="F2394" t="s">
        <v>16</v>
      </c>
      <c r="G2394" t="s">
        <v>66</v>
      </c>
      <c r="H2394" t="s">
        <v>3</v>
      </c>
      <c r="I2394">
        <v>149</v>
      </c>
      <c r="J2394" t="s">
        <v>4</v>
      </c>
      <c r="K2394" t="s">
        <v>14</v>
      </c>
      <c r="L2394">
        <f>Table1[[#This Row],[Cost per item]]*Table1[[#This Row],[Quantity]]</f>
        <v>2980</v>
      </c>
      <c r="M2394">
        <f>Table1[[#This Row],[Price per item]]*Table1[[#This Row],[Quantity]]</f>
        <v>23840</v>
      </c>
    </row>
    <row r="2395" spans="1:13" x14ac:dyDescent="0.2">
      <c r="A2395" s="1">
        <v>43690</v>
      </c>
      <c r="B2395" t="s">
        <v>138</v>
      </c>
      <c r="C2395">
        <v>0.5</v>
      </c>
      <c r="D2395">
        <v>240</v>
      </c>
      <c r="E2395">
        <v>350</v>
      </c>
      <c r="F2395" t="s">
        <v>1</v>
      </c>
      <c r="G2395" t="s">
        <v>161</v>
      </c>
      <c r="H2395" t="s">
        <v>20</v>
      </c>
      <c r="I2395">
        <v>144</v>
      </c>
      <c r="J2395" t="s">
        <v>17</v>
      </c>
      <c r="K2395" t="s">
        <v>40</v>
      </c>
      <c r="L2395">
        <f>Table1[[#This Row],[Cost per item]]*Table1[[#This Row],[Quantity]]</f>
        <v>34560</v>
      </c>
      <c r="M2395">
        <f>Table1[[#This Row],[Price per item]]*Table1[[#This Row],[Quantity]]</f>
        <v>50400</v>
      </c>
    </row>
    <row r="2396" spans="1:13" x14ac:dyDescent="0.2">
      <c r="A2396" s="1">
        <v>43690</v>
      </c>
      <c r="B2396" t="s">
        <v>116</v>
      </c>
      <c r="C2396">
        <v>4.9000000000000004</v>
      </c>
      <c r="D2396">
        <v>30</v>
      </c>
      <c r="E2396">
        <v>190</v>
      </c>
      <c r="F2396" t="s">
        <v>7</v>
      </c>
      <c r="G2396" t="s">
        <v>62</v>
      </c>
      <c r="H2396" t="s">
        <v>3</v>
      </c>
      <c r="I2396">
        <v>122</v>
      </c>
      <c r="J2396" t="s">
        <v>4</v>
      </c>
      <c r="K2396" t="s">
        <v>9</v>
      </c>
      <c r="L2396">
        <f>Table1[[#This Row],[Cost per item]]*Table1[[#This Row],[Quantity]]</f>
        <v>3660</v>
      </c>
      <c r="M2396">
        <f>Table1[[#This Row],[Price per item]]*Table1[[#This Row],[Quantity]]</f>
        <v>23180</v>
      </c>
    </row>
    <row r="2397" spans="1:13" x14ac:dyDescent="0.2">
      <c r="A2397" s="1">
        <v>43690</v>
      </c>
      <c r="B2397" t="s">
        <v>154</v>
      </c>
      <c r="C2397">
        <v>5.5</v>
      </c>
      <c r="D2397">
        <v>40</v>
      </c>
      <c r="E2397">
        <v>240</v>
      </c>
      <c r="F2397" t="s">
        <v>22</v>
      </c>
      <c r="G2397" t="s">
        <v>70</v>
      </c>
      <c r="H2397" t="s">
        <v>20</v>
      </c>
      <c r="I2397">
        <v>39</v>
      </c>
      <c r="J2397" t="s">
        <v>8</v>
      </c>
      <c r="K2397" t="s">
        <v>9</v>
      </c>
      <c r="L2397">
        <f>Table1[[#This Row],[Cost per item]]*Table1[[#This Row],[Quantity]]</f>
        <v>1560</v>
      </c>
      <c r="M2397">
        <f>Table1[[#This Row],[Price per item]]*Table1[[#This Row],[Quantity]]</f>
        <v>9360</v>
      </c>
    </row>
    <row r="2398" spans="1:13" x14ac:dyDescent="0.2">
      <c r="A2398" s="1">
        <v>43690</v>
      </c>
      <c r="B2398" t="s">
        <v>82</v>
      </c>
      <c r="C2398">
        <v>1.7</v>
      </c>
      <c r="D2398">
        <v>80</v>
      </c>
      <c r="E2398">
        <v>200</v>
      </c>
      <c r="F2398" t="s">
        <v>11</v>
      </c>
      <c r="G2398" t="s">
        <v>90</v>
      </c>
      <c r="H2398" t="s">
        <v>3</v>
      </c>
      <c r="I2398">
        <v>88</v>
      </c>
      <c r="J2398" t="s">
        <v>17</v>
      </c>
      <c r="K2398" t="s">
        <v>14</v>
      </c>
      <c r="L2398">
        <f>Table1[[#This Row],[Cost per item]]*Table1[[#This Row],[Quantity]]</f>
        <v>7040</v>
      </c>
      <c r="M2398">
        <f>Table1[[#This Row],[Price per item]]*Table1[[#This Row],[Quantity]]</f>
        <v>17600</v>
      </c>
    </row>
    <row r="2399" spans="1:13" x14ac:dyDescent="0.2">
      <c r="A2399" s="1">
        <v>43691</v>
      </c>
      <c r="B2399" t="s">
        <v>30</v>
      </c>
      <c r="C2399">
        <v>0.4</v>
      </c>
      <c r="D2399">
        <v>140</v>
      </c>
      <c r="E2399">
        <v>300</v>
      </c>
      <c r="F2399" t="s">
        <v>16</v>
      </c>
      <c r="G2399" t="s">
        <v>37</v>
      </c>
      <c r="H2399" t="s">
        <v>20</v>
      </c>
      <c r="I2399">
        <v>4</v>
      </c>
      <c r="J2399" t="s">
        <v>4</v>
      </c>
      <c r="K2399" t="s">
        <v>14</v>
      </c>
      <c r="L2399">
        <f>Table1[[#This Row],[Cost per item]]*Table1[[#This Row],[Quantity]]</f>
        <v>560</v>
      </c>
      <c r="M2399">
        <f>Table1[[#This Row],[Price per item]]*Table1[[#This Row],[Quantity]]</f>
        <v>1200</v>
      </c>
    </row>
    <row r="2400" spans="1:13" x14ac:dyDescent="0.2">
      <c r="A2400" s="1">
        <v>43691</v>
      </c>
      <c r="B2400" t="s">
        <v>61</v>
      </c>
      <c r="C2400">
        <v>0.3</v>
      </c>
      <c r="D2400">
        <v>240</v>
      </c>
      <c r="E2400">
        <v>420</v>
      </c>
      <c r="F2400" t="s">
        <v>1</v>
      </c>
      <c r="G2400" t="s">
        <v>29</v>
      </c>
      <c r="H2400" t="s">
        <v>3</v>
      </c>
      <c r="I2400">
        <v>76</v>
      </c>
      <c r="J2400" t="s">
        <v>17</v>
      </c>
      <c r="K2400" t="s">
        <v>9</v>
      </c>
      <c r="L2400">
        <f>Table1[[#This Row],[Cost per item]]*Table1[[#This Row],[Quantity]]</f>
        <v>18240</v>
      </c>
      <c r="M2400">
        <f>Table1[[#This Row],[Price per item]]*Table1[[#This Row],[Quantity]]</f>
        <v>31920</v>
      </c>
    </row>
    <row r="2401" spans="1:13" x14ac:dyDescent="0.2">
      <c r="A2401" s="1">
        <v>43691</v>
      </c>
      <c r="B2401" t="s">
        <v>131</v>
      </c>
      <c r="C2401">
        <v>8.3000000000000007</v>
      </c>
      <c r="D2401">
        <v>140</v>
      </c>
      <c r="E2401">
        <v>340</v>
      </c>
      <c r="F2401" t="s">
        <v>11</v>
      </c>
      <c r="G2401" t="s">
        <v>62</v>
      </c>
      <c r="H2401" t="s">
        <v>3</v>
      </c>
      <c r="I2401">
        <v>127</v>
      </c>
      <c r="J2401" t="s">
        <v>8</v>
      </c>
      <c r="K2401" t="s">
        <v>5</v>
      </c>
      <c r="L2401">
        <f>Table1[[#This Row],[Cost per item]]*Table1[[#This Row],[Quantity]]</f>
        <v>17780</v>
      </c>
      <c r="M2401">
        <f>Table1[[#This Row],[Price per item]]*Table1[[#This Row],[Quantity]]</f>
        <v>43180</v>
      </c>
    </row>
    <row r="2402" spans="1:13" x14ac:dyDescent="0.2">
      <c r="A2402" s="1">
        <v>43691</v>
      </c>
      <c r="B2402" t="s">
        <v>156</v>
      </c>
      <c r="C2402">
        <v>3.8</v>
      </c>
      <c r="D2402">
        <v>20</v>
      </c>
      <c r="E2402">
        <v>150</v>
      </c>
      <c r="F2402" t="s">
        <v>11</v>
      </c>
      <c r="G2402" t="s">
        <v>73</v>
      </c>
      <c r="H2402" t="s">
        <v>20</v>
      </c>
      <c r="I2402">
        <v>92</v>
      </c>
      <c r="J2402" t="s">
        <v>8</v>
      </c>
      <c r="K2402" t="s">
        <v>9</v>
      </c>
      <c r="L2402">
        <f>Table1[[#This Row],[Cost per item]]*Table1[[#This Row],[Quantity]]</f>
        <v>1840</v>
      </c>
      <c r="M2402">
        <f>Table1[[#This Row],[Price per item]]*Table1[[#This Row],[Quantity]]</f>
        <v>13800</v>
      </c>
    </row>
    <row r="2403" spans="1:13" x14ac:dyDescent="0.2">
      <c r="A2403" s="1">
        <v>43691</v>
      </c>
      <c r="B2403" t="s">
        <v>78</v>
      </c>
      <c r="C2403">
        <v>7.2</v>
      </c>
      <c r="D2403">
        <v>10</v>
      </c>
      <c r="E2403">
        <v>140</v>
      </c>
      <c r="F2403" t="s">
        <v>16</v>
      </c>
      <c r="G2403" t="s">
        <v>50</v>
      </c>
      <c r="H2403" t="s">
        <v>20</v>
      </c>
      <c r="I2403">
        <v>157</v>
      </c>
      <c r="J2403" t="s">
        <v>17</v>
      </c>
      <c r="K2403" t="s">
        <v>40</v>
      </c>
      <c r="L2403">
        <f>Table1[[#This Row],[Cost per item]]*Table1[[#This Row],[Quantity]]</f>
        <v>1570</v>
      </c>
      <c r="M2403">
        <f>Table1[[#This Row],[Price per item]]*Table1[[#This Row],[Quantity]]</f>
        <v>21980</v>
      </c>
    </row>
    <row r="2404" spans="1:13" x14ac:dyDescent="0.2">
      <c r="A2404" s="1">
        <v>43691</v>
      </c>
      <c r="B2404" t="s">
        <v>140</v>
      </c>
      <c r="C2404">
        <v>8.9</v>
      </c>
      <c r="D2404">
        <v>190</v>
      </c>
      <c r="E2404">
        <v>340</v>
      </c>
      <c r="F2404" t="s">
        <v>7</v>
      </c>
      <c r="G2404" t="s">
        <v>32</v>
      </c>
      <c r="H2404" t="s">
        <v>13</v>
      </c>
      <c r="I2404">
        <v>149</v>
      </c>
      <c r="J2404" t="s">
        <v>8</v>
      </c>
      <c r="K2404" t="s">
        <v>40</v>
      </c>
      <c r="L2404">
        <f>Table1[[#This Row],[Cost per item]]*Table1[[#This Row],[Quantity]]</f>
        <v>28310</v>
      </c>
      <c r="M2404">
        <f>Table1[[#This Row],[Price per item]]*Table1[[#This Row],[Quantity]]</f>
        <v>50660</v>
      </c>
    </row>
    <row r="2405" spans="1:13" x14ac:dyDescent="0.2">
      <c r="A2405" s="1">
        <v>43691</v>
      </c>
      <c r="B2405" t="s">
        <v>24</v>
      </c>
      <c r="C2405">
        <v>0.4</v>
      </c>
      <c r="D2405">
        <v>70</v>
      </c>
      <c r="E2405">
        <v>210</v>
      </c>
      <c r="F2405" t="s">
        <v>7</v>
      </c>
      <c r="G2405" t="s">
        <v>77</v>
      </c>
      <c r="H2405" t="s">
        <v>3</v>
      </c>
      <c r="I2405">
        <v>7</v>
      </c>
      <c r="J2405" t="s">
        <v>8</v>
      </c>
      <c r="K2405" t="s">
        <v>9</v>
      </c>
      <c r="L2405">
        <f>Table1[[#This Row],[Cost per item]]*Table1[[#This Row],[Quantity]]</f>
        <v>490</v>
      </c>
      <c r="M2405">
        <f>Table1[[#This Row],[Price per item]]*Table1[[#This Row],[Quantity]]</f>
        <v>1470</v>
      </c>
    </row>
    <row r="2406" spans="1:13" x14ac:dyDescent="0.2">
      <c r="A2406" s="1">
        <v>43691</v>
      </c>
      <c r="B2406" t="s">
        <v>163</v>
      </c>
      <c r="C2406">
        <v>3.1</v>
      </c>
      <c r="D2406">
        <v>140</v>
      </c>
      <c r="E2406">
        <v>300</v>
      </c>
      <c r="F2406" t="s">
        <v>22</v>
      </c>
      <c r="G2406" t="s">
        <v>77</v>
      </c>
      <c r="H2406" t="s">
        <v>3</v>
      </c>
      <c r="I2406">
        <v>130</v>
      </c>
      <c r="J2406" t="s">
        <v>8</v>
      </c>
      <c r="K2406" t="s">
        <v>5</v>
      </c>
      <c r="L2406">
        <f>Table1[[#This Row],[Cost per item]]*Table1[[#This Row],[Quantity]]</f>
        <v>18200</v>
      </c>
      <c r="M2406">
        <f>Table1[[#This Row],[Price per item]]*Table1[[#This Row],[Quantity]]</f>
        <v>39000</v>
      </c>
    </row>
    <row r="2407" spans="1:13" x14ac:dyDescent="0.2">
      <c r="A2407" s="1">
        <v>43692</v>
      </c>
      <c r="B2407" t="s">
        <v>108</v>
      </c>
      <c r="C2407">
        <v>2.4</v>
      </c>
      <c r="D2407">
        <v>150</v>
      </c>
      <c r="E2407">
        <v>340</v>
      </c>
      <c r="F2407" t="s">
        <v>1</v>
      </c>
      <c r="G2407" t="s">
        <v>90</v>
      </c>
      <c r="H2407" t="s">
        <v>3</v>
      </c>
      <c r="I2407">
        <v>37</v>
      </c>
      <c r="J2407" t="s">
        <v>17</v>
      </c>
      <c r="K2407" t="s">
        <v>5</v>
      </c>
      <c r="L2407">
        <f>Table1[[#This Row],[Cost per item]]*Table1[[#This Row],[Quantity]]</f>
        <v>5550</v>
      </c>
      <c r="M2407">
        <f>Table1[[#This Row],[Price per item]]*Table1[[#This Row],[Quantity]]</f>
        <v>12580</v>
      </c>
    </row>
    <row r="2408" spans="1:13" x14ac:dyDescent="0.2">
      <c r="A2408" s="1">
        <v>43692</v>
      </c>
      <c r="B2408" t="s">
        <v>129</v>
      </c>
      <c r="C2408">
        <v>4.2</v>
      </c>
      <c r="D2408">
        <v>180</v>
      </c>
      <c r="E2408">
        <v>320</v>
      </c>
      <c r="F2408" t="s">
        <v>11</v>
      </c>
      <c r="G2408" t="s">
        <v>36</v>
      </c>
      <c r="H2408" t="s">
        <v>20</v>
      </c>
      <c r="I2408">
        <v>58</v>
      </c>
      <c r="J2408" t="s">
        <v>4</v>
      </c>
      <c r="K2408" t="s">
        <v>9</v>
      </c>
      <c r="L2408">
        <f>Table1[[#This Row],[Cost per item]]*Table1[[#This Row],[Quantity]]</f>
        <v>10440</v>
      </c>
      <c r="M2408">
        <f>Table1[[#This Row],[Price per item]]*Table1[[#This Row],[Quantity]]</f>
        <v>18560</v>
      </c>
    </row>
    <row r="2409" spans="1:13" x14ac:dyDescent="0.2">
      <c r="A2409" s="1">
        <v>43692</v>
      </c>
      <c r="B2409" t="s">
        <v>116</v>
      </c>
      <c r="C2409">
        <v>4.9000000000000004</v>
      </c>
      <c r="D2409">
        <v>30</v>
      </c>
      <c r="E2409">
        <v>190</v>
      </c>
      <c r="F2409" t="s">
        <v>7</v>
      </c>
      <c r="G2409" t="s">
        <v>85</v>
      </c>
      <c r="H2409" t="s">
        <v>3</v>
      </c>
      <c r="I2409">
        <v>117</v>
      </c>
      <c r="J2409" t="s">
        <v>8</v>
      </c>
      <c r="K2409" t="s">
        <v>9</v>
      </c>
      <c r="L2409">
        <f>Table1[[#This Row],[Cost per item]]*Table1[[#This Row],[Quantity]]</f>
        <v>3510</v>
      </c>
      <c r="M2409">
        <f>Table1[[#This Row],[Price per item]]*Table1[[#This Row],[Quantity]]</f>
        <v>22230</v>
      </c>
    </row>
    <row r="2410" spans="1:13" x14ac:dyDescent="0.2">
      <c r="A2410" s="1">
        <v>43692</v>
      </c>
      <c r="B2410" t="s">
        <v>149</v>
      </c>
      <c r="C2410">
        <v>4.3</v>
      </c>
      <c r="D2410">
        <v>160</v>
      </c>
      <c r="E2410">
        <v>310</v>
      </c>
      <c r="F2410" t="s">
        <v>1</v>
      </c>
      <c r="G2410" t="s">
        <v>72</v>
      </c>
      <c r="H2410" t="s">
        <v>13</v>
      </c>
      <c r="I2410">
        <v>182</v>
      </c>
      <c r="J2410" t="s">
        <v>8</v>
      </c>
      <c r="K2410" t="s">
        <v>5</v>
      </c>
      <c r="L2410">
        <f>Table1[[#This Row],[Cost per item]]*Table1[[#This Row],[Quantity]]</f>
        <v>29120</v>
      </c>
      <c r="M2410">
        <f>Table1[[#This Row],[Price per item]]*Table1[[#This Row],[Quantity]]</f>
        <v>56420</v>
      </c>
    </row>
    <row r="2411" spans="1:13" x14ac:dyDescent="0.2">
      <c r="A2411" s="1">
        <v>43692</v>
      </c>
      <c r="B2411" t="s">
        <v>99</v>
      </c>
      <c r="C2411">
        <v>2.1</v>
      </c>
      <c r="D2411">
        <v>180</v>
      </c>
      <c r="E2411">
        <v>360</v>
      </c>
      <c r="F2411" t="s">
        <v>16</v>
      </c>
      <c r="G2411" t="s">
        <v>31</v>
      </c>
      <c r="H2411" t="s">
        <v>13</v>
      </c>
      <c r="I2411">
        <v>105</v>
      </c>
      <c r="J2411" t="s">
        <v>4</v>
      </c>
      <c r="K2411" t="s">
        <v>5</v>
      </c>
      <c r="L2411">
        <f>Table1[[#This Row],[Cost per item]]*Table1[[#This Row],[Quantity]]</f>
        <v>18900</v>
      </c>
      <c r="M2411">
        <f>Table1[[#This Row],[Price per item]]*Table1[[#This Row],[Quantity]]</f>
        <v>37800</v>
      </c>
    </row>
    <row r="2412" spans="1:13" x14ac:dyDescent="0.2">
      <c r="A2412" s="1">
        <v>43693</v>
      </c>
      <c r="B2412" t="s">
        <v>112</v>
      </c>
      <c r="C2412">
        <v>0</v>
      </c>
      <c r="D2412">
        <v>120</v>
      </c>
      <c r="E2412">
        <v>290</v>
      </c>
      <c r="F2412" t="s">
        <v>7</v>
      </c>
      <c r="G2412" t="s">
        <v>12</v>
      </c>
      <c r="H2412" t="s">
        <v>13</v>
      </c>
      <c r="I2412">
        <v>108</v>
      </c>
      <c r="J2412" t="s">
        <v>17</v>
      </c>
      <c r="K2412" t="s">
        <v>9</v>
      </c>
      <c r="L2412">
        <f>Table1[[#This Row],[Cost per item]]*Table1[[#This Row],[Quantity]]</f>
        <v>12960</v>
      </c>
      <c r="M2412">
        <f>Table1[[#This Row],[Price per item]]*Table1[[#This Row],[Quantity]]</f>
        <v>31320</v>
      </c>
    </row>
    <row r="2413" spans="1:13" x14ac:dyDescent="0.2">
      <c r="A2413" s="1">
        <v>43693</v>
      </c>
      <c r="B2413" t="s">
        <v>63</v>
      </c>
      <c r="C2413">
        <v>0.9</v>
      </c>
      <c r="D2413">
        <v>140</v>
      </c>
      <c r="E2413">
        <v>250</v>
      </c>
      <c r="F2413" t="s">
        <v>1</v>
      </c>
      <c r="G2413" t="s">
        <v>85</v>
      </c>
      <c r="H2413" t="s">
        <v>3</v>
      </c>
      <c r="I2413">
        <v>91</v>
      </c>
      <c r="J2413" t="s">
        <v>8</v>
      </c>
      <c r="K2413" t="s">
        <v>40</v>
      </c>
      <c r="L2413">
        <f>Table1[[#This Row],[Cost per item]]*Table1[[#This Row],[Quantity]]</f>
        <v>12740</v>
      </c>
      <c r="M2413">
        <f>Table1[[#This Row],[Price per item]]*Table1[[#This Row],[Quantity]]</f>
        <v>22750</v>
      </c>
    </row>
    <row r="2414" spans="1:13" x14ac:dyDescent="0.2">
      <c r="A2414" s="1">
        <v>43693</v>
      </c>
      <c r="B2414" t="s">
        <v>124</v>
      </c>
      <c r="C2414">
        <v>9.5</v>
      </c>
      <c r="D2414">
        <v>130</v>
      </c>
      <c r="E2414">
        <v>330</v>
      </c>
      <c r="F2414" t="s">
        <v>22</v>
      </c>
      <c r="G2414" t="s">
        <v>113</v>
      </c>
      <c r="H2414" t="s">
        <v>20</v>
      </c>
      <c r="I2414">
        <v>35</v>
      </c>
      <c r="J2414" t="s">
        <v>17</v>
      </c>
      <c r="K2414" t="s">
        <v>5</v>
      </c>
      <c r="L2414">
        <f>Table1[[#This Row],[Cost per item]]*Table1[[#This Row],[Quantity]]</f>
        <v>4550</v>
      </c>
      <c r="M2414">
        <f>Table1[[#This Row],[Price per item]]*Table1[[#This Row],[Quantity]]</f>
        <v>11550</v>
      </c>
    </row>
    <row r="2415" spans="1:13" x14ac:dyDescent="0.2">
      <c r="A2415" s="1">
        <v>43694</v>
      </c>
      <c r="B2415" t="s">
        <v>154</v>
      </c>
      <c r="C2415">
        <v>5.5</v>
      </c>
      <c r="D2415">
        <v>40</v>
      </c>
      <c r="E2415">
        <v>240</v>
      </c>
      <c r="F2415" t="s">
        <v>1</v>
      </c>
      <c r="G2415" t="s">
        <v>72</v>
      </c>
      <c r="H2415" t="s">
        <v>13</v>
      </c>
      <c r="I2415">
        <v>40</v>
      </c>
      <c r="J2415" t="s">
        <v>17</v>
      </c>
      <c r="K2415" t="s">
        <v>9</v>
      </c>
      <c r="L2415">
        <f>Table1[[#This Row],[Cost per item]]*Table1[[#This Row],[Quantity]]</f>
        <v>1600</v>
      </c>
      <c r="M2415">
        <f>Table1[[#This Row],[Price per item]]*Table1[[#This Row],[Quantity]]</f>
        <v>9600</v>
      </c>
    </row>
    <row r="2416" spans="1:13" x14ac:dyDescent="0.2">
      <c r="A2416" s="1">
        <v>43694</v>
      </c>
      <c r="B2416" t="s">
        <v>81</v>
      </c>
      <c r="C2416">
        <v>3</v>
      </c>
      <c r="D2416">
        <v>230</v>
      </c>
      <c r="E2416">
        <v>390</v>
      </c>
      <c r="F2416" t="s">
        <v>22</v>
      </c>
      <c r="G2416" t="s">
        <v>110</v>
      </c>
      <c r="H2416" t="s">
        <v>13</v>
      </c>
      <c r="I2416">
        <v>68</v>
      </c>
      <c r="J2416" t="s">
        <v>17</v>
      </c>
      <c r="K2416" t="s">
        <v>5</v>
      </c>
      <c r="L2416">
        <f>Table1[[#This Row],[Cost per item]]*Table1[[#This Row],[Quantity]]</f>
        <v>15640</v>
      </c>
      <c r="M2416">
        <f>Table1[[#This Row],[Price per item]]*Table1[[#This Row],[Quantity]]</f>
        <v>26520</v>
      </c>
    </row>
    <row r="2417" spans="1:13" x14ac:dyDescent="0.2">
      <c r="A2417" s="1">
        <v>43694</v>
      </c>
      <c r="B2417" t="s">
        <v>159</v>
      </c>
      <c r="C2417">
        <v>6</v>
      </c>
      <c r="D2417">
        <v>130</v>
      </c>
      <c r="E2417">
        <v>290</v>
      </c>
      <c r="F2417" t="s">
        <v>16</v>
      </c>
      <c r="G2417" t="s">
        <v>110</v>
      </c>
      <c r="H2417" t="s">
        <v>13</v>
      </c>
      <c r="I2417">
        <v>22</v>
      </c>
      <c r="J2417" t="s">
        <v>4</v>
      </c>
      <c r="K2417" t="s">
        <v>9</v>
      </c>
      <c r="L2417">
        <f>Table1[[#This Row],[Cost per item]]*Table1[[#This Row],[Quantity]]</f>
        <v>2860</v>
      </c>
      <c r="M2417">
        <f>Table1[[#This Row],[Price per item]]*Table1[[#This Row],[Quantity]]</f>
        <v>6380</v>
      </c>
    </row>
    <row r="2418" spans="1:13" x14ac:dyDescent="0.2">
      <c r="A2418" s="1">
        <v>43694</v>
      </c>
      <c r="B2418" t="s">
        <v>44</v>
      </c>
      <c r="C2418">
        <v>7.8</v>
      </c>
      <c r="D2418">
        <v>230</v>
      </c>
      <c r="E2418">
        <v>360</v>
      </c>
      <c r="F2418" t="s">
        <v>11</v>
      </c>
      <c r="G2418" t="s">
        <v>32</v>
      </c>
      <c r="H2418" t="s">
        <v>13</v>
      </c>
      <c r="I2418">
        <v>69</v>
      </c>
      <c r="J2418" t="s">
        <v>17</v>
      </c>
      <c r="K2418" t="s">
        <v>9</v>
      </c>
      <c r="L2418">
        <f>Table1[[#This Row],[Cost per item]]*Table1[[#This Row],[Quantity]]</f>
        <v>15870</v>
      </c>
      <c r="M2418">
        <f>Table1[[#This Row],[Price per item]]*Table1[[#This Row],[Quantity]]</f>
        <v>24840</v>
      </c>
    </row>
    <row r="2419" spans="1:13" x14ac:dyDescent="0.2">
      <c r="A2419" s="1">
        <v>43694</v>
      </c>
      <c r="B2419" t="s">
        <v>158</v>
      </c>
      <c r="C2419">
        <v>4.9000000000000004</v>
      </c>
      <c r="D2419">
        <v>120</v>
      </c>
      <c r="E2419">
        <v>260</v>
      </c>
      <c r="F2419" t="s">
        <v>1</v>
      </c>
      <c r="G2419" t="s">
        <v>66</v>
      </c>
      <c r="H2419" t="s">
        <v>3</v>
      </c>
      <c r="I2419">
        <v>91</v>
      </c>
      <c r="J2419" t="s">
        <v>4</v>
      </c>
      <c r="K2419" t="s">
        <v>40</v>
      </c>
      <c r="L2419">
        <f>Table1[[#This Row],[Cost per item]]*Table1[[#This Row],[Quantity]]</f>
        <v>10920</v>
      </c>
      <c r="M2419">
        <f>Table1[[#This Row],[Price per item]]*Table1[[#This Row],[Quantity]]</f>
        <v>23660</v>
      </c>
    </row>
    <row r="2420" spans="1:13" x14ac:dyDescent="0.2">
      <c r="A2420" s="1">
        <v>43694</v>
      </c>
      <c r="B2420" t="s">
        <v>150</v>
      </c>
      <c r="C2420">
        <v>6.7</v>
      </c>
      <c r="D2420">
        <v>180</v>
      </c>
      <c r="E2420">
        <v>370</v>
      </c>
      <c r="F2420" t="s">
        <v>1</v>
      </c>
      <c r="G2420" t="s">
        <v>39</v>
      </c>
      <c r="H2420" t="s">
        <v>13</v>
      </c>
      <c r="I2420">
        <v>156</v>
      </c>
      <c r="J2420" t="s">
        <v>8</v>
      </c>
      <c r="K2420" t="s">
        <v>40</v>
      </c>
      <c r="L2420">
        <f>Table1[[#This Row],[Cost per item]]*Table1[[#This Row],[Quantity]]</f>
        <v>28080</v>
      </c>
      <c r="M2420">
        <f>Table1[[#This Row],[Price per item]]*Table1[[#This Row],[Quantity]]</f>
        <v>57720</v>
      </c>
    </row>
    <row r="2421" spans="1:13" x14ac:dyDescent="0.2">
      <c r="A2421" s="1">
        <v>43694</v>
      </c>
      <c r="B2421" t="s">
        <v>165</v>
      </c>
      <c r="C2421">
        <v>1.1000000000000001</v>
      </c>
      <c r="D2421">
        <v>170</v>
      </c>
      <c r="E2421">
        <v>310</v>
      </c>
      <c r="F2421" t="s">
        <v>16</v>
      </c>
      <c r="G2421" t="s">
        <v>161</v>
      </c>
      <c r="H2421" t="s">
        <v>20</v>
      </c>
      <c r="I2421">
        <v>100</v>
      </c>
      <c r="J2421" t="s">
        <v>8</v>
      </c>
      <c r="K2421" t="s">
        <v>9</v>
      </c>
      <c r="L2421">
        <f>Table1[[#This Row],[Cost per item]]*Table1[[#This Row],[Quantity]]</f>
        <v>17000</v>
      </c>
      <c r="M2421">
        <f>Table1[[#This Row],[Price per item]]*Table1[[#This Row],[Quantity]]</f>
        <v>31000</v>
      </c>
    </row>
    <row r="2422" spans="1:13" x14ac:dyDescent="0.2">
      <c r="A2422" s="1">
        <v>43694</v>
      </c>
      <c r="B2422" t="s">
        <v>67</v>
      </c>
      <c r="C2422">
        <v>1.2</v>
      </c>
      <c r="D2422">
        <v>60</v>
      </c>
      <c r="E2422">
        <v>160</v>
      </c>
      <c r="F2422" t="s">
        <v>1</v>
      </c>
      <c r="G2422" t="s">
        <v>56</v>
      </c>
      <c r="H2422" t="s">
        <v>20</v>
      </c>
      <c r="I2422">
        <v>184</v>
      </c>
      <c r="J2422" t="s">
        <v>8</v>
      </c>
      <c r="K2422" t="s">
        <v>5</v>
      </c>
      <c r="L2422">
        <f>Table1[[#This Row],[Cost per item]]*Table1[[#This Row],[Quantity]]</f>
        <v>11040</v>
      </c>
      <c r="M2422">
        <f>Table1[[#This Row],[Price per item]]*Table1[[#This Row],[Quantity]]</f>
        <v>29440</v>
      </c>
    </row>
    <row r="2423" spans="1:13" x14ac:dyDescent="0.2">
      <c r="A2423" s="1">
        <v>43695</v>
      </c>
      <c r="B2423" t="s">
        <v>120</v>
      </c>
      <c r="C2423">
        <v>5.2</v>
      </c>
      <c r="D2423">
        <v>110</v>
      </c>
      <c r="E2423">
        <v>260</v>
      </c>
      <c r="F2423" t="s">
        <v>7</v>
      </c>
      <c r="G2423" t="s">
        <v>113</v>
      </c>
      <c r="H2423" t="s">
        <v>20</v>
      </c>
      <c r="I2423">
        <v>148</v>
      </c>
      <c r="J2423" t="s">
        <v>8</v>
      </c>
      <c r="K2423" t="s">
        <v>9</v>
      </c>
      <c r="L2423">
        <f>Table1[[#This Row],[Cost per item]]*Table1[[#This Row],[Quantity]]</f>
        <v>16280</v>
      </c>
      <c r="M2423">
        <f>Table1[[#This Row],[Price per item]]*Table1[[#This Row],[Quantity]]</f>
        <v>38480</v>
      </c>
    </row>
    <row r="2424" spans="1:13" x14ac:dyDescent="0.2">
      <c r="A2424" s="1">
        <v>43695</v>
      </c>
      <c r="B2424" t="s">
        <v>63</v>
      </c>
      <c r="C2424">
        <v>0.9</v>
      </c>
      <c r="D2424">
        <v>140</v>
      </c>
      <c r="E2424">
        <v>250</v>
      </c>
      <c r="F2424" t="s">
        <v>22</v>
      </c>
      <c r="G2424" t="s">
        <v>42</v>
      </c>
      <c r="H2424" t="s">
        <v>20</v>
      </c>
      <c r="I2424">
        <v>188</v>
      </c>
      <c r="J2424" t="s">
        <v>8</v>
      </c>
      <c r="K2424" t="s">
        <v>40</v>
      </c>
      <c r="L2424">
        <f>Table1[[#This Row],[Cost per item]]*Table1[[#This Row],[Quantity]]</f>
        <v>26320</v>
      </c>
      <c r="M2424">
        <f>Table1[[#This Row],[Price per item]]*Table1[[#This Row],[Quantity]]</f>
        <v>47000</v>
      </c>
    </row>
    <row r="2425" spans="1:13" x14ac:dyDescent="0.2">
      <c r="A2425" s="1">
        <v>43695</v>
      </c>
      <c r="B2425" t="s">
        <v>116</v>
      </c>
      <c r="C2425">
        <v>4.9000000000000004</v>
      </c>
      <c r="D2425">
        <v>30</v>
      </c>
      <c r="E2425">
        <v>190</v>
      </c>
      <c r="F2425" t="s">
        <v>7</v>
      </c>
      <c r="G2425" t="s">
        <v>69</v>
      </c>
      <c r="H2425" t="s">
        <v>3</v>
      </c>
      <c r="I2425">
        <v>77</v>
      </c>
      <c r="J2425" t="s">
        <v>17</v>
      </c>
      <c r="K2425" t="s">
        <v>9</v>
      </c>
      <c r="L2425">
        <f>Table1[[#This Row],[Cost per item]]*Table1[[#This Row],[Quantity]]</f>
        <v>2310</v>
      </c>
      <c r="M2425">
        <f>Table1[[#This Row],[Price per item]]*Table1[[#This Row],[Quantity]]</f>
        <v>14630</v>
      </c>
    </row>
    <row r="2426" spans="1:13" x14ac:dyDescent="0.2">
      <c r="A2426" s="1">
        <v>43695</v>
      </c>
      <c r="B2426" t="s">
        <v>157</v>
      </c>
      <c r="C2426">
        <v>1</v>
      </c>
      <c r="D2426">
        <v>100</v>
      </c>
      <c r="E2426">
        <v>270</v>
      </c>
      <c r="F2426" t="s">
        <v>11</v>
      </c>
      <c r="G2426" t="s">
        <v>94</v>
      </c>
      <c r="H2426" t="s">
        <v>3</v>
      </c>
      <c r="I2426">
        <v>5</v>
      </c>
      <c r="J2426" t="s">
        <v>8</v>
      </c>
      <c r="K2426" t="s">
        <v>9</v>
      </c>
      <c r="L2426">
        <f>Table1[[#This Row],[Cost per item]]*Table1[[#This Row],[Quantity]]</f>
        <v>500</v>
      </c>
      <c r="M2426">
        <f>Table1[[#This Row],[Price per item]]*Table1[[#This Row],[Quantity]]</f>
        <v>1350</v>
      </c>
    </row>
    <row r="2427" spans="1:13" x14ac:dyDescent="0.2">
      <c r="A2427" s="1">
        <v>43695</v>
      </c>
      <c r="B2427" t="s">
        <v>162</v>
      </c>
      <c r="C2427">
        <v>0.5</v>
      </c>
      <c r="D2427">
        <v>20</v>
      </c>
      <c r="E2427">
        <v>190</v>
      </c>
      <c r="F2427" t="s">
        <v>16</v>
      </c>
      <c r="G2427" t="s">
        <v>36</v>
      </c>
      <c r="H2427" t="s">
        <v>20</v>
      </c>
      <c r="I2427">
        <v>64</v>
      </c>
      <c r="J2427" t="s">
        <v>17</v>
      </c>
      <c r="K2427" t="s">
        <v>40</v>
      </c>
      <c r="L2427">
        <f>Table1[[#This Row],[Cost per item]]*Table1[[#This Row],[Quantity]]</f>
        <v>1280</v>
      </c>
      <c r="M2427">
        <f>Table1[[#This Row],[Price per item]]*Table1[[#This Row],[Quantity]]</f>
        <v>12160</v>
      </c>
    </row>
    <row r="2428" spans="1:13" x14ac:dyDescent="0.2">
      <c r="A2428" s="1">
        <v>43695</v>
      </c>
      <c r="B2428" t="s">
        <v>165</v>
      </c>
      <c r="C2428">
        <v>1.1000000000000001</v>
      </c>
      <c r="D2428">
        <v>170</v>
      </c>
      <c r="E2428">
        <v>310</v>
      </c>
      <c r="F2428" t="s">
        <v>7</v>
      </c>
      <c r="G2428" t="s">
        <v>68</v>
      </c>
      <c r="H2428" t="s">
        <v>13</v>
      </c>
      <c r="I2428">
        <v>91</v>
      </c>
      <c r="J2428" t="s">
        <v>8</v>
      </c>
      <c r="K2428" t="s">
        <v>9</v>
      </c>
      <c r="L2428">
        <f>Table1[[#This Row],[Cost per item]]*Table1[[#This Row],[Quantity]]</f>
        <v>15470</v>
      </c>
      <c r="M2428">
        <f>Table1[[#This Row],[Price per item]]*Table1[[#This Row],[Quantity]]</f>
        <v>28210</v>
      </c>
    </row>
    <row r="2429" spans="1:13" x14ac:dyDescent="0.2">
      <c r="A2429" s="1">
        <v>43696</v>
      </c>
      <c r="B2429" t="s">
        <v>117</v>
      </c>
      <c r="C2429">
        <v>3.2</v>
      </c>
      <c r="D2429">
        <v>60</v>
      </c>
      <c r="E2429">
        <v>190</v>
      </c>
      <c r="F2429" t="s">
        <v>16</v>
      </c>
      <c r="G2429" t="s">
        <v>62</v>
      </c>
      <c r="H2429" t="s">
        <v>3</v>
      </c>
      <c r="I2429">
        <v>37</v>
      </c>
      <c r="J2429" t="s">
        <v>4</v>
      </c>
      <c r="K2429" t="s">
        <v>40</v>
      </c>
      <c r="L2429">
        <f>Table1[[#This Row],[Cost per item]]*Table1[[#This Row],[Quantity]]</f>
        <v>2220</v>
      </c>
      <c r="M2429">
        <f>Table1[[#This Row],[Price per item]]*Table1[[#This Row],[Quantity]]</f>
        <v>7030</v>
      </c>
    </row>
    <row r="2430" spans="1:13" x14ac:dyDescent="0.2">
      <c r="A2430" s="1">
        <v>43696</v>
      </c>
      <c r="B2430" t="s">
        <v>137</v>
      </c>
      <c r="C2430">
        <v>2.8</v>
      </c>
      <c r="D2430">
        <v>60</v>
      </c>
      <c r="E2430">
        <v>200</v>
      </c>
      <c r="F2430" t="s">
        <v>7</v>
      </c>
      <c r="G2430" t="s">
        <v>36</v>
      </c>
      <c r="H2430" t="s">
        <v>20</v>
      </c>
      <c r="I2430">
        <v>24</v>
      </c>
      <c r="J2430" t="s">
        <v>4</v>
      </c>
      <c r="K2430" t="s">
        <v>40</v>
      </c>
      <c r="L2430">
        <f>Table1[[#This Row],[Cost per item]]*Table1[[#This Row],[Quantity]]</f>
        <v>1440</v>
      </c>
      <c r="M2430">
        <f>Table1[[#This Row],[Price per item]]*Table1[[#This Row],[Quantity]]</f>
        <v>4800</v>
      </c>
    </row>
    <row r="2431" spans="1:13" x14ac:dyDescent="0.2">
      <c r="A2431" s="1">
        <v>43696</v>
      </c>
      <c r="B2431" t="s">
        <v>142</v>
      </c>
      <c r="C2431">
        <v>8.1999999999999993</v>
      </c>
      <c r="D2431">
        <v>50</v>
      </c>
      <c r="E2431">
        <v>240</v>
      </c>
      <c r="F2431" t="s">
        <v>7</v>
      </c>
      <c r="G2431" t="s">
        <v>53</v>
      </c>
      <c r="H2431" t="s">
        <v>28</v>
      </c>
      <c r="I2431">
        <v>138</v>
      </c>
      <c r="J2431" t="s">
        <v>17</v>
      </c>
      <c r="K2431" t="s">
        <v>5</v>
      </c>
      <c r="L2431">
        <f>Table1[[#This Row],[Cost per item]]*Table1[[#This Row],[Quantity]]</f>
        <v>6900</v>
      </c>
      <c r="M2431">
        <f>Table1[[#This Row],[Price per item]]*Table1[[#This Row],[Quantity]]</f>
        <v>33120</v>
      </c>
    </row>
    <row r="2432" spans="1:13" x14ac:dyDescent="0.2">
      <c r="A2432" s="1">
        <v>43696</v>
      </c>
      <c r="B2432" t="s">
        <v>149</v>
      </c>
      <c r="C2432">
        <v>4.3</v>
      </c>
      <c r="D2432">
        <v>160</v>
      </c>
      <c r="E2432">
        <v>310</v>
      </c>
      <c r="F2432" t="s">
        <v>16</v>
      </c>
      <c r="G2432" t="s">
        <v>69</v>
      </c>
      <c r="H2432" t="s">
        <v>3</v>
      </c>
      <c r="I2432">
        <v>30</v>
      </c>
      <c r="J2432" t="s">
        <v>4</v>
      </c>
      <c r="K2432" t="s">
        <v>5</v>
      </c>
      <c r="L2432">
        <f>Table1[[#This Row],[Cost per item]]*Table1[[#This Row],[Quantity]]</f>
        <v>4800</v>
      </c>
      <c r="M2432">
        <f>Table1[[#This Row],[Price per item]]*Table1[[#This Row],[Quantity]]</f>
        <v>9300</v>
      </c>
    </row>
    <row r="2433" spans="1:13" x14ac:dyDescent="0.2">
      <c r="A2433" s="1">
        <v>43696</v>
      </c>
      <c r="B2433" t="s">
        <v>140</v>
      </c>
      <c r="C2433">
        <v>8.9</v>
      </c>
      <c r="D2433">
        <v>190</v>
      </c>
      <c r="E2433">
        <v>340</v>
      </c>
      <c r="F2433" t="s">
        <v>7</v>
      </c>
      <c r="G2433" t="s">
        <v>66</v>
      </c>
      <c r="H2433" t="s">
        <v>3</v>
      </c>
      <c r="I2433">
        <v>66</v>
      </c>
      <c r="J2433" t="s">
        <v>4</v>
      </c>
      <c r="K2433" t="s">
        <v>40</v>
      </c>
      <c r="L2433">
        <f>Table1[[#This Row],[Cost per item]]*Table1[[#This Row],[Quantity]]</f>
        <v>12540</v>
      </c>
      <c r="M2433">
        <f>Table1[[#This Row],[Price per item]]*Table1[[#This Row],[Quantity]]</f>
        <v>22440</v>
      </c>
    </row>
    <row r="2434" spans="1:13" x14ac:dyDescent="0.2">
      <c r="A2434" s="1">
        <v>43697</v>
      </c>
      <c r="B2434" t="s">
        <v>38</v>
      </c>
      <c r="C2434">
        <v>1</v>
      </c>
      <c r="D2434">
        <v>110</v>
      </c>
      <c r="E2434">
        <v>280</v>
      </c>
      <c r="F2434" t="s">
        <v>22</v>
      </c>
      <c r="G2434" t="s">
        <v>70</v>
      </c>
      <c r="H2434" t="s">
        <v>20</v>
      </c>
      <c r="I2434">
        <v>148</v>
      </c>
      <c r="J2434" t="s">
        <v>4</v>
      </c>
      <c r="K2434" t="s">
        <v>40</v>
      </c>
      <c r="L2434">
        <f>Table1[[#This Row],[Cost per item]]*Table1[[#This Row],[Quantity]]</f>
        <v>16280</v>
      </c>
      <c r="M2434">
        <f>Table1[[#This Row],[Price per item]]*Table1[[#This Row],[Quantity]]</f>
        <v>41440</v>
      </c>
    </row>
    <row r="2435" spans="1:13" x14ac:dyDescent="0.2">
      <c r="A2435" s="1">
        <v>43697</v>
      </c>
      <c r="B2435" t="s">
        <v>97</v>
      </c>
      <c r="C2435">
        <v>2.2000000000000002</v>
      </c>
      <c r="D2435">
        <v>100</v>
      </c>
      <c r="E2435">
        <v>230</v>
      </c>
      <c r="F2435" t="s">
        <v>22</v>
      </c>
      <c r="G2435" t="s">
        <v>76</v>
      </c>
      <c r="H2435" t="s">
        <v>20</v>
      </c>
      <c r="I2435">
        <v>95</v>
      </c>
      <c r="J2435" t="s">
        <v>17</v>
      </c>
      <c r="K2435" t="s">
        <v>40</v>
      </c>
      <c r="L2435">
        <f>Table1[[#This Row],[Cost per item]]*Table1[[#This Row],[Quantity]]</f>
        <v>9500</v>
      </c>
      <c r="M2435">
        <f>Table1[[#This Row],[Price per item]]*Table1[[#This Row],[Quantity]]</f>
        <v>21850</v>
      </c>
    </row>
    <row r="2436" spans="1:13" x14ac:dyDescent="0.2">
      <c r="A2436" s="1">
        <v>43697</v>
      </c>
      <c r="B2436" t="s">
        <v>30</v>
      </c>
      <c r="C2436">
        <v>0.4</v>
      </c>
      <c r="D2436">
        <v>140</v>
      </c>
      <c r="E2436">
        <v>300</v>
      </c>
      <c r="F2436" t="s">
        <v>11</v>
      </c>
      <c r="G2436" t="s">
        <v>39</v>
      </c>
      <c r="H2436" t="s">
        <v>13</v>
      </c>
      <c r="I2436">
        <v>9</v>
      </c>
      <c r="J2436" t="s">
        <v>17</v>
      </c>
      <c r="K2436" t="s">
        <v>14</v>
      </c>
      <c r="L2436">
        <f>Table1[[#This Row],[Cost per item]]*Table1[[#This Row],[Quantity]]</f>
        <v>1260</v>
      </c>
      <c r="M2436">
        <f>Table1[[#This Row],[Price per item]]*Table1[[#This Row],[Quantity]]</f>
        <v>2700</v>
      </c>
    </row>
    <row r="2437" spans="1:13" x14ac:dyDescent="0.2">
      <c r="A2437" s="1">
        <v>43698</v>
      </c>
      <c r="B2437" t="s">
        <v>80</v>
      </c>
      <c r="C2437">
        <v>1.9</v>
      </c>
      <c r="D2437">
        <v>250</v>
      </c>
      <c r="E2437">
        <v>360</v>
      </c>
      <c r="F2437" t="s">
        <v>22</v>
      </c>
      <c r="G2437" t="s">
        <v>23</v>
      </c>
      <c r="H2437" t="s">
        <v>13</v>
      </c>
      <c r="I2437">
        <v>168</v>
      </c>
      <c r="J2437" t="s">
        <v>4</v>
      </c>
      <c r="K2437" t="s">
        <v>14</v>
      </c>
      <c r="L2437">
        <f>Table1[[#This Row],[Cost per item]]*Table1[[#This Row],[Quantity]]</f>
        <v>42000</v>
      </c>
      <c r="M2437">
        <f>Table1[[#This Row],[Price per item]]*Table1[[#This Row],[Quantity]]</f>
        <v>60480</v>
      </c>
    </row>
    <row r="2438" spans="1:13" x14ac:dyDescent="0.2">
      <c r="A2438" s="1">
        <v>43698</v>
      </c>
      <c r="B2438" t="s">
        <v>48</v>
      </c>
      <c r="C2438">
        <v>0.8</v>
      </c>
      <c r="D2438">
        <v>90</v>
      </c>
      <c r="E2438">
        <v>250</v>
      </c>
      <c r="F2438" t="s">
        <v>22</v>
      </c>
      <c r="G2438" t="s">
        <v>98</v>
      </c>
      <c r="H2438" t="s">
        <v>20</v>
      </c>
      <c r="I2438">
        <v>185</v>
      </c>
      <c r="J2438" t="s">
        <v>4</v>
      </c>
      <c r="K2438" t="s">
        <v>5</v>
      </c>
      <c r="L2438">
        <f>Table1[[#This Row],[Cost per item]]*Table1[[#This Row],[Quantity]]</f>
        <v>16650</v>
      </c>
      <c r="M2438">
        <f>Table1[[#This Row],[Price per item]]*Table1[[#This Row],[Quantity]]</f>
        <v>46250</v>
      </c>
    </row>
    <row r="2439" spans="1:13" x14ac:dyDescent="0.2">
      <c r="A2439" s="1">
        <v>43698</v>
      </c>
      <c r="B2439" t="s">
        <v>102</v>
      </c>
      <c r="C2439">
        <v>0.5</v>
      </c>
      <c r="D2439">
        <v>120</v>
      </c>
      <c r="E2439">
        <v>270</v>
      </c>
      <c r="F2439" t="s">
        <v>16</v>
      </c>
      <c r="G2439" t="s">
        <v>46</v>
      </c>
      <c r="H2439" t="s">
        <v>28</v>
      </c>
      <c r="I2439">
        <v>148</v>
      </c>
      <c r="J2439" t="s">
        <v>4</v>
      </c>
      <c r="K2439" t="s">
        <v>5</v>
      </c>
      <c r="L2439">
        <f>Table1[[#This Row],[Cost per item]]*Table1[[#This Row],[Quantity]]</f>
        <v>17760</v>
      </c>
      <c r="M2439">
        <f>Table1[[#This Row],[Price per item]]*Table1[[#This Row],[Quantity]]</f>
        <v>39960</v>
      </c>
    </row>
    <row r="2440" spans="1:13" x14ac:dyDescent="0.2">
      <c r="A2440" s="1">
        <v>43699</v>
      </c>
      <c r="B2440" t="s">
        <v>48</v>
      </c>
      <c r="C2440">
        <v>0.8</v>
      </c>
      <c r="D2440">
        <v>90</v>
      </c>
      <c r="E2440">
        <v>250</v>
      </c>
      <c r="F2440" t="s">
        <v>16</v>
      </c>
      <c r="G2440" t="s">
        <v>72</v>
      </c>
      <c r="H2440" t="s">
        <v>13</v>
      </c>
      <c r="I2440">
        <v>65</v>
      </c>
      <c r="J2440" t="s">
        <v>17</v>
      </c>
      <c r="K2440" t="s">
        <v>5</v>
      </c>
      <c r="L2440">
        <f>Table1[[#This Row],[Cost per item]]*Table1[[#This Row],[Quantity]]</f>
        <v>5850</v>
      </c>
      <c r="M2440">
        <f>Table1[[#This Row],[Price per item]]*Table1[[#This Row],[Quantity]]</f>
        <v>16250</v>
      </c>
    </row>
    <row r="2441" spans="1:13" x14ac:dyDescent="0.2">
      <c r="A2441" s="1">
        <v>43699</v>
      </c>
      <c r="B2441" t="s">
        <v>133</v>
      </c>
      <c r="C2441">
        <v>1.2</v>
      </c>
      <c r="D2441">
        <v>150</v>
      </c>
      <c r="E2441">
        <v>270</v>
      </c>
      <c r="F2441" t="s">
        <v>16</v>
      </c>
      <c r="G2441" t="s">
        <v>2</v>
      </c>
      <c r="H2441" t="s">
        <v>3</v>
      </c>
      <c r="I2441">
        <v>121</v>
      </c>
      <c r="J2441" t="s">
        <v>17</v>
      </c>
      <c r="K2441" t="s">
        <v>14</v>
      </c>
      <c r="L2441">
        <f>Table1[[#This Row],[Cost per item]]*Table1[[#This Row],[Quantity]]</f>
        <v>18150</v>
      </c>
      <c r="M2441">
        <f>Table1[[#This Row],[Price per item]]*Table1[[#This Row],[Quantity]]</f>
        <v>32670</v>
      </c>
    </row>
    <row r="2442" spans="1:13" x14ac:dyDescent="0.2">
      <c r="A2442" s="1">
        <v>43699</v>
      </c>
      <c r="B2442" t="s">
        <v>61</v>
      </c>
      <c r="C2442">
        <v>0.3</v>
      </c>
      <c r="D2442">
        <v>240</v>
      </c>
      <c r="E2442">
        <v>420</v>
      </c>
      <c r="F2442" t="s">
        <v>22</v>
      </c>
      <c r="G2442" t="s">
        <v>23</v>
      </c>
      <c r="H2442" t="s">
        <v>13</v>
      </c>
      <c r="I2442">
        <v>163</v>
      </c>
      <c r="J2442" t="s">
        <v>4</v>
      </c>
      <c r="K2442" t="s">
        <v>9</v>
      </c>
      <c r="L2442">
        <f>Table1[[#This Row],[Cost per item]]*Table1[[#This Row],[Quantity]]</f>
        <v>39120</v>
      </c>
      <c r="M2442">
        <f>Table1[[#This Row],[Price per item]]*Table1[[#This Row],[Quantity]]</f>
        <v>68460</v>
      </c>
    </row>
    <row r="2443" spans="1:13" x14ac:dyDescent="0.2">
      <c r="A2443" s="1">
        <v>43700</v>
      </c>
      <c r="B2443" t="s">
        <v>131</v>
      </c>
      <c r="C2443">
        <v>8.3000000000000007</v>
      </c>
      <c r="D2443">
        <v>140</v>
      </c>
      <c r="E2443">
        <v>340</v>
      </c>
      <c r="F2443" t="s">
        <v>22</v>
      </c>
      <c r="G2443" t="s">
        <v>136</v>
      </c>
      <c r="H2443" t="s">
        <v>3</v>
      </c>
      <c r="I2443">
        <v>90</v>
      </c>
      <c r="J2443" t="s">
        <v>8</v>
      </c>
      <c r="K2443" t="s">
        <v>5</v>
      </c>
      <c r="L2443">
        <f>Table1[[#This Row],[Cost per item]]*Table1[[#This Row],[Quantity]]</f>
        <v>12600</v>
      </c>
      <c r="M2443">
        <f>Table1[[#This Row],[Price per item]]*Table1[[#This Row],[Quantity]]</f>
        <v>30600</v>
      </c>
    </row>
    <row r="2444" spans="1:13" x14ac:dyDescent="0.2">
      <c r="A2444" s="1">
        <v>43700</v>
      </c>
      <c r="B2444" t="s">
        <v>95</v>
      </c>
      <c r="C2444">
        <v>2.6</v>
      </c>
      <c r="D2444">
        <v>130</v>
      </c>
      <c r="E2444">
        <v>230</v>
      </c>
      <c r="F2444" t="s">
        <v>22</v>
      </c>
      <c r="G2444" t="s">
        <v>161</v>
      </c>
      <c r="H2444" t="s">
        <v>20</v>
      </c>
      <c r="I2444">
        <v>131</v>
      </c>
      <c r="J2444" t="s">
        <v>8</v>
      </c>
      <c r="K2444" t="s">
        <v>40</v>
      </c>
      <c r="L2444">
        <f>Table1[[#This Row],[Cost per item]]*Table1[[#This Row],[Quantity]]</f>
        <v>17030</v>
      </c>
      <c r="M2444">
        <f>Table1[[#This Row],[Price per item]]*Table1[[#This Row],[Quantity]]</f>
        <v>30130</v>
      </c>
    </row>
    <row r="2445" spans="1:13" x14ac:dyDescent="0.2">
      <c r="A2445" s="1">
        <v>43700</v>
      </c>
      <c r="B2445" t="s">
        <v>88</v>
      </c>
      <c r="C2445">
        <v>0</v>
      </c>
      <c r="D2445">
        <v>40</v>
      </c>
      <c r="E2445">
        <v>160</v>
      </c>
      <c r="F2445" t="s">
        <v>22</v>
      </c>
      <c r="G2445" t="s">
        <v>42</v>
      </c>
      <c r="H2445" t="s">
        <v>20</v>
      </c>
      <c r="I2445">
        <v>47</v>
      </c>
      <c r="J2445" t="s">
        <v>4</v>
      </c>
      <c r="K2445" t="s">
        <v>5</v>
      </c>
      <c r="L2445">
        <f>Table1[[#This Row],[Cost per item]]*Table1[[#This Row],[Quantity]]</f>
        <v>1880</v>
      </c>
      <c r="M2445">
        <f>Table1[[#This Row],[Price per item]]*Table1[[#This Row],[Quantity]]</f>
        <v>7520</v>
      </c>
    </row>
    <row r="2446" spans="1:13" x14ac:dyDescent="0.2">
      <c r="A2446" s="1">
        <v>43700</v>
      </c>
      <c r="B2446" t="s">
        <v>120</v>
      </c>
      <c r="C2446">
        <v>5.2</v>
      </c>
      <c r="D2446">
        <v>110</v>
      </c>
      <c r="E2446">
        <v>260</v>
      </c>
      <c r="F2446" t="s">
        <v>16</v>
      </c>
      <c r="G2446" t="s">
        <v>36</v>
      </c>
      <c r="H2446" t="s">
        <v>20</v>
      </c>
      <c r="I2446">
        <v>18</v>
      </c>
      <c r="J2446" t="s">
        <v>4</v>
      </c>
      <c r="K2446" t="s">
        <v>9</v>
      </c>
      <c r="L2446">
        <f>Table1[[#This Row],[Cost per item]]*Table1[[#This Row],[Quantity]]</f>
        <v>1980</v>
      </c>
      <c r="M2446">
        <f>Table1[[#This Row],[Price per item]]*Table1[[#This Row],[Quantity]]</f>
        <v>4680</v>
      </c>
    </row>
    <row r="2447" spans="1:13" x14ac:dyDescent="0.2">
      <c r="A2447" s="1">
        <v>43701</v>
      </c>
      <c r="B2447" t="s">
        <v>6</v>
      </c>
      <c r="C2447">
        <v>0.2</v>
      </c>
      <c r="D2447">
        <v>170</v>
      </c>
      <c r="E2447">
        <v>320</v>
      </c>
      <c r="F2447" t="s">
        <v>11</v>
      </c>
      <c r="G2447" t="s">
        <v>151</v>
      </c>
      <c r="H2447" t="s">
        <v>13</v>
      </c>
      <c r="I2447">
        <v>131</v>
      </c>
      <c r="J2447" t="s">
        <v>17</v>
      </c>
      <c r="K2447" t="s">
        <v>9</v>
      </c>
      <c r="L2447">
        <f>Table1[[#This Row],[Cost per item]]*Table1[[#This Row],[Quantity]]</f>
        <v>22270</v>
      </c>
      <c r="M2447">
        <f>Table1[[#This Row],[Price per item]]*Table1[[#This Row],[Quantity]]</f>
        <v>41920</v>
      </c>
    </row>
    <row r="2448" spans="1:13" x14ac:dyDescent="0.2">
      <c r="A2448" s="1">
        <v>43701</v>
      </c>
      <c r="B2448" t="s">
        <v>103</v>
      </c>
      <c r="C2448">
        <v>2.8</v>
      </c>
      <c r="D2448">
        <v>90</v>
      </c>
      <c r="E2448">
        <v>240</v>
      </c>
      <c r="F2448" t="s">
        <v>11</v>
      </c>
      <c r="G2448" t="s">
        <v>36</v>
      </c>
      <c r="H2448" t="s">
        <v>20</v>
      </c>
      <c r="I2448">
        <v>61</v>
      </c>
      <c r="J2448" t="s">
        <v>4</v>
      </c>
      <c r="K2448" t="s">
        <v>40</v>
      </c>
      <c r="L2448">
        <f>Table1[[#This Row],[Cost per item]]*Table1[[#This Row],[Quantity]]</f>
        <v>5490</v>
      </c>
      <c r="M2448">
        <f>Table1[[#This Row],[Price per item]]*Table1[[#This Row],[Quantity]]</f>
        <v>14640</v>
      </c>
    </row>
    <row r="2449" spans="1:13" x14ac:dyDescent="0.2">
      <c r="A2449" s="1">
        <v>43701</v>
      </c>
      <c r="B2449" t="s">
        <v>101</v>
      </c>
      <c r="C2449">
        <v>4.8</v>
      </c>
      <c r="D2449">
        <v>50</v>
      </c>
      <c r="E2449">
        <v>210</v>
      </c>
      <c r="F2449" t="s">
        <v>1</v>
      </c>
      <c r="G2449" t="s">
        <v>42</v>
      </c>
      <c r="H2449" t="s">
        <v>20</v>
      </c>
      <c r="I2449">
        <v>99</v>
      </c>
      <c r="J2449" t="s">
        <v>17</v>
      </c>
      <c r="K2449" t="s">
        <v>9</v>
      </c>
      <c r="L2449">
        <f>Table1[[#This Row],[Cost per item]]*Table1[[#This Row],[Quantity]]</f>
        <v>4950</v>
      </c>
      <c r="M2449">
        <f>Table1[[#This Row],[Price per item]]*Table1[[#This Row],[Quantity]]</f>
        <v>20790</v>
      </c>
    </row>
    <row r="2450" spans="1:13" x14ac:dyDescent="0.2">
      <c r="A2450" s="1">
        <v>43701</v>
      </c>
      <c r="B2450" t="s">
        <v>130</v>
      </c>
      <c r="C2450">
        <v>9.3000000000000007</v>
      </c>
      <c r="D2450">
        <v>250</v>
      </c>
      <c r="E2450">
        <v>360</v>
      </c>
      <c r="F2450" t="s">
        <v>1</v>
      </c>
      <c r="G2450" t="s">
        <v>128</v>
      </c>
      <c r="H2450" t="s">
        <v>20</v>
      </c>
      <c r="I2450">
        <v>96</v>
      </c>
      <c r="J2450" t="s">
        <v>8</v>
      </c>
      <c r="K2450" t="s">
        <v>9</v>
      </c>
      <c r="L2450">
        <f>Table1[[#This Row],[Cost per item]]*Table1[[#This Row],[Quantity]]</f>
        <v>24000</v>
      </c>
      <c r="M2450">
        <f>Table1[[#This Row],[Price per item]]*Table1[[#This Row],[Quantity]]</f>
        <v>34560</v>
      </c>
    </row>
    <row r="2451" spans="1:13" x14ac:dyDescent="0.2">
      <c r="A2451" s="1">
        <v>43701</v>
      </c>
      <c r="B2451" t="s">
        <v>109</v>
      </c>
      <c r="C2451">
        <v>3.5</v>
      </c>
      <c r="D2451">
        <v>190</v>
      </c>
      <c r="E2451">
        <v>320</v>
      </c>
      <c r="F2451" t="s">
        <v>22</v>
      </c>
      <c r="G2451" t="s">
        <v>29</v>
      </c>
      <c r="H2451" t="s">
        <v>3</v>
      </c>
      <c r="I2451">
        <v>115</v>
      </c>
      <c r="J2451" t="s">
        <v>4</v>
      </c>
      <c r="K2451" t="s">
        <v>14</v>
      </c>
      <c r="L2451">
        <f>Table1[[#This Row],[Cost per item]]*Table1[[#This Row],[Quantity]]</f>
        <v>21850</v>
      </c>
      <c r="M2451">
        <f>Table1[[#This Row],[Price per item]]*Table1[[#This Row],[Quantity]]</f>
        <v>36800</v>
      </c>
    </row>
    <row r="2452" spans="1:13" x14ac:dyDescent="0.2">
      <c r="A2452" s="1">
        <v>43702</v>
      </c>
      <c r="B2452" t="s">
        <v>114</v>
      </c>
      <c r="C2452">
        <v>2.7</v>
      </c>
      <c r="D2452">
        <v>170</v>
      </c>
      <c r="E2452">
        <v>270</v>
      </c>
      <c r="F2452" t="s">
        <v>16</v>
      </c>
      <c r="G2452" t="s">
        <v>36</v>
      </c>
      <c r="H2452" t="s">
        <v>20</v>
      </c>
      <c r="I2452">
        <v>196</v>
      </c>
      <c r="J2452" t="s">
        <v>17</v>
      </c>
      <c r="K2452" t="s">
        <v>40</v>
      </c>
      <c r="L2452">
        <f>Table1[[#This Row],[Cost per item]]*Table1[[#This Row],[Quantity]]</f>
        <v>33320</v>
      </c>
      <c r="M2452">
        <f>Table1[[#This Row],[Price per item]]*Table1[[#This Row],[Quantity]]</f>
        <v>52920</v>
      </c>
    </row>
    <row r="2453" spans="1:13" x14ac:dyDescent="0.2">
      <c r="A2453" s="1">
        <v>43702</v>
      </c>
      <c r="B2453" t="s">
        <v>143</v>
      </c>
      <c r="C2453">
        <v>2.2000000000000002</v>
      </c>
      <c r="D2453">
        <v>220</v>
      </c>
      <c r="E2453">
        <v>360</v>
      </c>
      <c r="F2453" t="s">
        <v>22</v>
      </c>
      <c r="G2453" t="s">
        <v>70</v>
      </c>
      <c r="H2453" t="s">
        <v>20</v>
      </c>
      <c r="I2453">
        <v>194</v>
      </c>
      <c r="J2453" t="s">
        <v>8</v>
      </c>
      <c r="K2453" t="s">
        <v>9</v>
      </c>
      <c r="L2453">
        <f>Table1[[#This Row],[Cost per item]]*Table1[[#This Row],[Quantity]]</f>
        <v>42680</v>
      </c>
      <c r="M2453">
        <f>Table1[[#This Row],[Price per item]]*Table1[[#This Row],[Quantity]]</f>
        <v>69840</v>
      </c>
    </row>
    <row r="2454" spans="1:13" x14ac:dyDescent="0.2">
      <c r="A2454" s="1">
        <v>43702</v>
      </c>
      <c r="B2454" t="s">
        <v>111</v>
      </c>
      <c r="C2454">
        <v>2.8</v>
      </c>
      <c r="D2454">
        <v>50</v>
      </c>
      <c r="E2454">
        <v>230</v>
      </c>
      <c r="F2454" t="s">
        <v>16</v>
      </c>
      <c r="G2454" t="s">
        <v>86</v>
      </c>
      <c r="H2454" t="s">
        <v>28</v>
      </c>
      <c r="I2454">
        <v>126</v>
      </c>
      <c r="J2454" t="s">
        <v>4</v>
      </c>
      <c r="K2454" t="s">
        <v>9</v>
      </c>
      <c r="L2454">
        <f>Table1[[#This Row],[Cost per item]]*Table1[[#This Row],[Quantity]]</f>
        <v>6300</v>
      </c>
      <c r="M2454">
        <f>Table1[[#This Row],[Price per item]]*Table1[[#This Row],[Quantity]]</f>
        <v>28980</v>
      </c>
    </row>
    <row r="2455" spans="1:13" x14ac:dyDescent="0.2">
      <c r="A2455" s="1">
        <v>43702</v>
      </c>
      <c r="B2455" t="s">
        <v>81</v>
      </c>
      <c r="C2455">
        <v>3</v>
      </c>
      <c r="D2455">
        <v>230</v>
      </c>
      <c r="E2455">
        <v>390</v>
      </c>
      <c r="F2455" t="s">
        <v>7</v>
      </c>
      <c r="G2455" t="s">
        <v>136</v>
      </c>
      <c r="H2455" t="s">
        <v>3</v>
      </c>
      <c r="I2455">
        <v>142</v>
      </c>
      <c r="J2455" t="s">
        <v>17</v>
      </c>
      <c r="K2455" t="s">
        <v>5</v>
      </c>
      <c r="L2455">
        <f>Table1[[#This Row],[Cost per item]]*Table1[[#This Row],[Quantity]]</f>
        <v>32660</v>
      </c>
      <c r="M2455">
        <f>Table1[[#This Row],[Price per item]]*Table1[[#This Row],[Quantity]]</f>
        <v>55380</v>
      </c>
    </row>
    <row r="2456" spans="1:13" x14ac:dyDescent="0.2">
      <c r="A2456" s="1">
        <v>43703</v>
      </c>
      <c r="B2456" t="s">
        <v>117</v>
      </c>
      <c r="C2456">
        <v>0.8</v>
      </c>
      <c r="D2456">
        <v>90</v>
      </c>
      <c r="E2456">
        <v>220</v>
      </c>
      <c r="F2456" t="s">
        <v>7</v>
      </c>
      <c r="G2456" t="s">
        <v>76</v>
      </c>
      <c r="H2456" t="s">
        <v>20</v>
      </c>
      <c r="I2456">
        <v>114</v>
      </c>
      <c r="J2456" t="s">
        <v>8</v>
      </c>
      <c r="K2456" t="s">
        <v>40</v>
      </c>
      <c r="L2456">
        <f>Table1[[#This Row],[Cost per item]]*Table1[[#This Row],[Quantity]]</f>
        <v>10260</v>
      </c>
      <c r="M2456">
        <f>Table1[[#This Row],[Price per item]]*Table1[[#This Row],[Quantity]]</f>
        <v>25080</v>
      </c>
    </row>
    <row r="2457" spans="1:13" x14ac:dyDescent="0.2">
      <c r="A2457" s="1">
        <v>43703</v>
      </c>
      <c r="B2457" t="s">
        <v>112</v>
      </c>
      <c r="C2457">
        <v>0</v>
      </c>
      <c r="D2457">
        <v>120</v>
      </c>
      <c r="E2457">
        <v>290</v>
      </c>
      <c r="F2457" t="s">
        <v>11</v>
      </c>
      <c r="G2457" t="s">
        <v>152</v>
      </c>
      <c r="H2457" t="s">
        <v>3</v>
      </c>
      <c r="I2457">
        <v>145</v>
      </c>
      <c r="J2457" t="s">
        <v>4</v>
      </c>
      <c r="K2457" t="s">
        <v>9</v>
      </c>
      <c r="L2457">
        <f>Table1[[#This Row],[Cost per item]]*Table1[[#This Row],[Quantity]]</f>
        <v>17400</v>
      </c>
      <c r="M2457">
        <f>Table1[[#This Row],[Price per item]]*Table1[[#This Row],[Quantity]]</f>
        <v>42050</v>
      </c>
    </row>
    <row r="2458" spans="1:13" x14ac:dyDescent="0.2">
      <c r="A2458" s="1">
        <v>43704</v>
      </c>
      <c r="B2458" t="s">
        <v>55</v>
      </c>
      <c r="C2458">
        <v>2.2999999999999998</v>
      </c>
      <c r="D2458">
        <v>170</v>
      </c>
      <c r="E2458">
        <v>300</v>
      </c>
      <c r="F2458" t="s">
        <v>7</v>
      </c>
      <c r="G2458" t="s">
        <v>85</v>
      </c>
      <c r="H2458" t="s">
        <v>3</v>
      </c>
      <c r="I2458">
        <v>116</v>
      </c>
      <c r="J2458" t="s">
        <v>17</v>
      </c>
      <c r="K2458" t="s">
        <v>9</v>
      </c>
      <c r="L2458">
        <f>Table1[[#This Row],[Cost per item]]*Table1[[#This Row],[Quantity]]</f>
        <v>19720</v>
      </c>
      <c r="M2458">
        <f>Table1[[#This Row],[Price per item]]*Table1[[#This Row],[Quantity]]</f>
        <v>34800</v>
      </c>
    </row>
    <row r="2459" spans="1:13" x14ac:dyDescent="0.2">
      <c r="A2459" s="1">
        <v>43704</v>
      </c>
      <c r="B2459" t="s">
        <v>38</v>
      </c>
      <c r="C2459">
        <v>1</v>
      </c>
      <c r="D2459">
        <v>110</v>
      </c>
      <c r="E2459">
        <v>280</v>
      </c>
      <c r="F2459" t="s">
        <v>1</v>
      </c>
      <c r="G2459" t="s">
        <v>113</v>
      </c>
      <c r="H2459" t="s">
        <v>20</v>
      </c>
      <c r="I2459">
        <v>21</v>
      </c>
      <c r="J2459" t="s">
        <v>4</v>
      </c>
      <c r="K2459" t="s">
        <v>40</v>
      </c>
      <c r="L2459">
        <f>Table1[[#This Row],[Cost per item]]*Table1[[#This Row],[Quantity]]</f>
        <v>2310</v>
      </c>
      <c r="M2459">
        <f>Table1[[#This Row],[Price per item]]*Table1[[#This Row],[Quantity]]</f>
        <v>5880</v>
      </c>
    </row>
    <row r="2460" spans="1:13" x14ac:dyDescent="0.2">
      <c r="A2460" s="1">
        <v>43704</v>
      </c>
      <c r="B2460" t="s">
        <v>93</v>
      </c>
      <c r="C2460">
        <v>10.9</v>
      </c>
      <c r="D2460">
        <v>70</v>
      </c>
      <c r="E2460">
        <v>180</v>
      </c>
      <c r="F2460" t="s">
        <v>11</v>
      </c>
      <c r="G2460" t="s">
        <v>136</v>
      </c>
      <c r="H2460" t="s">
        <v>3</v>
      </c>
      <c r="I2460">
        <v>60</v>
      </c>
      <c r="J2460" t="s">
        <v>8</v>
      </c>
      <c r="K2460" t="s">
        <v>14</v>
      </c>
      <c r="L2460">
        <f>Table1[[#This Row],[Cost per item]]*Table1[[#This Row],[Quantity]]</f>
        <v>4200</v>
      </c>
      <c r="M2460">
        <f>Table1[[#This Row],[Price per item]]*Table1[[#This Row],[Quantity]]</f>
        <v>10800</v>
      </c>
    </row>
    <row r="2461" spans="1:13" x14ac:dyDescent="0.2">
      <c r="A2461" s="1">
        <v>43704</v>
      </c>
      <c r="B2461" t="s">
        <v>49</v>
      </c>
      <c r="C2461">
        <v>4.4000000000000004</v>
      </c>
      <c r="D2461">
        <v>20</v>
      </c>
      <c r="E2461">
        <v>150</v>
      </c>
      <c r="F2461" t="s">
        <v>22</v>
      </c>
      <c r="G2461" t="s">
        <v>71</v>
      </c>
      <c r="H2461" t="s">
        <v>28</v>
      </c>
      <c r="I2461">
        <v>98</v>
      </c>
      <c r="J2461" t="s">
        <v>17</v>
      </c>
      <c r="K2461" t="s">
        <v>9</v>
      </c>
      <c r="L2461">
        <f>Table1[[#This Row],[Cost per item]]*Table1[[#This Row],[Quantity]]</f>
        <v>1960</v>
      </c>
      <c r="M2461">
        <f>Table1[[#This Row],[Price per item]]*Table1[[#This Row],[Quantity]]</f>
        <v>14700</v>
      </c>
    </row>
    <row r="2462" spans="1:13" x14ac:dyDescent="0.2">
      <c r="A2462" s="1">
        <v>43704</v>
      </c>
      <c r="B2462" t="s">
        <v>48</v>
      </c>
      <c r="C2462">
        <v>0.8</v>
      </c>
      <c r="D2462">
        <v>90</v>
      </c>
      <c r="E2462">
        <v>250</v>
      </c>
      <c r="F2462" t="s">
        <v>22</v>
      </c>
      <c r="G2462" t="s">
        <v>79</v>
      </c>
      <c r="H2462" t="s">
        <v>3</v>
      </c>
      <c r="I2462">
        <v>79</v>
      </c>
      <c r="J2462" t="s">
        <v>8</v>
      </c>
      <c r="K2462" t="s">
        <v>5</v>
      </c>
      <c r="L2462">
        <f>Table1[[#This Row],[Cost per item]]*Table1[[#This Row],[Quantity]]</f>
        <v>7110</v>
      </c>
      <c r="M2462">
        <f>Table1[[#This Row],[Price per item]]*Table1[[#This Row],[Quantity]]</f>
        <v>19750</v>
      </c>
    </row>
    <row r="2463" spans="1:13" x14ac:dyDescent="0.2">
      <c r="A2463" s="1">
        <v>43704</v>
      </c>
      <c r="B2463" t="s">
        <v>122</v>
      </c>
      <c r="C2463">
        <v>2.7</v>
      </c>
      <c r="D2463">
        <v>160</v>
      </c>
      <c r="E2463">
        <v>260</v>
      </c>
      <c r="F2463" t="s">
        <v>11</v>
      </c>
      <c r="G2463" t="s">
        <v>128</v>
      </c>
      <c r="H2463" t="s">
        <v>20</v>
      </c>
      <c r="I2463">
        <v>48</v>
      </c>
      <c r="J2463" t="s">
        <v>8</v>
      </c>
      <c r="K2463" t="s">
        <v>9</v>
      </c>
      <c r="L2463">
        <f>Table1[[#This Row],[Cost per item]]*Table1[[#This Row],[Quantity]]</f>
        <v>7680</v>
      </c>
      <c r="M2463">
        <f>Table1[[#This Row],[Price per item]]*Table1[[#This Row],[Quantity]]</f>
        <v>12480</v>
      </c>
    </row>
    <row r="2464" spans="1:13" x14ac:dyDescent="0.2">
      <c r="A2464" s="1">
        <v>43706</v>
      </c>
      <c r="B2464" t="s">
        <v>154</v>
      </c>
      <c r="C2464">
        <v>5.5</v>
      </c>
      <c r="D2464">
        <v>40</v>
      </c>
      <c r="E2464">
        <v>240</v>
      </c>
      <c r="F2464" t="s">
        <v>16</v>
      </c>
      <c r="G2464" t="s">
        <v>113</v>
      </c>
      <c r="H2464" t="s">
        <v>20</v>
      </c>
      <c r="I2464">
        <v>135</v>
      </c>
      <c r="J2464" t="s">
        <v>17</v>
      </c>
      <c r="K2464" t="s">
        <v>9</v>
      </c>
      <c r="L2464">
        <f>Table1[[#This Row],[Cost per item]]*Table1[[#This Row],[Quantity]]</f>
        <v>5400</v>
      </c>
      <c r="M2464">
        <f>Table1[[#This Row],[Price per item]]*Table1[[#This Row],[Quantity]]</f>
        <v>32400</v>
      </c>
    </row>
    <row r="2465" spans="1:13" x14ac:dyDescent="0.2">
      <c r="A2465" s="1">
        <v>43706</v>
      </c>
      <c r="B2465" t="s">
        <v>82</v>
      </c>
      <c r="C2465">
        <v>1.7</v>
      </c>
      <c r="D2465">
        <v>80</v>
      </c>
      <c r="E2465">
        <v>200</v>
      </c>
      <c r="F2465" t="s">
        <v>7</v>
      </c>
      <c r="G2465" t="s">
        <v>90</v>
      </c>
      <c r="H2465" t="s">
        <v>3</v>
      </c>
      <c r="I2465">
        <v>100</v>
      </c>
      <c r="J2465" t="s">
        <v>4</v>
      </c>
      <c r="K2465" t="s">
        <v>14</v>
      </c>
      <c r="L2465">
        <f>Table1[[#This Row],[Cost per item]]*Table1[[#This Row],[Quantity]]</f>
        <v>8000</v>
      </c>
      <c r="M2465">
        <f>Table1[[#This Row],[Price per item]]*Table1[[#This Row],[Quantity]]</f>
        <v>20000</v>
      </c>
    </row>
    <row r="2466" spans="1:13" x14ac:dyDescent="0.2">
      <c r="A2466" s="1">
        <v>43707</v>
      </c>
      <c r="B2466" t="s">
        <v>154</v>
      </c>
      <c r="C2466">
        <v>5.5</v>
      </c>
      <c r="D2466">
        <v>40</v>
      </c>
      <c r="E2466">
        <v>240</v>
      </c>
      <c r="F2466" t="s">
        <v>16</v>
      </c>
      <c r="G2466" t="s">
        <v>60</v>
      </c>
      <c r="H2466" t="s">
        <v>13</v>
      </c>
      <c r="I2466">
        <v>182</v>
      </c>
      <c r="J2466" t="s">
        <v>8</v>
      </c>
      <c r="K2466" t="s">
        <v>9</v>
      </c>
      <c r="L2466">
        <f>Table1[[#This Row],[Cost per item]]*Table1[[#This Row],[Quantity]]</f>
        <v>7280</v>
      </c>
      <c r="M2466">
        <f>Table1[[#This Row],[Price per item]]*Table1[[#This Row],[Quantity]]</f>
        <v>43680</v>
      </c>
    </row>
    <row r="2467" spans="1:13" x14ac:dyDescent="0.2">
      <c r="A2467" s="1">
        <v>43708</v>
      </c>
      <c r="B2467" t="s">
        <v>103</v>
      </c>
      <c r="C2467">
        <v>2.8</v>
      </c>
      <c r="D2467">
        <v>90</v>
      </c>
      <c r="E2467">
        <v>240</v>
      </c>
      <c r="F2467" t="s">
        <v>22</v>
      </c>
      <c r="G2467" t="s">
        <v>71</v>
      </c>
      <c r="H2467" t="s">
        <v>28</v>
      </c>
      <c r="I2467">
        <v>118</v>
      </c>
      <c r="J2467" t="s">
        <v>17</v>
      </c>
      <c r="K2467" t="s">
        <v>40</v>
      </c>
      <c r="L2467">
        <f>Table1[[#This Row],[Cost per item]]*Table1[[#This Row],[Quantity]]</f>
        <v>10620</v>
      </c>
      <c r="M2467">
        <f>Table1[[#This Row],[Price per item]]*Table1[[#This Row],[Quantity]]</f>
        <v>28320</v>
      </c>
    </row>
    <row r="2468" spans="1:13" x14ac:dyDescent="0.2">
      <c r="A2468" s="1">
        <v>43708</v>
      </c>
      <c r="B2468" t="s">
        <v>121</v>
      </c>
      <c r="C2468">
        <v>7.4</v>
      </c>
      <c r="D2468">
        <v>160</v>
      </c>
      <c r="E2468">
        <v>280</v>
      </c>
      <c r="F2468" t="s">
        <v>7</v>
      </c>
      <c r="G2468" t="s">
        <v>90</v>
      </c>
      <c r="H2468" t="s">
        <v>3</v>
      </c>
      <c r="I2468">
        <v>98</v>
      </c>
      <c r="J2468" t="s">
        <v>8</v>
      </c>
      <c r="K2468" t="s">
        <v>5</v>
      </c>
      <c r="L2468">
        <f>Table1[[#This Row],[Cost per item]]*Table1[[#This Row],[Quantity]]</f>
        <v>15680</v>
      </c>
      <c r="M2468">
        <f>Table1[[#This Row],[Price per item]]*Table1[[#This Row],[Quantity]]</f>
        <v>27440</v>
      </c>
    </row>
    <row r="2469" spans="1:13" x14ac:dyDescent="0.2">
      <c r="A2469" s="1">
        <v>43708</v>
      </c>
      <c r="B2469" t="s">
        <v>118</v>
      </c>
      <c r="C2469">
        <v>2.8</v>
      </c>
      <c r="D2469">
        <v>50</v>
      </c>
      <c r="E2469">
        <v>180</v>
      </c>
      <c r="F2469" t="s">
        <v>16</v>
      </c>
      <c r="G2469" t="s">
        <v>42</v>
      </c>
      <c r="H2469" t="s">
        <v>20</v>
      </c>
      <c r="I2469">
        <v>123</v>
      </c>
      <c r="J2469" t="s">
        <v>17</v>
      </c>
      <c r="K2469" t="s">
        <v>5</v>
      </c>
      <c r="L2469">
        <f>Table1[[#This Row],[Cost per item]]*Table1[[#This Row],[Quantity]]</f>
        <v>6150</v>
      </c>
      <c r="M2469">
        <f>Table1[[#This Row],[Price per item]]*Table1[[#This Row],[Quantity]]</f>
        <v>22140</v>
      </c>
    </row>
    <row r="2470" spans="1:13" x14ac:dyDescent="0.2">
      <c r="A2470" s="1">
        <v>43709</v>
      </c>
      <c r="B2470" t="s">
        <v>99</v>
      </c>
      <c r="C2470">
        <v>2.1</v>
      </c>
      <c r="D2470">
        <v>180</v>
      </c>
      <c r="E2470">
        <v>360</v>
      </c>
      <c r="F2470" t="s">
        <v>1</v>
      </c>
      <c r="G2470" t="s">
        <v>110</v>
      </c>
      <c r="H2470" t="s">
        <v>13</v>
      </c>
      <c r="I2470">
        <v>66</v>
      </c>
      <c r="J2470" t="s">
        <v>8</v>
      </c>
      <c r="K2470" t="s">
        <v>5</v>
      </c>
      <c r="L2470">
        <f>Table1[[#This Row],[Cost per item]]*Table1[[#This Row],[Quantity]]</f>
        <v>11880</v>
      </c>
      <c r="M2470">
        <f>Table1[[#This Row],[Price per item]]*Table1[[#This Row],[Quantity]]</f>
        <v>23760</v>
      </c>
    </row>
    <row r="2471" spans="1:13" x14ac:dyDescent="0.2">
      <c r="A2471" s="1">
        <v>43709</v>
      </c>
      <c r="B2471" t="s">
        <v>44</v>
      </c>
      <c r="C2471">
        <v>7.8</v>
      </c>
      <c r="D2471">
        <v>230</v>
      </c>
      <c r="E2471">
        <v>360</v>
      </c>
      <c r="F2471" t="s">
        <v>11</v>
      </c>
      <c r="G2471" t="s">
        <v>29</v>
      </c>
      <c r="H2471" t="s">
        <v>3</v>
      </c>
      <c r="I2471">
        <v>7</v>
      </c>
      <c r="J2471" t="s">
        <v>17</v>
      </c>
      <c r="K2471" t="s">
        <v>9</v>
      </c>
      <c r="L2471">
        <f>Table1[[#This Row],[Cost per item]]*Table1[[#This Row],[Quantity]]</f>
        <v>1610</v>
      </c>
      <c r="M2471">
        <f>Table1[[#This Row],[Price per item]]*Table1[[#This Row],[Quantity]]</f>
        <v>2520</v>
      </c>
    </row>
    <row r="2472" spans="1:13" x14ac:dyDescent="0.2">
      <c r="A2472" s="1">
        <v>43709</v>
      </c>
      <c r="B2472" t="s">
        <v>106</v>
      </c>
      <c r="C2472">
        <v>2.9</v>
      </c>
      <c r="D2472">
        <v>50</v>
      </c>
      <c r="E2472">
        <v>210</v>
      </c>
      <c r="F2472" t="s">
        <v>7</v>
      </c>
      <c r="G2472" t="s">
        <v>74</v>
      </c>
      <c r="H2472" t="s">
        <v>13</v>
      </c>
      <c r="I2472">
        <v>33</v>
      </c>
      <c r="J2472" t="s">
        <v>4</v>
      </c>
      <c r="K2472" t="s">
        <v>9</v>
      </c>
      <c r="L2472">
        <f>Table1[[#This Row],[Cost per item]]*Table1[[#This Row],[Quantity]]</f>
        <v>1650</v>
      </c>
      <c r="M2472">
        <f>Table1[[#This Row],[Price per item]]*Table1[[#This Row],[Quantity]]</f>
        <v>6930</v>
      </c>
    </row>
    <row r="2473" spans="1:13" x14ac:dyDescent="0.2">
      <c r="A2473" s="1">
        <v>43709</v>
      </c>
      <c r="B2473" t="s">
        <v>78</v>
      </c>
      <c r="C2473">
        <v>7.2</v>
      </c>
      <c r="D2473">
        <v>10</v>
      </c>
      <c r="E2473">
        <v>140</v>
      </c>
      <c r="F2473" t="s">
        <v>22</v>
      </c>
      <c r="G2473" t="s">
        <v>2</v>
      </c>
      <c r="H2473" t="s">
        <v>3</v>
      </c>
      <c r="I2473">
        <v>28</v>
      </c>
      <c r="J2473" t="s">
        <v>8</v>
      </c>
      <c r="K2473" t="s">
        <v>40</v>
      </c>
      <c r="L2473">
        <f>Table1[[#This Row],[Cost per item]]*Table1[[#This Row],[Quantity]]</f>
        <v>280</v>
      </c>
      <c r="M2473">
        <f>Table1[[#This Row],[Price per item]]*Table1[[#This Row],[Quantity]]</f>
        <v>3920</v>
      </c>
    </row>
    <row r="2474" spans="1:13" x14ac:dyDescent="0.2">
      <c r="A2474" s="1">
        <v>43709</v>
      </c>
      <c r="B2474" t="s">
        <v>81</v>
      </c>
      <c r="C2474">
        <v>3</v>
      </c>
      <c r="D2474">
        <v>230</v>
      </c>
      <c r="E2474">
        <v>390</v>
      </c>
      <c r="F2474" t="s">
        <v>22</v>
      </c>
      <c r="G2474" t="s">
        <v>56</v>
      </c>
      <c r="H2474" t="s">
        <v>20</v>
      </c>
      <c r="I2474">
        <v>21</v>
      </c>
      <c r="J2474" t="s">
        <v>17</v>
      </c>
      <c r="K2474" t="s">
        <v>5</v>
      </c>
      <c r="L2474">
        <f>Table1[[#This Row],[Cost per item]]*Table1[[#This Row],[Quantity]]</f>
        <v>4830</v>
      </c>
      <c r="M2474">
        <f>Table1[[#This Row],[Price per item]]*Table1[[#This Row],[Quantity]]</f>
        <v>8190</v>
      </c>
    </row>
    <row r="2475" spans="1:13" x14ac:dyDescent="0.2">
      <c r="A2475" s="1">
        <v>43709</v>
      </c>
      <c r="B2475" t="s">
        <v>48</v>
      </c>
      <c r="C2475">
        <v>0.8</v>
      </c>
      <c r="D2475">
        <v>90</v>
      </c>
      <c r="E2475">
        <v>250</v>
      </c>
      <c r="F2475" t="s">
        <v>11</v>
      </c>
      <c r="G2475" t="s">
        <v>73</v>
      </c>
      <c r="H2475" t="s">
        <v>20</v>
      </c>
      <c r="I2475">
        <v>45</v>
      </c>
      <c r="J2475" t="s">
        <v>17</v>
      </c>
      <c r="K2475" t="s">
        <v>5</v>
      </c>
      <c r="L2475">
        <f>Table1[[#This Row],[Cost per item]]*Table1[[#This Row],[Quantity]]</f>
        <v>4050</v>
      </c>
      <c r="M2475">
        <f>Table1[[#This Row],[Price per item]]*Table1[[#This Row],[Quantity]]</f>
        <v>11250</v>
      </c>
    </row>
    <row r="2476" spans="1:13" x14ac:dyDescent="0.2">
      <c r="A2476" s="1">
        <v>43709</v>
      </c>
      <c r="B2476" t="s">
        <v>106</v>
      </c>
      <c r="C2476">
        <v>2.9</v>
      </c>
      <c r="D2476">
        <v>50</v>
      </c>
      <c r="E2476">
        <v>210</v>
      </c>
      <c r="F2476" t="s">
        <v>11</v>
      </c>
      <c r="G2476" t="s">
        <v>147</v>
      </c>
      <c r="H2476" t="s">
        <v>28</v>
      </c>
      <c r="I2476">
        <v>174</v>
      </c>
      <c r="J2476" t="s">
        <v>4</v>
      </c>
      <c r="K2476" t="s">
        <v>9</v>
      </c>
      <c r="L2476">
        <f>Table1[[#This Row],[Cost per item]]*Table1[[#This Row],[Quantity]]</f>
        <v>8700</v>
      </c>
      <c r="M2476">
        <f>Table1[[#This Row],[Price per item]]*Table1[[#This Row],[Quantity]]</f>
        <v>36540</v>
      </c>
    </row>
    <row r="2477" spans="1:13" x14ac:dyDescent="0.2">
      <c r="A2477" s="1">
        <v>43710</v>
      </c>
      <c r="B2477" t="s">
        <v>102</v>
      </c>
      <c r="C2477">
        <v>0.5</v>
      </c>
      <c r="D2477">
        <v>120</v>
      </c>
      <c r="E2477">
        <v>270</v>
      </c>
      <c r="F2477" t="s">
        <v>16</v>
      </c>
      <c r="G2477" t="s">
        <v>56</v>
      </c>
      <c r="H2477" t="s">
        <v>20</v>
      </c>
      <c r="I2477">
        <v>183</v>
      </c>
      <c r="J2477" t="s">
        <v>4</v>
      </c>
      <c r="K2477" t="s">
        <v>5</v>
      </c>
      <c r="L2477">
        <f>Table1[[#This Row],[Cost per item]]*Table1[[#This Row],[Quantity]]</f>
        <v>21960</v>
      </c>
      <c r="M2477">
        <f>Table1[[#This Row],[Price per item]]*Table1[[#This Row],[Quantity]]</f>
        <v>49410</v>
      </c>
    </row>
    <row r="2478" spans="1:13" x14ac:dyDescent="0.2">
      <c r="A2478" s="1">
        <v>43710</v>
      </c>
      <c r="B2478" t="s">
        <v>123</v>
      </c>
      <c r="C2478">
        <v>2.6</v>
      </c>
      <c r="D2478">
        <v>180</v>
      </c>
      <c r="E2478">
        <v>370</v>
      </c>
      <c r="F2478" t="s">
        <v>7</v>
      </c>
      <c r="G2478" t="s">
        <v>42</v>
      </c>
      <c r="H2478" t="s">
        <v>20</v>
      </c>
      <c r="I2478">
        <v>180</v>
      </c>
      <c r="J2478" t="s">
        <v>4</v>
      </c>
      <c r="K2478" t="s">
        <v>14</v>
      </c>
      <c r="L2478">
        <f>Table1[[#This Row],[Cost per item]]*Table1[[#This Row],[Quantity]]</f>
        <v>32400</v>
      </c>
      <c r="M2478">
        <f>Table1[[#This Row],[Price per item]]*Table1[[#This Row],[Quantity]]</f>
        <v>66600</v>
      </c>
    </row>
    <row r="2479" spans="1:13" x14ac:dyDescent="0.2">
      <c r="A2479" s="1">
        <v>43710</v>
      </c>
      <c r="B2479" t="s">
        <v>59</v>
      </c>
      <c r="C2479">
        <v>0.6</v>
      </c>
      <c r="D2479">
        <v>100</v>
      </c>
      <c r="E2479">
        <v>230</v>
      </c>
      <c r="F2479" t="s">
        <v>11</v>
      </c>
      <c r="G2479" t="s">
        <v>42</v>
      </c>
      <c r="H2479" t="s">
        <v>20</v>
      </c>
      <c r="I2479">
        <v>171</v>
      </c>
      <c r="J2479" t="s">
        <v>4</v>
      </c>
      <c r="K2479" t="s">
        <v>9</v>
      </c>
      <c r="L2479">
        <f>Table1[[#This Row],[Cost per item]]*Table1[[#This Row],[Quantity]]</f>
        <v>17100</v>
      </c>
      <c r="M2479">
        <f>Table1[[#This Row],[Price per item]]*Table1[[#This Row],[Quantity]]</f>
        <v>39330</v>
      </c>
    </row>
    <row r="2480" spans="1:13" x14ac:dyDescent="0.2">
      <c r="A2480" s="1">
        <v>43710</v>
      </c>
      <c r="B2480" t="s">
        <v>158</v>
      </c>
      <c r="C2480">
        <v>4.9000000000000004</v>
      </c>
      <c r="D2480">
        <v>120</v>
      </c>
      <c r="E2480">
        <v>260</v>
      </c>
      <c r="F2480" t="s">
        <v>16</v>
      </c>
      <c r="G2480" t="s">
        <v>139</v>
      </c>
      <c r="H2480" t="s">
        <v>20</v>
      </c>
      <c r="I2480">
        <v>12</v>
      </c>
      <c r="J2480" t="s">
        <v>8</v>
      </c>
      <c r="K2480" t="s">
        <v>40</v>
      </c>
      <c r="L2480">
        <f>Table1[[#This Row],[Cost per item]]*Table1[[#This Row],[Quantity]]</f>
        <v>1440</v>
      </c>
      <c r="M2480">
        <f>Table1[[#This Row],[Price per item]]*Table1[[#This Row],[Quantity]]</f>
        <v>3120</v>
      </c>
    </row>
    <row r="2481" spans="1:13" x14ac:dyDescent="0.2">
      <c r="A2481" s="1">
        <v>43710</v>
      </c>
      <c r="B2481" t="s">
        <v>103</v>
      </c>
      <c r="C2481">
        <v>2.8</v>
      </c>
      <c r="D2481">
        <v>90</v>
      </c>
      <c r="E2481">
        <v>240</v>
      </c>
      <c r="F2481" t="s">
        <v>11</v>
      </c>
      <c r="G2481" t="s">
        <v>27</v>
      </c>
      <c r="H2481" t="s">
        <v>28</v>
      </c>
      <c r="I2481">
        <v>112</v>
      </c>
      <c r="J2481" t="s">
        <v>8</v>
      </c>
      <c r="K2481" t="s">
        <v>40</v>
      </c>
      <c r="L2481">
        <f>Table1[[#This Row],[Cost per item]]*Table1[[#This Row],[Quantity]]</f>
        <v>10080</v>
      </c>
      <c r="M2481">
        <f>Table1[[#This Row],[Price per item]]*Table1[[#This Row],[Quantity]]</f>
        <v>26880</v>
      </c>
    </row>
    <row r="2482" spans="1:13" x14ac:dyDescent="0.2">
      <c r="A2482" s="1">
        <v>43710</v>
      </c>
      <c r="B2482" t="s">
        <v>135</v>
      </c>
      <c r="C2482">
        <v>0.3</v>
      </c>
      <c r="D2482">
        <v>130</v>
      </c>
      <c r="E2482">
        <v>260</v>
      </c>
      <c r="F2482" t="s">
        <v>22</v>
      </c>
      <c r="G2482" t="s">
        <v>19</v>
      </c>
      <c r="H2482" t="s">
        <v>20</v>
      </c>
      <c r="I2482">
        <v>33</v>
      </c>
      <c r="J2482" t="s">
        <v>8</v>
      </c>
      <c r="K2482" t="s">
        <v>14</v>
      </c>
      <c r="L2482">
        <f>Table1[[#This Row],[Cost per item]]*Table1[[#This Row],[Quantity]]</f>
        <v>4290</v>
      </c>
      <c r="M2482">
        <f>Table1[[#This Row],[Price per item]]*Table1[[#This Row],[Quantity]]</f>
        <v>8580</v>
      </c>
    </row>
    <row r="2483" spans="1:13" x14ac:dyDescent="0.2">
      <c r="A2483" s="1">
        <v>43711</v>
      </c>
      <c r="B2483" t="s">
        <v>65</v>
      </c>
      <c r="C2483">
        <v>6.6</v>
      </c>
      <c r="D2483">
        <v>100</v>
      </c>
      <c r="E2483">
        <v>260</v>
      </c>
      <c r="F2483" t="s">
        <v>16</v>
      </c>
      <c r="G2483" t="s">
        <v>29</v>
      </c>
      <c r="H2483" t="s">
        <v>3</v>
      </c>
      <c r="I2483">
        <v>114</v>
      </c>
      <c r="J2483" t="s">
        <v>17</v>
      </c>
      <c r="K2483" t="s">
        <v>9</v>
      </c>
      <c r="L2483">
        <f>Table1[[#This Row],[Cost per item]]*Table1[[#This Row],[Quantity]]</f>
        <v>11400</v>
      </c>
      <c r="M2483">
        <f>Table1[[#This Row],[Price per item]]*Table1[[#This Row],[Quantity]]</f>
        <v>29640</v>
      </c>
    </row>
    <row r="2484" spans="1:13" x14ac:dyDescent="0.2">
      <c r="A2484" s="1">
        <v>43711</v>
      </c>
      <c r="B2484" t="s">
        <v>146</v>
      </c>
      <c r="C2484">
        <v>1.7</v>
      </c>
      <c r="D2484">
        <v>140</v>
      </c>
      <c r="E2484">
        <v>300</v>
      </c>
      <c r="F2484" t="s">
        <v>11</v>
      </c>
      <c r="G2484" t="s">
        <v>66</v>
      </c>
      <c r="H2484" t="s">
        <v>3</v>
      </c>
      <c r="I2484">
        <v>188</v>
      </c>
      <c r="J2484" t="s">
        <v>8</v>
      </c>
      <c r="K2484" t="s">
        <v>9</v>
      </c>
      <c r="L2484">
        <f>Table1[[#This Row],[Cost per item]]*Table1[[#This Row],[Quantity]]</f>
        <v>26320</v>
      </c>
      <c r="M2484">
        <f>Table1[[#This Row],[Price per item]]*Table1[[#This Row],[Quantity]]</f>
        <v>56400</v>
      </c>
    </row>
    <row r="2485" spans="1:13" x14ac:dyDescent="0.2">
      <c r="A2485" s="1">
        <v>43711</v>
      </c>
      <c r="B2485" t="s">
        <v>41</v>
      </c>
      <c r="C2485">
        <v>0.3</v>
      </c>
      <c r="D2485">
        <v>100</v>
      </c>
      <c r="E2485">
        <v>260</v>
      </c>
      <c r="F2485" t="s">
        <v>7</v>
      </c>
      <c r="G2485" t="s">
        <v>52</v>
      </c>
      <c r="H2485" t="s">
        <v>28</v>
      </c>
      <c r="I2485">
        <v>24</v>
      </c>
      <c r="J2485" t="s">
        <v>4</v>
      </c>
      <c r="K2485" t="s">
        <v>14</v>
      </c>
      <c r="L2485">
        <f>Table1[[#This Row],[Cost per item]]*Table1[[#This Row],[Quantity]]</f>
        <v>2400</v>
      </c>
      <c r="M2485">
        <f>Table1[[#This Row],[Price per item]]*Table1[[#This Row],[Quantity]]</f>
        <v>6240</v>
      </c>
    </row>
    <row r="2486" spans="1:13" x14ac:dyDescent="0.2">
      <c r="A2486" s="1">
        <v>43711</v>
      </c>
      <c r="B2486" t="s">
        <v>123</v>
      </c>
      <c r="C2486">
        <v>2.6</v>
      </c>
      <c r="D2486">
        <v>180</v>
      </c>
      <c r="E2486">
        <v>370</v>
      </c>
      <c r="F2486" t="s">
        <v>16</v>
      </c>
      <c r="G2486" t="s">
        <v>94</v>
      </c>
      <c r="H2486" t="s">
        <v>3</v>
      </c>
      <c r="I2486">
        <v>4</v>
      </c>
      <c r="J2486" t="s">
        <v>4</v>
      </c>
      <c r="K2486" t="s">
        <v>14</v>
      </c>
      <c r="L2486">
        <f>Table1[[#This Row],[Cost per item]]*Table1[[#This Row],[Quantity]]</f>
        <v>720</v>
      </c>
      <c r="M2486">
        <f>Table1[[#This Row],[Price per item]]*Table1[[#This Row],[Quantity]]</f>
        <v>1480</v>
      </c>
    </row>
    <row r="2487" spans="1:13" x14ac:dyDescent="0.2">
      <c r="A2487" s="1">
        <v>43711</v>
      </c>
      <c r="B2487" t="s">
        <v>109</v>
      </c>
      <c r="C2487">
        <v>3.5</v>
      </c>
      <c r="D2487">
        <v>190</v>
      </c>
      <c r="E2487">
        <v>320</v>
      </c>
      <c r="F2487" t="s">
        <v>22</v>
      </c>
      <c r="G2487" t="s">
        <v>53</v>
      </c>
      <c r="H2487" t="s">
        <v>28</v>
      </c>
      <c r="I2487">
        <v>135</v>
      </c>
      <c r="J2487" t="s">
        <v>4</v>
      </c>
      <c r="K2487" t="s">
        <v>14</v>
      </c>
      <c r="L2487">
        <f>Table1[[#This Row],[Cost per item]]*Table1[[#This Row],[Quantity]]</f>
        <v>25650</v>
      </c>
      <c r="M2487">
        <f>Table1[[#This Row],[Price per item]]*Table1[[#This Row],[Quantity]]</f>
        <v>43200</v>
      </c>
    </row>
    <row r="2488" spans="1:13" x14ac:dyDescent="0.2">
      <c r="A2488" s="1">
        <v>43712</v>
      </c>
      <c r="B2488" t="s">
        <v>134</v>
      </c>
      <c r="C2488">
        <v>6.6</v>
      </c>
      <c r="D2488">
        <v>150</v>
      </c>
      <c r="E2488">
        <v>270</v>
      </c>
      <c r="F2488" t="s">
        <v>22</v>
      </c>
      <c r="G2488" t="s">
        <v>54</v>
      </c>
      <c r="H2488" t="s">
        <v>13</v>
      </c>
      <c r="I2488">
        <v>182</v>
      </c>
      <c r="J2488" t="s">
        <v>17</v>
      </c>
      <c r="K2488" t="s">
        <v>14</v>
      </c>
      <c r="L2488">
        <f>Table1[[#This Row],[Cost per item]]*Table1[[#This Row],[Quantity]]</f>
        <v>27300</v>
      </c>
      <c r="M2488">
        <f>Table1[[#This Row],[Price per item]]*Table1[[#This Row],[Quantity]]</f>
        <v>49140</v>
      </c>
    </row>
    <row r="2489" spans="1:13" x14ac:dyDescent="0.2">
      <c r="A2489" s="1">
        <v>43712</v>
      </c>
      <c r="B2489" t="s">
        <v>47</v>
      </c>
      <c r="C2489">
        <v>5.3</v>
      </c>
      <c r="D2489">
        <v>220</v>
      </c>
      <c r="E2489">
        <v>360</v>
      </c>
      <c r="F2489" t="s">
        <v>22</v>
      </c>
      <c r="G2489" t="s">
        <v>71</v>
      </c>
      <c r="H2489" t="s">
        <v>28</v>
      </c>
      <c r="I2489">
        <v>76</v>
      </c>
      <c r="J2489" t="s">
        <v>8</v>
      </c>
      <c r="K2489" t="s">
        <v>14</v>
      </c>
      <c r="L2489">
        <f>Table1[[#This Row],[Cost per item]]*Table1[[#This Row],[Quantity]]</f>
        <v>16720</v>
      </c>
      <c r="M2489">
        <f>Table1[[#This Row],[Price per item]]*Table1[[#This Row],[Quantity]]</f>
        <v>27360</v>
      </c>
    </row>
    <row r="2490" spans="1:13" x14ac:dyDescent="0.2">
      <c r="A2490" s="1">
        <v>43712</v>
      </c>
      <c r="B2490" t="s">
        <v>135</v>
      </c>
      <c r="C2490">
        <v>0.3</v>
      </c>
      <c r="D2490">
        <v>130</v>
      </c>
      <c r="E2490">
        <v>260</v>
      </c>
      <c r="F2490" t="s">
        <v>7</v>
      </c>
      <c r="G2490" t="s">
        <v>70</v>
      </c>
      <c r="H2490" t="s">
        <v>20</v>
      </c>
      <c r="I2490">
        <v>175</v>
      </c>
      <c r="J2490" t="s">
        <v>17</v>
      </c>
      <c r="K2490" t="s">
        <v>14</v>
      </c>
      <c r="L2490">
        <f>Table1[[#This Row],[Cost per item]]*Table1[[#This Row],[Quantity]]</f>
        <v>22750</v>
      </c>
      <c r="M2490">
        <f>Table1[[#This Row],[Price per item]]*Table1[[#This Row],[Quantity]]</f>
        <v>45500</v>
      </c>
    </row>
    <row r="2491" spans="1:13" x14ac:dyDescent="0.2">
      <c r="A2491" s="1">
        <v>43713</v>
      </c>
      <c r="B2491" t="s">
        <v>121</v>
      </c>
      <c r="C2491">
        <v>7.4</v>
      </c>
      <c r="D2491">
        <v>160</v>
      </c>
      <c r="E2491">
        <v>280</v>
      </c>
      <c r="F2491" t="s">
        <v>22</v>
      </c>
      <c r="G2491" t="s">
        <v>42</v>
      </c>
      <c r="H2491" t="s">
        <v>20</v>
      </c>
      <c r="I2491">
        <v>58</v>
      </c>
      <c r="J2491" t="s">
        <v>8</v>
      </c>
      <c r="K2491" t="s">
        <v>5</v>
      </c>
      <c r="L2491">
        <f>Table1[[#This Row],[Cost per item]]*Table1[[#This Row],[Quantity]]</f>
        <v>9280</v>
      </c>
      <c r="M2491">
        <f>Table1[[#This Row],[Price per item]]*Table1[[#This Row],[Quantity]]</f>
        <v>16240</v>
      </c>
    </row>
    <row r="2492" spans="1:13" x14ac:dyDescent="0.2">
      <c r="A2492" s="1">
        <v>43713</v>
      </c>
      <c r="B2492" t="s">
        <v>87</v>
      </c>
      <c r="C2492">
        <v>0.7</v>
      </c>
      <c r="D2492">
        <v>130</v>
      </c>
      <c r="E2492">
        <v>270</v>
      </c>
      <c r="F2492" t="s">
        <v>1</v>
      </c>
      <c r="G2492" t="s">
        <v>128</v>
      </c>
      <c r="H2492" t="s">
        <v>20</v>
      </c>
      <c r="I2492">
        <v>1</v>
      </c>
      <c r="J2492" t="s">
        <v>17</v>
      </c>
      <c r="K2492" t="s">
        <v>14</v>
      </c>
      <c r="L2492">
        <f>Table1[[#This Row],[Cost per item]]*Table1[[#This Row],[Quantity]]</f>
        <v>130</v>
      </c>
      <c r="M2492">
        <f>Table1[[#This Row],[Price per item]]*Table1[[#This Row],[Quantity]]</f>
        <v>270</v>
      </c>
    </row>
    <row r="2493" spans="1:13" x14ac:dyDescent="0.2">
      <c r="A2493" s="1">
        <v>43713</v>
      </c>
      <c r="B2493" t="s">
        <v>117</v>
      </c>
      <c r="C2493">
        <v>3.2</v>
      </c>
      <c r="D2493">
        <v>60</v>
      </c>
      <c r="E2493">
        <v>190</v>
      </c>
      <c r="F2493" t="s">
        <v>16</v>
      </c>
      <c r="G2493" t="s">
        <v>85</v>
      </c>
      <c r="H2493" t="s">
        <v>3</v>
      </c>
      <c r="I2493">
        <v>126</v>
      </c>
      <c r="J2493" t="s">
        <v>17</v>
      </c>
      <c r="K2493" t="s">
        <v>40</v>
      </c>
      <c r="L2493">
        <f>Table1[[#This Row],[Cost per item]]*Table1[[#This Row],[Quantity]]</f>
        <v>7560</v>
      </c>
      <c r="M2493">
        <f>Table1[[#This Row],[Price per item]]*Table1[[#This Row],[Quantity]]</f>
        <v>23940</v>
      </c>
    </row>
    <row r="2494" spans="1:13" x14ac:dyDescent="0.2">
      <c r="A2494" s="1">
        <v>43713</v>
      </c>
      <c r="B2494" t="s">
        <v>124</v>
      </c>
      <c r="C2494">
        <v>9.5</v>
      </c>
      <c r="D2494">
        <v>130</v>
      </c>
      <c r="E2494">
        <v>330</v>
      </c>
      <c r="F2494" t="s">
        <v>22</v>
      </c>
      <c r="G2494" t="s">
        <v>53</v>
      </c>
      <c r="H2494" t="s">
        <v>28</v>
      </c>
      <c r="I2494">
        <v>183</v>
      </c>
      <c r="J2494" t="s">
        <v>4</v>
      </c>
      <c r="K2494" t="s">
        <v>5</v>
      </c>
      <c r="L2494">
        <f>Table1[[#This Row],[Cost per item]]*Table1[[#This Row],[Quantity]]</f>
        <v>23790</v>
      </c>
      <c r="M2494">
        <f>Table1[[#This Row],[Price per item]]*Table1[[#This Row],[Quantity]]</f>
        <v>60390</v>
      </c>
    </row>
    <row r="2495" spans="1:13" x14ac:dyDescent="0.2">
      <c r="A2495" s="1">
        <v>43713</v>
      </c>
      <c r="B2495" t="s">
        <v>121</v>
      </c>
      <c r="C2495">
        <v>7.4</v>
      </c>
      <c r="D2495">
        <v>160</v>
      </c>
      <c r="E2495">
        <v>280</v>
      </c>
      <c r="F2495" t="s">
        <v>11</v>
      </c>
      <c r="G2495" t="s">
        <v>68</v>
      </c>
      <c r="H2495" t="s">
        <v>13</v>
      </c>
      <c r="I2495">
        <v>46</v>
      </c>
      <c r="J2495" t="s">
        <v>8</v>
      </c>
      <c r="K2495" t="s">
        <v>5</v>
      </c>
      <c r="L2495">
        <f>Table1[[#This Row],[Cost per item]]*Table1[[#This Row],[Quantity]]</f>
        <v>7360</v>
      </c>
      <c r="M2495">
        <f>Table1[[#This Row],[Price per item]]*Table1[[#This Row],[Quantity]]</f>
        <v>12880</v>
      </c>
    </row>
    <row r="2496" spans="1:13" x14ac:dyDescent="0.2">
      <c r="A2496" s="1">
        <v>43713</v>
      </c>
      <c r="B2496" t="s">
        <v>30</v>
      </c>
      <c r="C2496">
        <v>0.4</v>
      </c>
      <c r="D2496">
        <v>140</v>
      </c>
      <c r="E2496">
        <v>300</v>
      </c>
      <c r="F2496" t="s">
        <v>7</v>
      </c>
      <c r="G2496" t="s">
        <v>50</v>
      </c>
      <c r="H2496" t="s">
        <v>20</v>
      </c>
      <c r="I2496">
        <v>90</v>
      </c>
      <c r="J2496" t="s">
        <v>8</v>
      </c>
      <c r="K2496" t="s">
        <v>14</v>
      </c>
      <c r="L2496">
        <f>Table1[[#This Row],[Cost per item]]*Table1[[#This Row],[Quantity]]</f>
        <v>12600</v>
      </c>
      <c r="M2496">
        <f>Table1[[#This Row],[Price per item]]*Table1[[#This Row],[Quantity]]</f>
        <v>27000</v>
      </c>
    </row>
    <row r="2497" spans="1:13" x14ac:dyDescent="0.2">
      <c r="A2497" s="1">
        <v>43714</v>
      </c>
      <c r="B2497" t="s">
        <v>63</v>
      </c>
      <c r="C2497">
        <v>0.9</v>
      </c>
      <c r="D2497">
        <v>140</v>
      </c>
      <c r="E2497">
        <v>250</v>
      </c>
      <c r="F2497" t="s">
        <v>7</v>
      </c>
      <c r="G2497" t="s">
        <v>76</v>
      </c>
      <c r="H2497" t="s">
        <v>20</v>
      </c>
      <c r="I2497">
        <v>156</v>
      </c>
      <c r="J2497" t="s">
        <v>17</v>
      </c>
      <c r="K2497" t="s">
        <v>40</v>
      </c>
      <c r="L2497">
        <f>Table1[[#This Row],[Cost per item]]*Table1[[#This Row],[Quantity]]</f>
        <v>21840</v>
      </c>
      <c r="M2497">
        <f>Table1[[#This Row],[Price per item]]*Table1[[#This Row],[Quantity]]</f>
        <v>39000</v>
      </c>
    </row>
    <row r="2498" spans="1:13" x14ac:dyDescent="0.2">
      <c r="A2498" s="1">
        <v>43714</v>
      </c>
      <c r="B2498" t="s">
        <v>118</v>
      </c>
      <c r="C2498">
        <v>2.8</v>
      </c>
      <c r="D2498">
        <v>50</v>
      </c>
      <c r="E2498">
        <v>180</v>
      </c>
      <c r="F2498" t="s">
        <v>16</v>
      </c>
      <c r="G2498" t="s">
        <v>68</v>
      </c>
      <c r="H2498" t="s">
        <v>13</v>
      </c>
      <c r="I2498">
        <v>92</v>
      </c>
      <c r="J2498" t="s">
        <v>17</v>
      </c>
      <c r="K2498" t="s">
        <v>5</v>
      </c>
      <c r="L2498">
        <f>Table1[[#This Row],[Cost per item]]*Table1[[#This Row],[Quantity]]</f>
        <v>4600</v>
      </c>
      <c r="M2498">
        <f>Table1[[#This Row],[Price per item]]*Table1[[#This Row],[Quantity]]</f>
        <v>16560</v>
      </c>
    </row>
    <row r="2499" spans="1:13" x14ac:dyDescent="0.2">
      <c r="A2499" s="1">
        <v>43715</v>
      </c>
      <c r="B2499" t="s">
        <v>130</v>
      </c>
      <c r="C2499">
        <v>9.3000000000000007</v>
      </c>
      <c r="D2499">
        <v>250</v>
      </c>
      <c r="E2499">
        <v>360</v>
      </c>
      <c r="F2499" t="s">
        <v>11</v>
      </c>
      <c r="G2499" t="s">
        <v>113</v>
      </c>
      <c r="H2499" t="s">
        <v>20</v>
      </c>
      <c r="I2499">
        <v>37</v>
      </c>
      <c r="J2499" t="s">
        <v>8</v>
      </c>
      <c r="K2499" t="s">
        <v>9</v>
      </c>
      <c r="L2499">
        <f>Table1[[#This Row],[Cost per item]]*Table1[[#This Row],[Quantity]]</f>
        <v>9250</v>
      </c>
      <c r="M2499">
        <f>Table1[[#This Row],[Price per item]]*Table1[[#This Row],[Quantity]]</f>
        <v>13320</v>
      </c>
    </row>
    <row r="2500" spans="1:13" x14ac:dyDescent="0.2">
      <c r="A2500" s="1">
        <v>43715</v>
      </c>
      <c r="B2500" t="s">
        <v>109</v>
      </c>
      <c r="C2500">
        <v>3.5</v>
      </c>
      <c r="D2500">
        <v>190</v>
      </c>
      <c r="E2500">
        <v>320</v>
      </c>
      <c r="F2500" t="s">
        <v>1</v>
      </c>
      <c r="G2500" t="s">
        <v>50</v>
      </c>
      <c r="H2500" t="s">
        <v>20</v>
      </c>
      <c r="I2500">
        <v>145</v>
      </c>
      <c r="J2500" t="s">
        <v>8</v>
      </c>
      <c r="K2500" t="s">
        <v>14</v>
      </c>
      <c r="L2500">
        <f>Table1[[#This Row],[Cost per item]]*Table1[[#This Row],[Quantity]]</f>
        <v>27550</v>
      </c>
      <c r="M2500">
        <f>Table1[[#This Row],[Price per item]]*Table1[[#This Row],[Quantity]]</f>
        <v>46400</v>
      </c>
    </row>
    <row r="2501" spans="1:13" x14ac:dyDescent="0.2">
      <c r="A2501" s="1">
        <v>43715</v>
      </c>
      <c r="B2501" t="s">
        <v>132</v>
      </c>
      <c r="C2501">
        <v>5.8</v>
      </c>
      <c r="D2501">
        <v>90</v>
      </c>
      <c r="E2501">
        <v>200</v>
      </c>
      <c r="F2501" t="s">
        <v>7</v>
      </c>
      <c r="G2501" t="s">
        <v>113</v>
      </c>
      <c r="H2501" t="s">
        <v>20</v>
      </c>
      <c r="I2501">
        <v>40</v>
      </c>
      <c r="J2501" t="s">
        <v>8</v>
      </c>
      <c r="K2501" t="s">
        <v>9</v>
      </c>
      <c r="L2501">
        <f>Table1[[#This Row],[Cost per item]]*Table1[[#This Row],[Quantity]]</f>
        <v>3600</v>
      </c>
      <c r="M2501">
        <f>Table1[[#This Row],[Price per item]]*Table1[[#This Row],[Quantity]]</f>
        <v>8000</v>
      </c>
    </row>
    <row r="2502" spans="1:13" x14ac:dyDescent="0.2">
      <c r="A2502" s="1">
        <v>43715</v>
      </c>
      <c r="B2502" t="s">
        <v>93</v>
      </c>
      <c r="C2502">
        <v>10.9</v>
      </c>
      <c r="D2502">
        <v>70</v>
      </c>
      <c r="E2502">
        <v>180</v>
      </c>
      <c r="F2502" t="s">
        <v>1</v>
      </c>
      <c r="G2502" t="s">
        <v>155</v>
      </c>
      <c r="H2502" t="s">
        <v>20</v>
      </c>
      <c r="I2502">
        <v>2</v>
      </c>
      <c r="J2502" t="s">
        <v>17</v>
      </c>
      <c r="K2502" t="s">
        <v>14</v>
      </c>
      <c r="L2502">
        <f>Table1[[#This Row],[Cost per item]]*Table1[[#This Row],[Quantity]]</f>
        <v>140</v>
      </c>
      <c r="M2502">
        <f>Table1[[#This Row],[Price per item]]*Table1[[#This Row],[Quantity]]</f>
        <v>360</v>
      </c>
    </row>
    <row r="2503" spans="1:13" x14ac:dyDescent="0.2">
      <c r="A2503" s="1">
        <v>43715</v>
      </c>
      <c r="B2503" t="s">
        <v>120</v>
      </c>
      <c r="C2503">
        <v>5.2</v>
      </c>
      <c r="D2503">
        <v>110</v>
      </c>
      <c r="E2503">
        <v>260</v>
      </c>
      <c r="F2503" t="s">
        <v>22</v>
      </c>
      <c r="G2503" t="s">
        <v>77</v>
      </c>
      <c r="H2503" t="s">
        <v>3</v>
      </c>
      <c r="I2503">
        <v>44</v>
      </c>
      <c r="J2503" t="s">
        <v>8</v>
      </c>
      <c r="K2503" t="s">
        <v>9</v>
      </c>
      <c r="L2503">
        <f>Table1[[#This Row],[Cost per item]]*Table1[[#This Row],[Quantity]]</f>
        <v>4840</v>
      </c>
      <c r="M2503">
        <f>Table1[[#This Row],[Price per item]]*Table1[[#This Row],[Quantity]]</f>
        <v>11440</v>
      </c>
    </row>
    <row r="2504" spans="1:13" x14ac:dyDescent="0.2">
      <c r="A2504" s="1">
        <v>43716</v>
      </c>
      <c r="B2504" t="s">
        <v>6</v>
      </c>
      <c r="C2504">
        <v>0.2</v>
      </c>
      <c r="D2504">
        <v>170</v>
      </c>
      <c r="E2504">
        <v>320</v>
      </c>
      <c r="F2504" t="s">
        <v>11</v>
      </c>
      <c r="G2504" t="s">
        <v>66</v>
      </c>
      <c r="H2504" t="s">
        <v>3</v>
      </c>
      <c r="I2504">
        <v>96</v>
      </c>
      <c r="J2504" t="s">
        <v>8</v>
      </c>
      <c r="K2504" t="s">
        <v>9</v>
      </c>
      <c r="L2504">
        <f>Table1[[#This Row],[Cost per item]]*Table1[[#This Row],[Quantity]]</f>
        <v>16320</v>
      </c>
      <c r="M2504">
        <f>Table1[[#This Row],[Price per item]]*Table1[[#This Row],[Quantity]]</f>
        <v>30720</v>
      </c>
    </row>
    <row r="2505" spans="1:13" x14ac:dyDescent="0.2">
      <c r="A2505" s="1">
        <v>43716</v>
      </c>
      <c r="B2505" t="s">
        <v>164</v>
      </c>
      <c r="C2505">
        <v>8.6</v>
      </c>
      <c r="D2505">
        <v>20</v>
      </c>
      <c r="E2505">
        <v>160</v>
      </c>
      <c r="F2505" t="s">
        <v>11</v>
      </c>
      <c r="G2505" t="s">
        <v>139</v>
      </c>
      <c r="H2505" t="s">
        <v>20</v>
      </c>
      <c r="I2505">
        <v>15</v>
      </c>
      <c r="J2505" t="s">
        <v>4</v>
      </c>
      <c r="K2505" t="s">
        <v>40</v>
      </c>
      <c r="L2505">
        <f>Table1[[#This Row],[Cost per item]]*Table1[[#This Row],[Quantity]]</f>
        <v>300</v>
      </c>
      <c r="M2505">
        <f>Table1[[#This Row],[Price per item]]*Table1[[#This Row],[Quantity]]</f>
        <v>2400</v>
      </c>
    </row>
    <row r="2506" spans="1:13" x14ac:dyDescent="0.2">
      <c r="A2506" s="1">
        <v>43716</v>
      </c>
      <c r="B2506" t="s">
        <v>118</v>
      </c>
      <c r="C2506">
        <v>2.8</v>
      </c>
      <c r="D2506">
        <v>50</v>
      </c>
      <c r="E2506">
        <v>180</v>
      </c>
      <c r="F2506" t="s">
        <v>1</v>
      </c>
      <c r="G2506" t="s">
        <v>46</v>
      </c>
      <c r="H2506" t="s">
        <v>28</v>
      </c>
      <c r="I2506">
        <v>17</v>
      </c>
      <c r="J2506" t="s">
        <v>4</v>
      </c>
      <c r="K2506" t="s">
        <v>5</v>
      </c>
      <c r="L2506">
        <f>Table1[[#This Row],[Cost per item]]*Table1[[#This Row],[Quantity]]</f>
        <v>850</v>
      </c>
      <c r="M2506">
        <f>Table1[[#This Row],[Price per item]]*Table1[[#This Row],[Quantity]]</f>
        <v>3060</v>
      </c>
    </row>
    <row r="2507" spans="1:13" x14ac:dyDescent="0.2">
      <c r="A2507" s="1">
        <v>43716</v>
      </c>
      <c r="B2507" t="s">
        <v>156</v>
      </c>
      <c r="C2507">
        <v>3.8</v>
      </c>
      <c r="D2507">
        <v>20</v>
      </c>
      <c r="E2507">
        <v>150</v>
      </c>
      <c r="F2507" t="s">
        <v>1</v>
      </c>
      <c r="G2507" t="s">
        <v>105</v>
      </c>
      <c r="H2507" t="s">
        <v>3</v>
      </c>
      <c r="I2507">
        <v>127</v>
      </c>
      <c r="J2507" t="s">
        <v>8</v>
      </c>
      <c r="K2507" t="s">
        <v>9</v>
      </c>
      <c r="L2507">
        <f>Table1[[#This Row],[Cost per item]]*Table1[[#This Row],[Quantity]]</f>
        <v>2540</v>
      </c>
      <c r="M2507">
        <f>Table1[[#This Row],[Price per item]]*Table1[[#This Row],[Quantity]]</f>
        <v>19050</v>
      </c>
    </row>
    <row r="2508" spans="1:13" x14ac:dyDescent="0.2">
      <c r="A2508" s="1">
        <v>43716</v>
      </c>
      <c r="B2508" t="s">
        <v>140</v>
      </c>
      <c r="C2508">
        <v>8.9</v>
      </c>
      <c r="D2508">
        <v>190</v>
      </c>
      <c r="E2508">
        <v>340</v>
      </c>
      <c r="F2508" t="s">
        <v>11</v>
      </c>
      <c r="G2508" t="s">
        <v>71</v>
      </c>
      <c r="H2508" t="s">
        <v>28</v>
      </c>
      <c r="I2508">
        <v>31</v>
      </c>
      <c r="J2508" t="s">
        <v>4</v>
      </c>
      <c r="K2508" t="s">
        <v>40</v>
      </c>
      <c r="L2508">
        <f>Table1[[#This Row],[Cost per item]]*Table1[[#This Row],[Quantity]]</f>
        <v>5890</v>
      </c>
      <c r="M2508">
        <f>Table1[[#This Row],[Price per item]]*Table1[[#This Row],[Quantity]]</f>
        <v>10540</v>
      </c>
    </row>
    <row r="2509" spans="1:13" x14ac:dyDescent="0.2">
      <c r="A2509" s="1">
        <v>43717</v>
      </c>
      <c r="B2509" t="s">
        <v>57</v>
      </c>
      <c r="C2509">
        <v>7.9</v>
      </c>
      <c r="D2509">
        <v>240</v>
      </c>
      <c r="E2509">
        <v>420</v>
      </c>
      <c r="F2509" t="s">
        <v>11</v>
      </c>
      <c r="G2509" t="s">
        <v>136</v>
      </c>
      <c r="H2509" t="s">
        <v>3</v>
      </c>
      <c r="I2509">
        <v>200</v>
      </c>
      <c r="J2509" t="s">
        <v>8</v>
      </c>
      <c r="K2509" t="s">
        <v>14</v>
      </c>
      <c r="L2509">
        <f>Table1[[#This Row],[Cost per item]]*Table1[[#This Row],[Quantity]]</f>
        <v>48000</v>
      </c>
      <c r="M2509">
        <f>Table1[[#This Row],[Price per item]]*Table1[[#This Row],[Quantity]]</f>
        <v>84000</v>
      </c>
    </row>
    <row r="2510" spans="1:13" x14ac:dyDescent="0.2">
      <c r="A2510" s="1">
        <v>43717</v>
      </c>
      <c r="B2510" t="s">
        <v>15</v>
      </c>
      <c r="C2510">
        <v>5.0999999999999996</v>
      </c>
      <c r="D2510">
        <v>20</v>
      </c>
      <c r="E2510">
        <v>160</v>
      </c>
      <c r="F2510" t="s">
        <v>22</v>
      </c>
      <c r="G2510" t="s">
        <v>50</v>
      </c>
      <c r="H2510" t="s">
        <v>20</v>
      </c>
      <c r="I2510">
        <v>82</v>
      </c>
      <c r="J2510" t="s">
        <v>17</v>
      </c>
      <c r="K2510" t="s">
        <v>14</v>
      </c>
      <c r="L2510">
        <f>Table1[[#This Row],[Cost per item]]*Table1[[#This Row],[Quantity]]</f>
        <v>1640</v>
      </c>
      <c r="M2510">
        <f>Table1[[#This Row],[Price per item]]*Table1[[#This Row],[Quantity]]</f>
        <v>13120</v>
      </c>
    </row>
    <row r="2511" spans="1:13" x14ac:dyDescent="0.2">
      <c r="A2511" s="1">
        <v>43717</v>
      </c>
      <c r="B2511" t="s">
        <v>58</v>
      </c>
      <c r="C2511">
        <v>0.7</v>
      </c>
      <c r="D2511">
        <v>210</v>
      </c>
      <c r="E2511">
        <v>390</v>
      </c>
      <c r="F2511" t="s">
        <v>1</v>
      </c>
      <c r="G2511" t="s">
        <v>53</v>
      </c>
      <c r="H2511" t="s">
        <v>28</v>
      </c>
      <c r="I2511">
        <v>28</v>
      </c>
      <c r="J2511" t="s">
        <v>17</v>
      </c>
      <c r="K2511" t="s">
        <v>9</v>
      </c>
      <c r="L2511">
        <f>Table1[[#This Row],[Cost per item]]*Table1[[#This Row],[Quantity]]</f>
        <v>5880</v>
      </c>
      <c r="M2511">
        <f>Table1[[#This Row],[Price per item]]*Table1[[#This Row],[Quantity]]</f>
        <v>10920</v>
      </c>
    </row>
    <row r="2512" spans="1:13" x14ac:dyDescent="0.2">
      <c r="A2512" s="1">
        <v>43717</v>
      </c>
      <c r="B2512" t="s">
        <v>145</v>
      </c>
      <c r="C2512">
        <v>0</v>
      </c>
      <c r="D2512">
        <v>20</v>
      </c>
      <c r="E2512">
        <v>130</v>
      </c>
      <c r="F2512" t="s">
        <v>11</v>
      </c>
      <c r="G2512" t="s">
        <v>37</v>
      </c>
      <c r="H2512" t="s">
        <v>20</v>
      </c>
      <c r="I2512">
        <v>93</v>
      </c>
      <c r="J2512" t="s">
        <v>17</v>
      </c>
      <c r="K2512" t="s">
        <v>40</v>
      </c>
      <c r="L2512">
        <f>Table1[[#This Row],[Cost per item]]*Table1[[#This Row],[Quantity]]</f>
        <v>1860</v>
      </c>
      <c r="M2512">
        <f>Table1[[#This Row],[Price per item]]*Table1[[#This Row],[Quantity]]</f>
        <v>12090</v>
      </c>
    </row>
    <row r="2513" spans="1:13" x14ac:dyDescent="0.2">
      <c r="A2513" s="1">
        <v>43717</v>
      </c>
      <c r="B2513" t="s">
        <v>135</v>
      </c>
      <c r="C2513">
        <v>0.3</v>
      </c>
      <c r="D2513">
        <v>130</v>
      </c>
      <c r="E2513">
        <v>260</v>
      </c>
      <c r="F2513" t="s">
        <v>7</v>
      </c>
      <c r="G2513" t="s">
        <v>85</v>
      </c>
      <c r="H2513" t="s">
        <v>3</v>
      </c>
      <c r="I2513">
        <v>62</v>
      </c>
      <c r="J2513" t="s">
        <v>4</v>
      </c>
      <c r="K2513" t="s">
        <v>14</v>
      </c>
      <c r="L2513">
        <f>Table1[[#This Row],[Cost per item]]*Table1[[#This Row],[Quantity]]</f>
        <v>8060</v>
      </c>
      <c r="M2513">
        <f>Table1[[#This Row],[Price per item]]*Table1[[#This Row],[Quantity]]</f>
        <v>16120</v>
      </c>
    </row>
    <row r="2514" spans="1:13" x14ac:dyDescent="0.2">
      <c r="A2514" s="1">
        <v>43717</v>
      </c>
      <c r="B2514" t="s">
        <v>21</v>
      </c>
      <c r="C2514">
        <v>1.4</v>
      </c>
      <c r="D2514">
        <v>120</v>
      </c>
      <c r="E2514">
        <v>290</v>
      </c>
      <c r="F2514" t="s">
        <v>16</v>
      </c>
      <c r="G2514" t="s">
        <v>76</v>
      </c>
      <c r="H2514" t="s">
        <v>20</v>
      </c>
      <c r="I2514">
        <v>146</v>
      </c>
      <c r="J2514" t="s">
        <v>8</v>
      </c>
      <c r="K2514" t="s">
        <v>14</v>
      </c>
      <c r="L2514">
        <f>Table1[[#This Row],[Cost per item]]*Table1[[#This Row],[Quantity]]</f>
        <v>17520</v>
      </c>
      <c r="M2514">
        <f>Table1[[#This Row],[Price per item]]*Table1[[#This Row],[Quantity]]</f>
        <v>42340</v>
      </c>
    </row>
    <row r="2515" spans="1:13" x14ac:dyDescent="0.2">
      <c r="A2515" s="1">
        <v>43718</v>
      </c>
      <c r="B2515" t="s">
        <v>88</v>
      </c>
      <c r="C2515">
        <v>0</v>
      </c>
      <c r="D2515">
        <v>40</v>
      </c>
      <c r="E2515">
        <v>160</v>
      </c>
      <c r="F2515" t="s">
        <v>16</v>
      </c>
      <c r="G2515" t="s">
        <v>53</v>
      </c>
      <c r="H2515" t="s">
        <v>28</v>
      </c>
      <c r="I2515">
        <v>6</v>
      </c>
      <c r="J2515" t="s">
        <v>17</v>
      </c>
      <c r="K2515" t="s">
        <v>5</v>
      </c>
      <c r="L2515">
        <f>Table1[[#This Row],[Cost per item]]*Table1[[#This Row],[Quantity]]</f>
        <v>240</v>
      </c>
      <c r="M2515">
        <f>Table1[[#This Row],[Price per item]]*Table1[[#This Row],[Quantity]]</f>
        <v>960</v>
      </c>
    </row>
    <row r="2516" spans="1:13" x14ac:dyDescent="0.2">
      <c r="A2516" s="1">
        <v>43718</v>
      </c>
      <c r="B2516" t="s">
        <v>82</v>
      </c>
      <c r="C2516">
        <v>1.7</v>
      </c>
      <c r="D2516">
        <v>80</v>
      </c>
      <c r="E2516">
        <v>200</v>
      </c>
      <c r="F2516" t="s">
        <v>11</v>
      </c>
      <c r="G2516" t="s">
        <v>161</v>
      </c>
      <c r="H2516" t="s">
        <v>20</v>
      </c>
      <c r="I2516">
        <v>23</v>
      </c>
      <c r="J2516" t="s">
        <v>8</v>
      </c>
      <c r="K2516" t="s">
        <v>14</v>
      </c>
      <c r="L2516">
        <f>Table1[[#This Row],[Cost per item]]*Table1[[#This Row],[Quantity]]</f>
        <v>1840</v>
      </c>
      <c r="M2516">
        <f>Table1[[#This Row],[Price per item]]*Table1[[#This Row],[Quantity]]</f>
        <v>4600</v>
      </c>
    </row>
    <row r="2517" spans="1:13" x14ac:dyDescent="0.2">
      <c r="A2517" s="1">
        <v>43719</v>
      </c>
      <c r="B2517" t="s">
        <v>123</v>
      </c>
      <c r="C2517">
        <v>2.6</v>
      </c>
      <c r="D2517">
        <v>180</v>
      </c>
      <c r="E2517">
        <v>370</v>
      </c>
      <c r="F2517" t="s">
        <v>1</v>
      </c>
      <c r="G2517" t="s">
        <v>12</v>
      </c>
      <c r="H2517" t="s">
        <v>13</v>
      </c>
      <c r="I2517">
        <v>58</v>
      </c>
      <c r="J2517" t="s">
        <v>17</v>
      </c>
      <c r="K2517" t="s">
        <v>14</v>
      </c>
      <c r="L2517">
        <f>Table1[[#This Row],[Cost per item]]*Table1[[#This Row],[Quantity]]</f>
        <v>10440</v>
      </c>
      <c r="M2517">
        <f>Table1[[#This Row],[Price per item]]*Table1[[#This Row],[Quantity]]</f>
        <v>21460</v>
      </c>
    </row>
    <row r="2518" spans="1:13" x14ac:dyDescent="0.2">
      <c r="A2518" s="1">
        <v>43719</v>
      </c>
      <c r="B2518" t="s">
        <v>104</v>
      </c>
      <c r="C2518">
        <v>0.1</v>
      </c>
      <c r="D2518">
        <v>30</v>
      </c>
      <c r="E2518">
        <v>210</v>
      </c>
      <c r="F2518" t="s">
        <v>11</v>
      </c>
      <c r="G2518" t="s">
        <v>37</v>
      </c>
      <c r="H2518" t="s">
        <v>20</v>
      </c>
      <c r="I2518">
        <v>86</v>
      </c>
      <c r="J2518" t="s">
        <v>4</v>
      </c>
      <c r="K2518" t="s">
        <v>9</v>
      </c>
      <c r="L2518">
        <f>Table1[[#This Row],[Cost per item]]*Table1[[#This Row],[Quantity]]</f>
        <v>2580</v>
      </c>
      <c r="M2518">
        <f>Table1[[#This Row],[Price per item]]*Table1[[#This Row],[Quantity]]</f>
        <v>18060</v>
      </c>
    </row>
    <row r="2519" spans="1:13" x14ac:dyDescent="0.2">
      <c r="A2519" s="1">
        <v>43719</v>
      </c>
      <c r="B2519" t="s">
        <v>163</v>
      </c>
      <c r="C2519">
        <v>3.1</v>
      </c>
      <c r="D2519">
        <v>140</v>
      </c>
      <c r="E2519">
        <v>300</v>
      </c>
      <c r="F2519" t="s">
        <v>7</v>
      </c>
      <c r="G2519" t="s">
        <v>60</v>
      </c>
      <c r="H2519" t="s">
        <v>13</v>
      </c>
      <c r="I2519">
        <v>46</v>
      </c>
      <c r="J2519" t="s">
        <v>17</v>
      </c>
      <c r="K2519" t="s">
        <v>5</v>
      </c>
      <c r="L2519">
        <f>Table1[[#This Row],[Cost per item]]*Table1[[#This Row],[Quantity]]</f>
        <v>6440</v>
      </c>
      <c r="M2519">
        <f>Table1[[#This Row],[Price per item]]*Table1[[#This Row],[Quantity]]</f>
        <v>13800</v>
      </c>
    </row>
    <row r="2520" spans="1:13" x14ac:dyDescent="0.2">
      <c r="A2520" s="1">
        <v>43719</v>
      </c>
      <c r="B2520" t="s">
        <v>33</v>
      </c>
      <c r="C2520">
        <v>8.1</v>
      </c>
      <c r="D2520">
        <v>240</v>
      </c>
      <c r="E2520">
        <v>400</v>
      </c>
      <c r="F2520" t="s">
        <v>11</v>
      </c>
      <c r="G2520" t="s">
        <v>12</v>
      </c>
      <c r="H2520" t="s">
        <v>13</v>
      </c>
      <c r="I2520">
        <v>94</v>
      </c>
      <c r="J2520" t="s">
        <v>17</v>
      </c>
      <c r="K2520" t="s">
        <v>9</v>
      </c>
      <c r="L2520">
        <f>Table1[[#This Row],[Cost per item]]*Table1[[#This Row],[Quantity]]</f>
        <v>22560</v>
      </c>
      <c r="M2520">
        <f>Table1[[#This Row],[Price per item]]*Table1[[#This Row],[Quantity]]</f>
        <v>37600</v>
      </c>
    </row>
    <row r="2521" spans="1:13" x14ac:dyDescent="0.2">
      <c r="A2521" s="1">
        <v>43719</v>
      </c>
      <c r="B2521" t="s">
        <v>44</v>
      </c>
      <c r="C2521">
        <v>7.8</v>
      </c>
      <c r="D2521">
        <v>230</v>
      </c>
      <c r="E2521">
        <v>360</v>
      </c>
      <c r="F2521" t="s">
        <v>16</v>
      </c>
      <c r="G2521" t="s">
        <v>32</v>
      </c>
      <c r="H2521" t="s">
        <v>13</v>
      </c>
      <c r="I2521">
        <v>97</v>
      </c>
      <c r="J2521" t="s">
        <v>8</v>
      </c>
      <c r="K2521" t="s">
        <v>9</v>
      </c>
      <c r="L2521">
        <f>Table1[[#This Row],[Cost per item]]*Table1[[#This Row],[Quantity]]</f>
        <v>22310</v>
      </c>
      <c r="M2521">
        <f>Table1[[#This Row],[Price per item]]*Table1[[#This Row],[Quantity]]</f>
        <v>34920</v>
      </c>
    </row>
    <row r="2522" spans="1:13" x14ac:dyDescent="0.2">
      <c r="A2522" s="1">
        <v>43719</v>
      </c>
      <c r="B2522" t="s">
        <v>156</v>
      </c>
      <c r="C2522">
        <v>3.8</v>
      </c>
      <c r="D2522">
        <v>20</v>
      </c>
      <c r="E2522">
        <v>150</v>
      </c>
      <c r="F2522" t="s">
        <v>22</v>
      </c>
      <c r="G2522" t="s">
        <v>147</v>
      </c>
      <c r="H2522" t="s">
        <v>28</v>
      </c>
      <c r="I2522">
        <v>62</v>
      </c>
      <c r="J2522" t="s">
        <v>8</v>
      </c>
      <c r="K2522" t="s">
        <v>9</v>
      </c>
      <c r="L2522">
        <f>Table1[[#This Row],[Cost per item]]*Table1[[#This Row],[Quantity]]</f>
        <v>1240</v>
      </c>
      <c r="M2522">
        <f>Table1[[#This Row],[Price per item]]*Table1[[#This Row],[Quantity]]</f>
        <v>9300</v>
      </c>
    </row>
    <row r="2523" spans="1:13" x14ac:dyDescent="0.2">
      <c r="A2523" s="1">
        <v>43719</v>
      </c>
      <c r="B2523" t="s">
        <v>41</v>
      </c>
      <c r="C2523">
        <v>0.3</v>
      </c>
      <c r="D2523">
        <v>100</v>
      </c>
      <c r="E2523">
        <v>260</v>
      </c>
      <c r="F2523" t="s">
        <v>16</v>
      </c>
      <c r="G2523" t="s">
        <v>113</v>
      </c>
      <c r="H2523" t="s">
        <v>20</v>
      </c>
      <c r="I2523">
        <v>17</v>
      </c>
      <c r="J2523" t="s">
        <v>4</v>
      </c>
      <c r="K2523" t="s">
        <v>14</v>
      </c>
      <c r="L2523">
        <f>Table1[[#This Row],[Cost per item]]*Table1[[#This Row],[Quantity]]</f>
        <v>1700</v>
      </c>
      <c r="M2523">
        <f>Table1[[#This Row],[Price per item]]*Table1[[#This Row],[Quantity]]</f>
        <v>4420</v>
      </c>
    </row>
    <row r="2524" spans="1:13" x14ac:dyDescent="0.2">
      <c r="A2524" s="1">
        <v>43719</v>
      </c>
      <c r="B2524" t="s">
        <v>114</v>
      </c>
      <c r="C2524">
        <v>2.7</v>
      </c>
      <c r="D2524">
        <v>170</v>
      </c>
      <c r="E2524">
        <v>270</v>
      </c>
      <c r="F2524" t="s">
        <v>7</v>
      </c>
      <c r="G2524" t="s">
        <v>128</v>
      </c>
      <c r="H2524" t="s">
        <v>20</v>
      </c>
      <c r="I2524">
        <v>119</v>
      </c>
      <c r="J2524" t="s">
        <v>17</v>
      </c>
      <c r="K2524" t="s">
        <v>40</v>
      </c>
      <c r="L2524">
        <f>Table1[[#This Row],[Cost per item]]*Table1[[#This Row],[Quantity]]</f>
        <v>20230</v>
      </c>
      <c r="M2524">
        <f>Table1[[#This Row],[Price per item]]*Table1[[#This Row],[Quantity]]</f>
        <v>32130</v>
      </c>
    </row>
    <row r="2525" spans="1:13" x14ac:dyDescent="0.2">
      <c r="A2525" s="1">
        <v>43720</v>
      </c>
      <c r="B2525" t="s">
        <v>121</v>
      </c>
      <c r="C2525">
        <v>7.4</v>
      </c>
      <c r="D2525">
        <v>160</v>
      </c>
      <c r="E2525">
        <v>280</v>
      </c>
      <c r="F2525" t="s">
        <v>7</v>
      </c>
      <c r="G2525" t="s">
        <v>52</v>
      </c>
      <c r="H2525" t="s">
        <v>28</v>
      </c>
      <c r="I2525">
        <v>161</v>
      </c>
      <c r="J2525" t="s">
        <v>17</v>
      </c>
      <c r="K2525" t="s">
        <v>5</v>
      </c>
      <c r="L2525">
        <f>Table1[[#This Row],[Cost per item]]*Table1[[#This Row],[Quantity]]</f>
        <v>25760</v>
      </c>
      <c r="M2525">
        <f>Table1[[#This Row],[Price per item]]*Table1[[#This Row],[Quantity]]</f>
        <v>45080</v>
      </c>
    </row>
    <row r="2526" spans="1:13" x14ac:dyDescent="0.2">
      <c r="A2526" s="1">
        <v>43720</v>
      </c>
      <c r="B2526" t="s">
        <v>93</v>
      </c>
      <c r="C2526">
        <v>10.9</v>
      </c>
      <c r="D2526">
        <v>70</v>
      </c>
      <c r="E2526">
        <v>180</v>
      </c>
      <c r="F2526" t="s">
        <v>7</v>
      </c>
      <c r="G2526" t="s">
        <v>98</v>
      </c>
      <c r="H2526" t="s">
        <v>20</v>
      </c>
      <c r="I2526">
        <v>150</v>
      </c>
      <c r="J2526" t="s">
        <v>17</v>
      </c>
      <c r="K2526" t="s">
        <v>14</v>
      </c>
      <c r="L2526">
        <f>Table1[[#This Row],[Cost per item]]*Table1[[#This Row],[Quantity]]</f>
        <v>10500</v>
      </c>
      <c r="M2526">
        <f>Table1[[#This Row],[Price per item]]*Table1[[#This Row],[Quantity]]</f>
        <v>27000</v>
      </c>
    </row>
    <row r="2527" spans="1:13" x14ac:dyDescent="0.2">
      <c r="A2527" s="1">
        <v>43720</v>
      </c>
      <c r="B2527" t="s">
        <v>96</v>
      </c>
      <c r="C2527">
        <v>5.6</v>
      </c>
      <c r="D2527">
        <v>120</v>
      </c>
      <c r="E2527">
        <v>260</v>
      </c>
      <c r="F2527" t="s">
        <v>1</v>
      </c>
      <c r="G2527" t="s">
        <v>128</v>
      </c>
      <c r="H2527" t="s">
        <v>20</v>
      </c>
      <c r="I2527">
        <v>34</v>
      </c>
      <c r="J2527" t="s">
        <v>4</v>
      </c>
      <c r="K2527" t="s">
        <v>9</v>
      </c>
      <c r="L2527">
        <f>Table1[[#This Row],[Cost per item]]*Table1[[#This Row],[Quantity]]</f>
        <v>4080</v>
      </c>
      <c r="M2527">
        <f>Table1[[#This Row],[Price per item]]*Table1[[#This Row],[Quantity]]</f>
        <v>8840</v>
      </c>
    </row>
    <row r="2528" spans="1:13" x14ac:dyDescent="0.2">
      <c r="A2528" s="1">
        <v>43720</v>
      </c>
      <c r="B2528" t="s">
        <v>99</v>
      </c>
      <c r="C2528">
        <v>2.1</v>
      </c>
      <c r="D2528">
        <v>180</v>
      </c>
      <c r="E2528">
        <v>360</v>
      </c>
      <c r="F2528" t="s">
        <v>1</v>
      </c>
      <c r="G2528" t="s">
        <v>37</v>
      </c>
      <c r="H2528" t="s">
        <v>20</v>
      </c>
      <c r="I2528">
        <v>185</v>
      </c>
      <c r="J2528" t="s">
        <v>17</v>
      </c>
      <c r="K2528" t="s">
        <v>5</v>
      </c>
      <c r="L2528">
        <f>Table1[[#This Row],[Cost per item]]*Table1[[#This Row],[Quantity]]</f>
        <v>33300</v>
      </c>
      <c r="M2528">
        <f>Table1[[#This Row],[Price per item]]*Table1[[#This Row],[Quantity]]</f>
        <v>66600</v>
      </c>
    </row>
    <row r="2529" spans="1:13" x14ac:dyDescent="0.2">
      <c r="A2529" s="1">
        <v>43720</v>
      </c>
      <c r="B2529" t="s">
        <v>131</v>
      </c>
      <c r="C2529">
        <v>8.3000000000000007</v>
      </c>
      <c r="D2529">
        <v>140</v>
      </c>
      <c r="E2529">
        <v>340</v>
      </c>
      <c r="F2529" t="s">
        <v>11</v>
      </c>
      <c r="G2529" t="s">
        <v>29</v>
      </c>
      <c r="H2529" t="s">
        <v>3</v>
      </c>
      <c r="I2529">
        <v>130</v>
      </c>
      <c r="J2529" t="s">
        <v>17</v>
      </c>
      <c r="K2529" t="s">
        <v>5</v>
      </c>
      <c r="L2529">
        <f>Table1[[#This Row],[Cost per item]]*Table1[[#This Row],[Quantity]]</f>
        <v>18200</v>
      </c>
      <c r="M2529">
        <f>Table1[[#This Row],[Price per item]]*Table1[[#This Row],[Quantity]]</f>
        <v>44200</v>
      </c>
    </row>
    <row r="2530" spans="1:13" x14ac:dyDescent="0.2">
      <c r="A2530" s="1">
        <v>43721</v>
      </c>
      <c r="B2530" t="s">
        <v>123</v>
      </c>
      <c r="C2530">
        <v>2.6</v>
      </c>
      <c r="D2530">
        <v>180</v>
      </c>
      <c r="E2530">
        <v>370</v>
      </c>
      <c r="F2530" t="s">
        <v>1</v>
      </c>
      <c r="G2530" t="s">
        <v>155</v>
      </c>
      <c r="H2530" t="s">
        <v>20</v>
      </c>
      <c r="I2530">
        <v>157</v>
      </c>
      <c r="J2530" t="s">
        <v>4</v>
      </c>
      <c r="K2530" t="s">
        <v>14</v>
      </c>
      <c r="L2530">
        <f>Table1[[#This Row],[Cost per item]]*Table1[[#This Row],[Quantity]]</f>
        <v>28260</v>
      </c>
      <c r="M2530">
        <f>Table1[[#This Row],[Price per item]]*Table1[[#This Row],[Quantity]]</f>
        <v>58090</v>
      </c>
    </row>
    <row r="2531" spans="1:13" x14ac:dyDescent="0.2">
      <c r="A2531" s="1">
        <v>43721</v>
      </c>
      <c r="B2531" t="s">
        <v>30</v>
      </c>
      <c r="C2531">
        <v>0.4</v>
      </c>
      <c r="D2531">
        <v>140</v>
      </c>
      <c r="E2531">
        <v>300</v>
      </c>
      <c r="F2531" t="s">
        <v>7</v>
      </c>
      <c r="G2531" t="s">
        <v>76</v>
      </c>
      <c r="H2531" t="s">
        <v>20</v>
      </c>
      <c r="I2531">
        <v>193</v>
      </c>
      <c r="J2531" t="s">
        <v>17</v>
      </c>
      <c r="K2531" t="s">
        <v>14</v>
      </c>
      <c r="L2531">
        <f>Table1[[#This Row],[Cost per item]]*Table1[[#This Row],[Quantity]]</f>
        <v>27020</v>
      </c>
      <c r="M2531">
        <f>Table1[[#This Row],[Price per item]]*Table1[[#This Row],[Quantity]]</f>
        <v>57900</v>
      </c>
    </row>
    <row r="2532" spans="1:13" x14ac:dyDescent="0.2">
      <c r="A2532" s="1">
        <v>43721</v>
      </c>
      <c r="B2532" t="s">
        <v>91</v>
      </c>
      <c r="C2532">
        <v>1.2</v>
      </c>
      <c r="D2532">
        <v>100</v>
      </c>
      <c r="E2532">
        <v>270</v>
      </c>
      <c r="F2532" t="s">
        <v>11</v>
      </c>
      <c r="G2532" t="s">
        <v>83</v>
      </c>
      <c r="H2532" t="s">
        <v>20</v>
      </c>
      <c r="I2532">
        <v>97</v>
      </c>
      <c r="J2532" t="s">
        <v>17</v>
      </c>
      <c r="K2532" t="s">
        <v>14</v>
      </c>
      <c r="L2532">
        <f>Table1[[#This Row],[Cost per item]]*Table1[[#This Row],[Quantity]]</f>
        <v>9700</v>
      </c>
      <c r="M2532">
        <f>Table1[[#This Row],[Price per item]]*Table1[[#This Row],[Quantity]]</f>
        <v>26190</v>
      </c>
    </row>
    <row r="2533" spans="1:13" x14ac:dyDescent="0.2">
      <c r="A2533" s="1">
        <v>43722</v>
      </c>
      <c r="B2533" t="s">
        <v>97</v>
      </c>
      <c r="C2533">
        <v>2.2000000000000002</v>
      </c>
      <c r="D2533">
        <v>100</v>
      </c>
      <c r="E2533">
        <v>230</v>
      </c>
      <c r="F2533" t="s">
        <v>22</v>
      </c>
      <c r="G2533" t="s">
        <v>27</v>
      </c>
      <c r="H2533" t="s">
        <v>28</v>
      </c>
      <c r="I2533">
        <v>76</v>
      </c>
      <c r="J2533" t="s">
        <v>17</v>
      </c>
      <c r="K2533" t="s">
        <v>40</v>
      </c>
      <c r="L2533">
        <f>Table1[[#This Row],[Cost per item]]*Table1[[#This Row],[Quantity]]</f>
        <v>7600</v>
      </c>
      <c r="M2533">
        <f>Table1[[#This Row],[Price per item]]*Table1[[#This Row],[Quantity]]</f>
        <v>17480</v>
      </c>
    </row>
    <row r="2534" spans="1:13" x14ac:dyDescent="0.2">
      <c r="A2534" s="1">
        <v>43722</v>
      </c>
      <c r="B2534" t="s">
        <v>44</v>
      </c>
      <c r="C2534">
        <v>7.8</v>
      </c>
      <c r="D2534">
        <v>230</v>
      </c>
      <c r="E2534">
        <v>360</v>
      </c>
      <c r="F2534" t="s">
        <v>7</v>
      </c>
      <c r="G2534" t="s">
        <v>77</v>
      </c>
      <c r="H2534" t="s">
        <v>3</v>
      </c>
      <c r="I2534">
        <v>132</v>
      </c>
      <c r="J2534" t="s">
        <v>4</v>
      </c>
      <c r="K2534" t="s">
        <v>9</v>
      </c>
      <c r="L2534">
        <f>Table1[[#This Row],[Cost per item]]*Table1[[#This Row],[Quantity]]</f>
        <v>30360</v>
      </c>
      <c r="M2534">
        <f>Table1[[#This Row],[Price per item]]*Table1[[#This Row],[Quantity]]</f>
        <v>47520</v>
      </c>
    </row>
    <row r="2535" spans="1:13" x14ac:dyDescent="0.2">
      <c r="A2535" s="1">
        <v>43722</v>
      </c>
      <c r="B2535" t="s">
        <v>48</v>
      </c>
      <c r="C2535">
        <v>0.8</v>
      </c>
      <c r="D2535">
        <v>90</v>
      </c>
      <c r="E2535">
        <v>250</v>
      </c>
      <c r="F2535" t="s">
        <v>22</v>
      </c>
      <c r="G2535" t="s">
        <v>60</v>
      </c>
      <c r="H2535" t="s">
        <v>13</v>
      </c>
      <c r="I2535">
        <v>145</v>
      </c>
      <c r="J2535" t="s">
        <v>8</v>
      </c>
      <c r="K2535" t="s">
        <v>5</v>
      </c>
      <c r="L2535">
        <f>Table1[[#This Row],[Cost per item]]*Table1[[#This Row],[Quantity]]</f>
        <v>13050</v>
      </c>
      <c r="M2535">
        <f>Table1[[#This Row],[Price per item]]*Table1[[#This Row],[Quantity]]</f>
        <v>36250</v>
      </c>
    </row>
    <row r="2536" spans="1:13" x14ac:dyDescent="0.2">
      <c r="A2536" s="1">
        <v>43722</v>
      </c>
      <c r="B2536" t="s">
        <v>102</v>
      </c>
      <c r="C2536">
        <v>0.5</v>
      </c>
      <c r="D2536">
        <v>120</v>
      </c>
      <c r="E2536">
        <v>270</v>
      </c>
      <c r="F2536" t="s">
        <v>7</v>
      </c>
      <c r="G2536" t="s">
        <v>54</v>
      </c>
      <c r="H2536" t="s">
        <v>13</v>
      </c>
      <c r="I2536">
        <v>15</v>
      </c>
      <c r="J2536" t="s">
        <v>17</v>
      </c>
      <c r="K2536" t="s">
        <v>5</v>
      </c>
      <c r="L2536">
        <f>Table1[[#This Row],[Cost per item]]*Table1[[#This Row],[Quantity]]</f>
        <v>1800</v>
      </c>
      <c r="M2536">
        <f>Table1[[#This Row],[Price per item]]*Table1[[#This Row],[Quantity]]</f>
        <v>4050</v>
      </c>
    </row>
    <row r="2537" spans="1:13" x14ac:dyDescent="0.2">
      <c r="A2537" s="1">
        <v>43723</v>
      </c>
      <c r="B2537" t="s">
        <v>115</v>
      </c>
      <c r="C2537">
        <v>2.1</v>
      </c>
      <c r="D2537">
        <v>180</v>
      </c>
      <c r="E2537">
        <v>360</v>
      </c>
      <c r="F2537" t="s">
        <v>7</v>
      </c>
      <c r="G2537" t="s">
        <v>27</v>
      </c>
      <c r="H2537" t="s">
        <v>28</v>
      </c>
      <c r="I2537">
        <v>191</v>
      </c>
      <c r="J2537" t="s">
        <v>17</v>
      </c>
      <c r="K2537" t="s">
        <v>14</v>
      </c>
      <c r="L2537">
        <f>Table1[[#This Row],[Cost per item]]*Table1[[#This Row],[Quantity]]</f>
        <v>34380</v>
      </c>
      <c r="M2537">
        <f>Table1[[#This Row],[Price per item]]*Table1[[#This Row],[Quantity]]</f>
        <v>68760</v>
      </c>
    </row>
    <row r="2538" spans="1:13" x14ac:dyDescent="0.2">
      <c r="A2538" s="1">
        <v>43723</v>
      </c>
      <c r="B2538" t="s">
        <v>61</v>
      </c>
      <c r="C2538">
        <v>0.3</v>
      </c>
      <c r="D2538">
        <v>240</v>
      </c>
      <c r="E2538">
        <v>420</v>
      </c>
      <c r="F2538" t="s">
        <v>11</v>
      </c>
      <c r="G2538" t="s">
        <v>37</v>
      </c>
      <c r="H2538" t="s">
        <v>20</v>
      </c>
      <c r="I2538">
        <v>123</v>
      </c>
      <c r="J2538" t="s">
        <v>8</v>
      </c>
      <c r="K2538" t="s">
        <v>9</v>
      </c>
      <c r="L2538">
        <f>Table1[[#This Row],[Cost per item]]*Table1[[#This Row],[Quantity]]</f>
        <v>29520</v>
      </c>
      <c r="M2538">
        <f>Table1[[#This Row],[Price per item]]*Table1[[#This Row],[Quantity]]</f>
        <v>51660</v>
      </c>
    </row>
    <row r="2539" spans="1:13" x14ac:dyDescent="0.2">
      <c r="A2539" s="1">
        <v>43723</v>
      </c>
      <c r="B2539" t="s">
        <v>124</v>
      </c>
      <c r="C2539">
        <v>9.5</v>
      </c>
      <c r="D2539">
        <v>130</v>
      </c>
      <c r="E2539">
        <v>330</v>
      </c>
      <c r="F2539" t="s">
        <v>16</v>
      </c>
      <c r="G2539" t="s">
        <v>27</v>
      </c>
      <c r="H2539" t="s">
        <v>28</v>
      </c>
      <c r="I2539">
        <v>152</v>
      </c>
      <c r="J2539" t="s">
        <v>4</v>
      </c>
      <c r="K2539" t="s">
        <v>5</v>
      </c>
      <c r="L2539">
        <f>Table1[[#This Row],[Cost per item]]*Table1[[#This Row],[Quantity]]</f>
        <v>19760</v>
      </c>
      <c r="M2539">
        <f>Table1[[#This Row],[Price per item]]*Table1[[#This Row],[Quantity]]</f>
        <v>50160</v>
      </c>
    </row>
    <row r="2540" spans="1:13" x14ac:dyDescent="0.2">
      <c r="A2540" s="1">
        <v>43724</v>
      </c>
      <c r="B2540" t="s">
        <v>38</v>
      </c>
      <c r="C2540">
        <v>1</v>
      </c>
      <c r="D2540">
        <v>110</v>
      </c>
      <c r="E2540">
        <v>280</v>
      </c>
      <c r="F2540" t="s">
        <v>7</v>
      </c>
      <c r="G2540" t="s">
        <v>73</v>
      </c>
      <c r="H2540" t="s">
        <v>20</v>
      </c>
      <c r="I2540">
        <v>137</v>
      </c>
      <c r="J2540" t="s">
        <v>17</v>
      </c>
      <c r="K2540" t="s">
        <v>40</v>
      </c>
      <c r="L2540">
        <f>Table1[[#This Row],[Cost per item]]*Table1[[#This Row],[Quantity]]</f>
        <v>15070</v>
      </c>
      <c r="M2540">
        <f>Table1[[#This Row],[Price per item]]*Table1[[#This Row],[Quantity]]</f>
        <v>38360</v>
      </c>
    </row>
    <row r="2541" spans="1:13" x14ac:dyDescent="0.2">
      <c r="A2541" s="1">
        <v>43724</v>
      </c>
      <c r="B2541" t="s">
        <v>158</v>
      </c>
      <c r="C2541">
        <v>4.9000000000000004</v>
      </c>
      <c r="D2541">
        <v>120</v>
      </c>
      <c r="E2541">
        <v>260</v>
      </c>
      <c r="F2541" t="s">
        <v>7</v>
      </c>
      <c r="G2541" t="s">
        <v>98</v>
      </c>
      <c r="H2541" t="s">
        <v>20</v>
      </c>
      <c r="I2541">
        <v>198</v>
      </c>
      <c r="J2541" t="s">
        <v>8</v>
      </c>
      <c r="K2541" t="s">
        <v>40</v>
      </c>
      <c r="L2541">
        <f>Table1[[#This Row],[Cost per item]]*Table1[[#This Row],[Quantity]]</f>
        <v>23760</v>
      </c>
      <c r="M2541">
        <f>Table1[[#This Row],[Price per item]]*Table1[[#This Row],[Quantity]]</f>
        <v>51480</v>
      </c>
    </row>
    <row r="2542" spans="1:13" x14ac:dyDescent="0.2">
      <c r="A2542" s="1">
        <v>43724</v>
      </c>
      <c r="B2542" t="s">
        <v>75</v>
      </c>
      <c r="C2542">
        <v>1.4</v>
      </c>
      <c r="D2542">
        <v>60</v>
      </c>
      <c r="E2542">
        <v>160</v>
      </c>
      <c r="F2542" t="s">
        <v>1</v>
      </c>
      <c r="G2542" t="s">
        <v>34</v>
      </c>
      <c r="H2542" t="s">
        <v>28</v>
      </c>
      <c r="I2542">
        <v>37</v>
      </c>
      <c r="J2542" t="s">
        <v>17</v>
      </c>
      <c r="K2542" t="s">
        <v>9</v>
      </c>
      <c r="L2542">
        <f>Table1[[#This Row],[Cost per item]]*Table1[[#This Row],[Quantity]]</f>
        <v>2220</v>
      </c>
      <c r="M2542">
        <f>Table1[[#This Row],[Price per item]]*Table1[[#This Row],[Quantity]]</f>
        <v>5920</v>
      </c>
    </row>
    <row r="2543" spans="1:13" x14ac:dyDescent="0.2">
      <c r="A2543" s="1">
        <v>43724</v>
      </c>
      <c r="B2543" t="s">
        <v>61</v>
      </c>
      <c r="C2543">
        <v>0.3</v>
      </c>
      <c r="D2543">
        <v>240</v>
      </c>
      <c r="E2543">
        <v>420</v>
      </c>
      <c r="F2543" t="s">
        <v>16</v>
      </c>
      <c r="G2543" t="s">
        <v>128</v>
      </c>
      <c r="H2543" t="s">
        <v>20</v>
      </c>
      <c r="I2543">
        <v>167</v>
      </c>
      <c r="J2543" t="s">
        <v>4</v>
      </c>
      <c r="K2543" t="s">
        <v>9</v>
      </c>
      <c r="L2543">
        <f>Table1[[#This Row],[Cost per item]]*Table1[[#This Row],[Quantity]]</f>
        <v>40080</v>
      </c>
      <c r="M2543">
        <f>Table1[[#This Row],[Price per item]]*Table1[[#This Row],[Quantity]]</f>
        <v>70140</v>
      </c>
    </row>
    <row r="2544" spans="1:13" x14ac:dyDescent="0.2">
      <c r="A2544" s="1">
        <v>43724</v>
      </c>
      <c r="B2544" t="s">
        <v>65</v>
      </c>
      <c r="C2544">
        <v>6.6</v>
      </c>
      <c r="D2544">
        <v>100</v>
      </c>
      <c r="E2544">
        <v>260</v>
      </c>
      <c r="F2544" t="s">
        <v>22</v>
      </c>
      <c r="G2544" t="s">
        <v>69</v>
      </c>
      <c r="H2544" t="s">
        <v>3</v>
      </c>
      <c r="I2544">
        <v>21</v>
      </c>
      <c r="J2544" t="s">
        <v>8</v>
      </c>
      <c r="K2544" t="s">
        <v>9</v>
      </c>
      <c r="L2544">
        <f>Table1[[#This Row],[Cost per item]]*Table1[[#This Row],[Quantity]]</f>
        <v>2100</v>
      </c>
      <c r="M2544">
        <f>Table1[[#This Row],[Price per item]]*Table1[[#This Row],[Quantity]]</f>
        <v>5460</v>
      </c>
    </row>
    <row r="2545" spans="1:13" x14ac:dyDescent="0.2">
      <c r="A2545" s="1">
        <v>43725</v>
      </c>
      <c r="B2545" t="s">
        <v>131</v>
      </c>
      <c r="C2545">
        <v>8.3000000000000007</v>
      </c>
      <c r="D2545">
        <v>140</v>
      </c>
      <c r="E2545">
        <v>340</v>
      </c>
      <c r="F2545" t="s">
        <v>11</v>
      </c>
      <c r="G2545" t="s">
        <v>50</v>
      </c>
      <c r="H2545" t="s">
        <v>20</v>
      </c>
      <c r="I2545">
        <v>180</v>
      </c>
      <c r="J2545" t="s">
        <v>17</v>
      </c>
      <c r="K2545" t="s">
        <v>5</v>
      </c>
      <c r="L2545">
        <f>Table1[[#This Row],[Cost per item]]*Table1[[#This Row],[Quantity]]</f>
        <v>25200</v>
      </c>
      <c r="M2545">
        <f>Table1[[#This Row],[Price per item]]*Table1[[#This Row],[Quantity]]</f>
        <v>61200</v>
      </c>
    </row>
    <row r="2546" spans="1:13" x14ac:dyDescent="0.2">
      <c r="A2546" s="1">
        <v>43725</v>
      </c>
      <c r="B2546" t="s">
        <v>33</v>
      </c>
      <c r="C2546">
        <v>8.1</v>
      </c>
      <c r="D2546">
        <v>240</v>
      </c>
      <c r="E2546">
        <v>400</v>
      </c>
      <c r="F2546" t="s">
        <v>22</v>
      </c>
      <c r="G2546" t="s">
        <v>155</v>
      </c>
      <c r="H2546" t="s">
        <v>20</v>
      </c>
      <c r="I2546">
        <v>102</v>
      </c>
      <c r="J2546" t="s">
        <v>17</v>
      </c>
      <c r="K2546" t="s">
        <v>9</v>
      </c>
      <c r="L2546">
        <f>Table1[[#This Row],[Cost per item]]*Table1[[#This Row],[Quantity]]</f>
        <v>24480</v>
      </c>
      <c r="M2546">
        <f>Table1[[#This Row],[Price per item]]*Table1[[#This Row],[Quantity]]</f>
        <v>40800</v>
      </c>
    </row>
    <row r="2547" spans="1:13" x14ac:dyDescent="0.2">
      <c r="A2547" s="1">
        <v>43725</v>
      </c>
      <c r="B2547" t="s">
        <v>95</v>
      </c>
      <c r="C2547">
        <v>2.6</v>
      </c>
      <c r="D2547">
        <v>130</v>
      </c>
      <c r="E2547">
        <v>230</v>
      </c>
      <c r="F2547" t="s">
        <v>16</v>
      </c>
      <c r="G2547" t="s">
        <v>37</v>
      </c>
      <c r="H2547" t="s">
        <v>20</v>
      </c>
      <c r="I2547">
        <v>8</v>
      </c>
      <c r="J2547" t="s">
        <v>8</v>
      </c>
      <c r="K2547" t="s">
        <v>40</v>
      </c>
      <c r="L2547">
        <f>Table1[[#This Row],[Cost per item]]*Table1[[#This Row],[Quantity]]</f>
        <v>1040</v>
      </c>
      <c r="M2547">
        <f>Table1[[#This Row],[Price per item]]*Table1[[#This Row],[Quantity]]</f>
        <v>1840</v>
      </c>
    </row>
    <row r="2548" spans="1:13" x14ac:dyDescent="0.2">
      <c r="A2548" s="1">
        <v>43726</v>
      </c>
      <c r="B2548" t="s">
        <v>141</v>
      </c>
      <c r="C2548">
        <v>1.4</v>
      </c>
      <c r="D2548">
        <v>50</v>
      </c>
      <c r="E2548">
        <v>170</v>
      </c>
      <c r="F2548" t="s">
        <v>7</v>
      </c>
      <c r="G2548" t="s">
        <v>31</v>
      </c>
      <c r="H2548" t="s">
        <v>13</v>
      </c>
      <c r="I2548">
        <v>10</v>
      </c>
      <c r="J2548" t="s">
        <v>17</v>
      </c>
      <c r="K2548" t="s">
        <v>9</v>
      </c>
      <c r="L2548">
        <f>Table1[[#This Row],[Cost per item]]*Table1[[#This Row],[Quantity]]</f>
        <v>500</v>
      </c>
      <c r="M2548">
        <f>Table1[[#This Row],[Price per item]]*Table1[[#This Row],[Quantity]]</f>
        <v>1700</v>
      </c>
    </row>
    <row r="2549" spans="1:13" x14ac:dyDescent="0.2">
      <c r="A2549" s="1">
        <v>43726</v>
      </c>
      <c r="B2549" t="s">
        <v>26</v>
      </c>
      <c r="C2549">
        <v>2</v>
      </c>
      <c r="D2549">
        <v>90</v>
      </c>
      <c r="E2549">
        <v>240</v>
      </c>
      <c r="F2549" t="s">
        <v>11</v>
      </c>
      <c r="G2549" t="s">
        <v>19</v>
      </c>
      <c r="H2549" t="s">
        <v>20</v>
      </c>
      <c r="I2549">
        <v>90</v>
      </c>
      <c r="J2549" t="s">
        <v>17</v>
      </c>
      <c r="K2549" t="s">
        <v>9</v>
      </c>
      <c r="L2549">
        <f>Table1[[#This Row],[Cost per item]]*Table1[[#This Row],[Quantity]]</f>
        <v>8100</v>
      </c>
      <c r="M2549">
        <f>Table1[[#This Row],[Price per item]]*Table1[[#This Row],[Quantity]]</f>
        <v>21600</v>
      </c>
    </row>
    <row r="2550" spans="1:13" x14ac:dyDescent="0.2">
      <c r="A2550" s="1">
        <v>43726</v>
      </c>
      <c r="B2550" t="s">
        <v>109</v>
      </c>
      <c r="C2550">
        <v>3.5</v>
      </c>
      <c r="D2550">
        <v>190</v>
      </c>
      <c r="E2550">
        <v>320</v>
      </c>
      <c r="F2550" t="s">
        <v>22</v>
      </c>
      <c r="G2550" t="s">
        <v>56</v>
      </c>
      <c r="H2550" t="s">
        <v>20</v>
      </c>
      <c r="I2550">
        <v>46</v>
      </c>
      <c r="J2550" t="s">
        <v>4</v>
      </c>
      <c r="K2550" t="s">
        <v>14</v>
      </c>
      <c r="L2550">
        <f>Table1[[#This Row],[Cost per item]]*Table1[[#This Row],[Quantity]]</f>
        <v>8740</v>
      </c>
      <c r="M2550">
        <f>Table1[[#This Row],[Price per item]]*Table1[[#This Row],[Quantity]]</f>
        <v>14720</v>
      </c>
    </row>
    <row r="2551" spans="1:13" x14ac:dyDescent="0.2">
      <c r="A2551" s="1">
        <v>43726</v>
      </c>
      <c r="B2551" t="s">
        <v>156</v>
      </c>
      <c r="C2551">
        <v>3.8</v>
      </c>
      <c r="D2551">
        <v>20</v>
      </c>
      <c r="E2551">
        <v>150</v>
      </c>
      <c r="F2551" t="s">
        <v>22</v>
      </c>
      <c r="G2551" t="s">
        <v>53</v>
      </c>
      <c r="H2551" t="s">
        <v>28</v>
      </c>
      <c r="I2551">
        <v>74</v>
      </c>
      <c r="J2551" t="s">
        <v>4</v>
      </c>
      <c r="K2551" t="s">
        <v>9</v>
      </c>
      <c r="L2551">
        <f>Table1[[#This Row],[Cost per item]]*Table1[[#This Row],[Quantity]]</f>
        <v>1480</v>
      </c>
      <c r="M2551">
        <f>Table1[[#This Row],[Price per item]]*Table1[[#This Row],[Quantity]]</f>
        <v>11100</v>
      </c>
    </row>
    <row r="2552" spans="1:13" x14ac:dyDescent="0.2">
      <c r="A2552" s="1">
        <v>43726</v>
      </c>
      <c r="B2552" t="s">
        <v>75</v>
      </c>
      <c r="C2552">
        <v>1.4</v>
      </c>
      <c r="D2552">
        <v>60</v>
      </c>
      <c r="E2552">
        <v>160</v>
      </c>
      <c r="F2552" t="s">
        <v>11</v>
      </c>
      <c r="G2552" t="s">
        <v>152</v>
      </c>
      <c r="H2552" t="s">
        <v>3</v>
      </c>
      <c r="I2552">
        <v>150</v>
      </c>
      <c r="J2552" t="s">
        <v>4</v>
      </c>
      <c r="K2552" t="s">
        <v>9</v>
      </c>
      <c r="L2552">
        <f>Table1[[#This Row],[Cost per item]]*Table1[[#This Row],[Quantity]]</f>
        <v>9000</v>
      </c>
      <c r="M2552">
        <f>Table1[[#This Row],[Price per item]]*Table1[[#This Row],[Quantity]]</f>
        <v>24000</v>
      </c>
    </row>
    <row r="2553" spans="1:13" x14ac:dyDescent="0.2">
      <c r="A2553" s="1">
        <v>43726</v>
      </c>
      <c r="B2553" t="s">
        <v>115</v>
      </c>
      <c r="C2553">
        <v>2.1</v>
      </c>
      <c r="D2553">
        <v>180</v>
      </c>
      <c r="E2553">
        <v>360</v>
      </c>
      <c r="F2553" t="s">
        <v>22</v>
      </c>
      <c r="G2553" t="s">
        <v>110</v>
      </c>
      <c r="H2553" t="s">
        <v>13</v>
      </c>
      <c r="I2553">
        <v>66</v>
      </c>
      <c r="J2553" t="s">
        <v>17</v>
      </c>
      <c r="K2553" t="s">
        <v>14</v>
      </c>
      <c r="L2553">
        <f>Table1[[#This Row],[Cost per item]]*Table1[[#This Row],[Quantity]]</f>
        <v>11880</v>
      </c>
      <c r="M2553">
        <f>Table1[[#This Row],[Price per item]]*Table1[[#This Row],[Quantity]]</f>
        <v>23760</v>
      </c>
    </row>
    <row r="2554" spans="1:13" x14ac:dyDescent="0.2">
      <c r="A2554" s="1">
        <v>43726</v>
      </c>
      <c r="B2554" t="s">
        <v>115</v>
      </c>
      <c r="C2554">
        <v>2.1</v>
      </c>
      <c r="D2554">
        <v>180</v>
      </c>
      <c r="E2554">
        <v>360</v>
      </c>
      <c r="F2554" t="s">
        <v>11</v>
      </c>
      <c r="G2554" t="s">
        <v>71</v>
      </c>
      <c r="H2554" t="s">
        <v>28</v>
      </c>
      <c r="I2554">
        <v>129</v>
      </c>
      <c r="J2554" t="s">
        <v>17</v>
      </c>
      <c r="K2554" t="s">
        <v>14</v>
      </c>
      <c r="L2554">
        <f>Table1[[#This Row],[Cost per item]]*Table1[[#This Row],[Quantity]]</f>
        <v>23220</v>
      </c>
      <c r="M2554">
        <f>Table1[[#This Row],[Price per item]]*Table1[[#This Row],[Quantity]]</f>
        <v>46440</v>
      </c>
    </row>
    <row r="2555" spans="1:13" x14ac:dyDescent="0.2">
      <c r="A2555" s="1">
        <v>43726</v>
      </c>
      <c r="B2555" t="s">
        <v>127</v>
      </c>
      <c r="C2555">
        <v>4.5999999999999996</v>
      </c>
      <c r="D2555">
        <v>190</v>
      </c>
      <c r="E2555">
        <v>350</v>
      </c>
      <c r="F2555" t="s">
        <v>7</v>
      </c>
      <c r="G2555" t="s">
        <v>66</v>
      </c>
      <c r="H2555" t="s">
        <v>3</v>
      </c>
      <c r="I2555">
        <v>151</v>
      </c>
      <c r="J2555" t="s">
        <v>17</v>
      </c>
      <c r="K2555" t="s">
        <v>14</v>
      </c>
      <c r="L2555">
        <f>Table1[[#This Row],[Cost per item]]*Table1[[#This Row],[Quantity]]</f>
        <v>28690</v>
      </c>
      <c r="M2555">
        <f>Table1[[#This Row],[Price per item]]*Table1[[#This Row],[Quantity]]</f>
        <v>52850</v>
      </c>
    </row>
    <row r="2556" spans="1:13" x14ac:dyDescent="0.2">
      <c r="A2556" s="1">
        <v>43727</v>
      </c>
      <c r="B2556" t="s">
        <v>65</v>
      </c>
      <c r="C2556">
        <v>6.6</v>
      </c>
      <c r="D2556">
        <v>100</v>
      </c>
      <c r="E2556">
        <v>260</v>
      </c>
      <c r="F2556" t="s">
        <v>16</v>
      </c>
      <c r="G2556" t="s">
        <v>37</v>
      </c>
      <c r="H2556" t="s">
        <v>20</v>
      </c>
      <c r="I2556">
        <v>34</v>
      </c>
      <c r="J2556" t="s">
        <v>4</v>
      </c>
      <c r="K2556" t="s">
        <v>9</v>
      </c>
      <c r="L2556">
        <f>Table1[[#This Row],[Cost per item]]*Table1[[#This Row],[Quantity]]</f>
        <v>3400</v>
      </c>
      <c r="M2556">
        <f>Table1[[#This Row],[Price per item]]*Table1[[#This Row],[Quantity]]</f>
        <v>8840</v>
      </c>
    </row>
    <row r="2557" spans="1:13" x14ac:dyDescent="0.2">
      <c r="A2557" s="1">
        <v>43727</v>
      </c>
      <c r="B2557" t="s">
        <v>96</v>
      </c>
      <c r="C2557">
        <v>5.6</v>
      </c>
      <c r="D2557">
        <v>120</v>
      </c>
      <c r="E2557">
        <v>260</v>
      </c>
      <c r="F2557" t="s">
        <v>22</v>
      </c>
      <c r="G2557" t="s">
        <v>161</v>
      </c>
      <c r="H2557" t="s">
        <v>20</v>
      </c>
      <c r="I2557">
        <v>132</v>
      </c>
      <c r="J2557" t="s">
        <v>4</v>
      </c>
      <c r="K2557" t="s">
        <v>9</v>
      </c>
      <c r="L2557">
        <f>Table1[[#This Row],[Cost per item]]*Table1[[#This Row],[Quantity]]</f>
        <v>15840</v>
      </c>
      <c r="M2557">
        <f>Table1[[#This Row],[Price per item]]*Table1[[#This Row],[Quantity]]</f>
        <v>34320</v>
      </c>
    </row>
    <row r="2558" spans="1:13" x14ac:dyDescent="0.2">
      <c r="A2558" s="1">
        <v>43727</v>
      </c>
      <c r="B2558" t="s">
        <v>153</v>
      </c>
      <c r="C2558">
        <v>1.7</v>
      </c>
      <c r="D2558">
        <v>170</v>
      </c>
      <c r="E2558">
        <v>270</v>
      </c>
      <c r="F2558" t="s">
        <v>16</v>
      </c>
      <c r="G2558" t="s">
        <v>94</v>
      </c>
      <c r="H2558" t="s">
        <v>3</v>
      </c>
      <c r="I2558">
        <v>72</v>
      </c>
      <c r="J2558" t="s">
        <v>8</v>
      </c>
      <c r="K2558" t="s">
        <v>5</v>
      </c>
      <c r="L2558">
        <f>Table1[[#This Row],[Cost per item]]*Table1[[#This Row],[Quantity]]</f>
        <v>12240</v>
      </c>
      <c r="M2558">
        <f>Table1[[#This Row],[Price per item]]*Table1[[#This Row],[Quantity]]</f>
        <v>19440</v>
      </c>
    </row>
    <row r="2559" spans="1:13" x14ac:dyDescent="0.2">
      <c r="A2559" s="1">
        <v>43727</v>
      </c>
      <c r="B2559" t="s">
        <v>158</v>
      </c>
      <c r="C2559">
        <v>4.9000000000000004</v>
      </c>
      <c r="D2559">
        <v>120</v>
      </c>
      <c r="E2559">
        <v>260</v>
      </c>
      <c r="F2559" t="s">
        <v>1</v>
      </c>
      <c r="G2559" t="s">
        <v>79</v>
      </c>
      <c r="H2559" t="s">
        <v>3</v>
      </c>
      <c r="I2559">
        <v>199</v>
      </c>
      <c r="J2559" t="s">
        <v>8</v>
      </c>
      <c r="K2559" t="s">
        <v>40</v>
      </c>
      <c r="L2559">
        <f>Table1[[#This Row],[Cost per item]]*Table1[[#This Row],[Quantity]]</f>
        <v>23880</v>
      </c>
      <c r="M2559">
        <f>Table1[[#This Row],[Price per item]]*Table1[[#This Row],[Quantity]]</f>
        <v>51740</v>
      </c>
    </row>
    <row r="2560" spans="1:13" x14ac:dyDescent="0.2">
      <c r="A2560" s="1">
        <v>43727</v>
      </c>
      <c r="B2560" t="s">
        <v>149</v>
      </c>
      <c r="C2560">
        <v>4.3</v>
      </c>
      <c r="D2560">
        <v>160</v>
      </c>
      <c r="E2560">
        <v>310</v>
      </c>
      <c r="F2560" t="s">
        <v>7</v>
      </c>
      <c r="G2560" t="s">
        <v>147</v>
      </c>
      <c r="H2560" t="s">
        <v>28</v>
      </c>
      <c r="I2560">
        <v>146</v>
      </c>
      <c r="J2560" t="s">
        <v>4</v>
      </c>
      <c r="K2560" t="s">
        <v>5</v>
      </c>
      <c r="L2560">
        <f>Table1[[#This Row],[Cost per item]]*Table1[[#This Row],[Quantity]]</f>
        <v>23360</v>
      </c>
      <c r="M2560">
        <f>Table1[[#This Row],[Price per item]]*Table1[[#This Row],[Quantity]]</f>
        <v>45260</v>
      </c>
    </row>
    <row r="2561" spans="1:13" x14ac:dyDescent="0.2">
      <c r="A2561" s="1">
        <v>43727</v>
      </c>
      <c r="B2561" t="s">
        <v>18</v>
      </c>
      <c r="C2561">
        <v>7.3</v>
      </c>
      <c r="D2561">
        <v>210</v>
      </c>
      <c r="E2561">
        <v>400</v>
      </c>
      <c r="F2561" t="s">
        <v>16</v>
      </c>
      <c r="G2561" t="s">
        <v>79</v>
      </c>
      <c r="H2561" t="s">
        <v>3</v>
      </c>
      <c r="I2561">
        <v>32</v>
      </c>
      <c r="J2561" t="s">
        <v>4</v>
      </c>
      <c r="K2561" t="s">
        <v>9</v>
      </c>
      <c r="L2561">
        <f>Table1[[#This Row],[Cost per item]]*Table1[[#This Row],[Quantity]]</f>
        <v>6720</v>
      </c>
      <c r="M2561">
        <f>Table1[[#This Row],[Price per item]]*Table1[[#This Row],[Quantity]]</f>
        <v>12800</v>
      </c>
    </row>
    <row r="2562" spans="1:13" x14ac:dyDescent="0.2">
      <c r="A2562" s="1">
        <v>43727</v>
      </c>
      <c r="B2562" t="s">
        <v>124</v>
      </c>
      <c r="C2562">
        <v>9.5</v>
      </c>
      <c r="D2562">
        <v>130</v>
      </c>
      <c r="E2562">
        <v>330</v>
      </c>
      <c r="F2562" t="s">
        <v>7</v>
      </c>
      <c r="G2562" t="s">
        <v>71</v>
      </c>
      <c r="H2562" t="s">
        <v>28</v>
      </c>
      <c r="I2562">
        <v>145</v>
      </c>
      <c r="J2562" t="s">
        <v>8</v>
      </c>
      <c r="K2562" t="s">
        <v>5</v>
      </c>
      <c r="L2562">
        <f>Table1[[#This Row],[Cost per item]]*Table1[[#This Row],[Quantity]]</f>
        <v>18850</v>
      </c>
      <c r="M2562">
        <f>Table1[[#This Row],[Price per item]]*Table1[[#This Row],[Quantity]]</f>
        <v>47850</v>
      </c>
    </row>
    <row r="2563" spans="1:13" x14ac:dyDescent="0.2">
      <c r="A2563" s="1">
        <v>43727</v>
      </c>
      <c r="B2563" t="s">
        <v>135</v>
      </c>
      <c r="C2563">
        <v>0.3</v>
      </c>
      <c r="D2563">
        <v>130</v>
      </c>
      <c r="E2563">
        <v>260</v>
      </c>
      <c r="F2563" t="s">
        <v>16</v>
      </c>
      <c r="G2563" t="s">
        <v>155</v>
      </c>
      <c r="H2563" t="s">
        <v>20</v>
      </c>
      <c r="I2563">
        <v>85</v>
      </c>
      <c r="J2563" t="s">
        <v>4</v>
      </c>
      <c r="K2563" t="s">
        <v>14</v>
      </c>
      <c r="L2563">
        <f>Table1[[#This Row],[Cost per item]]*Table1[[#This Row],[Quantity]]</f>
        <v>11050</v>
      </c>
      <c r="M2563">
        <f>Table1[[#This Row],[Price per item]]*Table1[[#This Row],[Quantity]]</f>
        <v>22100</v>
      </c>
    </row>
    <row r="2564" spans="1:13" x14ac:dyDescent="0.2">
      <c r="A2564" s="1">
        <v>43728</v>
      </c>
      <c r="B2564" t="s">
        <v>43</v>
      </c>
      <c r="C2564">
        <v>1.3</v>
      </c>
      <c r="D2564">
        <v>130</v>
      </c>
      <c r="E2564">
        <v>260</v>
      </c>
      <c r="F2564" t="s">
        <v>1</v>
      </c>
      <c r="G2564" t="s">
        <v>29</v>
      </c>
      <c r="H2564" t="s">
        <v>3</v>
      </c>
      <c r="I2564">
        <v>148</v>
      </c>
      <c r="J2564" t="s">
        <v>4</v>
      </c>
      <c r="K2564" t="s">
        <v>40</v>
      </c>
      <c r="L2564">
        <f>Table1[[#This Row],[Cost per item]]*Table1[[#This Row],[Quantity]]</f>
        <v>19240</v>
      </c>
      <c r="M2564">
        <f>Table1[[#This Row],[Price per item]]*Table1[[#This Row],[Quantity]]</f>
        <v>38480</v>
      </c>
    </row>
    <row r="2565" spans="1:13" x14ac:dyDescent="0.2">
      <c r="A2565" s="1">
        <v>43728</v>
      </c>
      <c r="B2565" t="s">
        <v>111</v>
      </c>
      <c r="C2565">
        <v>2.8</v>
      </c>
      <c r="D2565">
        <v>50</v>
      </c>
      <c r="E2565">
        <v>230</v>
      </c>
      <c r="F2565" t="s">
        <v>7</v>
      </c>
      <c r="G2565" t="s">
        <v>139</v>
      </c>
      <c r="H2565" t="s">
        <v>20</v>
      </c>
      <c r="I2565">
        <v>65</v>
      </c>
      <c r="J2565" t="s">
        <v>8</v>
      </c>
      <c r="K2565" t="s">
        <v>9</v>
      </c>
      <c r="L2565">
        <f>Table1[[#This Row],[Cost per item]]*Table1[[#This Row],[Quantity]]</f>
        <v>3250</v>
      </c>
      <c r="M2565">
        <f>Table1[[#This Row],[Price per item]]*Table1[[#This Row],[Quantity]]</f>
        <v>14950</v>
      </c>
    </row>
    <row r="2566" spans="1:13" x14ac:dyDescent="0.2">
      <c r="A2566" s="1">
        <v>43728</v>
      </c>
      <c r="B2566" t="s">
        <v>132</v>
      </c>
      <c r="C2566">
        <v>5.8</v>
      </c>
      <c r="D2566">
        <v>90</v>
      </c>
      <c r="E2566">
        <v>200</v>
      </c>
      <c r="F2566" t="s">
        <v>16</v>
      </c>
      <c r="G2566" t="s">
        <v>85</v>
      </c>
      <c r="H2566" t="s">
        <v>3</v>
      </c>
      <c r="I2566">
        <v>101</v>
      </c>
      <c r="J2566" t="s">
        <v>8</v>
      </c>
      <c r="K2566" t="s">
        <v>9</v>
      </c>
      <c r="L2566">
        <f>Table1[[#This Row],[Cost per item]]*Table1[[#This Row],[Quantity]]</f>
        <v>9090</v>
      </c>
      <c r="M2566">
        <f>Table1[[#This Row],[Price per item]]*Table1[[#This Row],[Quantity]]</f>
        <v>20200</v>
      </c>
    </row>
    <row r="2567" spans="1:13" x14ac:dyDescent="0.2">
      <c r="A2567" s="1">
        <v>43728</v>
      </c>
      <c r="B2567" t="s">
        <v>51</v>
      </c>
      <c r="C2567">
        <v>1.9</v>
      </c>
      <c r="D2567">
        <v>140</v>
      </c>
      <c r="E2567">
        <v>250</v>
      </c>
      <c r="F2567" t="s">
        <v>11</v>
      </c>
      <c r="G2567" t="s">
        <v>60</v>
      </c>
      <c r="H2567" t="s">
        <v>13</v>
      </c>
      <c r="I2567">
        <v>194</v>
      </c>
      <c r="J2567" t="s">
        <v>8</v>
      </c>
      <c r="K2567" t="s">
        <v>14</v>
      </c>
      <c r="L2567">
        <f>Table1[[#This Row],[Cost per item]]*Table1[[#This Row],[Quantity]]</f>
        <v>27160</v>
      </c>
      <c r="M2567">
        <f>Table1[[#This Row],[Price per item]]*Table1[[#This Row],[Quantity]]</f>
        <v>48500</v>
      </c>
    </row>
    <row r="2568" spans="1:13" x14ac:dyDescent="0.2">
      <c r="A2568" s="1">
        <v>43729</v>
      </c>
      <c r="B2568" t="s">
        <v>137</v>
      </c>
      <c r="C2568">
        <v>2.8</v>
      </c>
      <c r="D2568">
        <v>60</v>
      </c>
      <c r="E2568">
        <v>200</v>
      </c>
      <c r="F2568" t="s">
        <v>7</v>
      </c>
      <c r="G2568" t="s">
        <v>70</v>
      </c>
      <c r="H2568" t="s">
        <v>20</v>
      </c>
      <c r="I2568">
        <v>57</v>
      </c>
      <c r="J2568" t="s">
        <v>4</v>
      </c>
      <c r="K2568" t="s">
        <v>40</v>
      </c>
      <c r="L2568">
        <f>Table1[[#This Row],[Cost per item]]*Table1[[#This Row],[Quantity]]</f>
        <v>3420</v>
      </c>
      <c r="M2568">
        <f>Table1[[#This Row],[Price per item]]*Table1[[#This Row],[Quantity]]</f>
        <v>11400</v>
      </c>
    </row>
    <row r="2569" spans="1:13" x14ac:dyDescent="0.2">
      <c r="A2569" s="1">
        <v>43729</v>
      </c>
      <c r="B2569" t="s">
        <v>126</v>
      </c>
      <c r="C2569">
        <v>7.1</v>
      </c>
      <c r="D2569">
        <v>180</v>
      </c>
      <c r="E2569">
        <v>280</v>
      </c>
      <c r="F2569" t="s">
        <v>11</v>
      </c>
      <c r="G2569" t="s">
        <v>2</v>
      </c>
      <c r="H2569" t="s">
        <v>3</v>
      </c>
      <c r="I2569">
        <v>195</v>
      </c>
      <c r="J2569" t="s">
        <v>4</v>
      </c>
      <c r="K2569" t="s">
        <v>9</v>
      </c>
      <c r="L2569">
        <f>Table1[[#This Row],[Cost per item]]*Table1[[#This Row],[Quantity]]</f>
        <v>35100</v>
      </c>
      <c r="M2569">
        <f>Table1[[#This Row],[Price per item]]*Table1[[#This Row],[Quantity]]</f>
        <v>54600</v>
      </c>
    </row>
    <row r="2570" spans="1:13" x14ac:dyDescent="0.2">
      <c r="A2570" s="1">
        <v>43730</v>
      </c>
      <c r="B2570" t="s">
        <v>15</v>
      </c>
      <c r="C2570">
        <v>5.0999999999999996</v>
      </c>
      <c r="D2570">
        <v>20</v>
      </c>
      <c r="E2570">
        <v>160</v>
      </c>
      <c r="F2570" t="s">
        <v>7</v>
      </c>
      <c r="G2570" t="s">
        <v>79</v>
      </c>
      <c r="H2570" t="s">
        <v>3</v>
      </c>
      <c r="I2570">
        <v>92</v>
      </c>
      <c r="J2570" t="s">
        <v>8</v>
      </c>
      <c r="K2570" t="s">
        <v>14</v>
      </c>
      <c r="L2570">
        <f>Table1[[#This Row],[Cost per item]]*Table1[[#This Row],[Quantity]]</f>
        <v>1840</v>
      </c>
      <c r="M2570">
        <f>Table1[[#This Row],[Price per item]]*Table1[[#This Row],[Quantity]]</f>
        <v>14720</v>
      </c>
    </row>
    <row r="2571" spans="1:13" x14ac:dyDescent="0.2">
      <c r="A2571" s="1">
        <v>43730</v>
      </c>
      <c r="B2571" t="s">
        <v>159</v>
      </c>
      <c r="C2571">
        <v>6</v>
      </c>
      <c r="D2571">
        <v>130</v>
      </c>
      <c r="E2571">
        <v>290</v>
      </c>
      <c r="F2571" t="s">
        <v>22</v>
      </c>
      <c r="G2571" t="s">
        <v>23</v>
      </c>
      <c r="H2571" t="s">
        <v>13</v>
      </c>
      <c r="I2571">
        <v>143</v>
      </c>
      <c r="J2571" t="s">
        <v>8</v>
      </c>
      <c r="K2571" t="s">
        <v>9</v>
      </c>
      <c r="L2571">
        <f>Table1[[#This Row],[Cost per item]]*Table1[[#This Row],[Quantity]]</f>
        <v>18590</v>
      </c>
      <c r="M2571">
        <f>Table1[[#This Row],[Price per item]]*Table1[[#This Row],[Quantity]]</f>
        <v>41470</v>
      </c>
    </row>
    <row r="2572" spans="1:13" x14ac:dyDescent="0.2">
      <c r="A2572" s="1">
        <v>43730</v>
      </c>
      <c r="B2572" t="s">
        <v>162</v>
      </c>
      <c r="C2572">
        <v>0.5</v>
      </c>
      <c r="D2572">
        <v>20</v>
      </c>
      <c r="E2572">
        <v>190</v>
      </c>
      <c r="F2572" t="s">
        <v>1</v>
      </c>
      <c r="G2572" t="s">
        <v>128</v>
      </c>
      <c r="H2572" t="s">
        <v>20</v>
      </c>
      <c r="I2572">
        <v>153</v>
      </c>
      <c r="J2572" t="s">
        <v>8</v>
      </c>
      <c r="K2572" t="s">
        <v>40</v>
      </c>
      <c r="L2572">
        <f>Table1[[#This Row],[Cost per item]]*Table1[[#This Row],[Quantity]]</f>
        <v>3060</v>
      </c>
      <c r="M2572">
        <f>Table1[[#This Row],[Price per item]]*Table1[[#This Row],[Quantity]]</f>
        <v>29070</v>
      </c>
    </row>
    <row r="2573" spans="1:13" x14ac:dyDescent="0.2">
      <c r="A2573" s="1">
        <v>43730</v>
      </c>
      <c r="B2573" t="s">
        <v>51</v>
      </c>
      <c r="C2573">
        <v>1.9</v>
      </c>
      <c r="D2573">
        <v>140</v>
      </c>
      <c r="E2573">
        <v>250</v>
      </c>
      <c r="F2573" t="s">
        <v>16</v>
      </c>
      <c r="G2573" t="s">
        <v>69</v>
      </c>
      <c r="H2573" t="s">
        <v>3</v>
      </c>
      <c r="I2573">
        <v>111</v>
      </c>
      <c r="J2573" t="s">
        <v>17</v>
      </c>
      <c r="K2573" t="s">
        <v>14</v>
      </c>
      <c r="L2573">
        <f>Table1[[#This Row],[Cost per item]]*Table1[[#This Row],[Quantity]]</f>
        <v>15540</v>
      </c>
      <c r="M2573">
        <f>Table1[[#This Row],[Price per item]]*Table1[[#This Row],[Quantity]]</f>
        <v>27750</v>
      </c>
    </row>
    <row r="2574" spans="1:13" x14ac:dyDescent="0.2">
      <c r="A2574" s="1">
        <v>43730</v>
      </c>
      <c r="B2574" t="s">
        <v>124</v>
      </c>
      <c r="C2574">
        <v>9.5</v>
      </c>
      <c r="D2574">
        <v>130</v>
      </c>
      <c r="E2574">
        <v>330</v>
      </c>
      <c r="F2574" t="s">
        <v>7</v>
      </c>
      <c r="G2574" t="s">
        <v>71</v>
      </c>
      <c r="H2574" t="s">
        <v>28</v>
      </c>
      <c r="I2574">
        <v>84</v>
      </c>
      <c r="J2574" t="s">
        <v>4</v>
      </c>
      <c r="K2574" t="s">
        <v>5</v>
      </c>
      <c r="L2574">
        <f>Table1[[#This Row],[Cost per item]]*Table1[[#This Row],[Quantity]]</f>
        <v>10920</v>
      </c>
      <c r="M2574">
        <f>Table1[[#This Row],[Price per item]]*Table1[[#This Row],[Quantity]]</f>
        <v>27720</v>
      </c>
    </row>
    <row r="2575" spans="1:13" x14ac:dyDescent="0.2">
      <c r="A2575" s="1">
        <v>43730</v>
      </c>
      <c r="B2575" t="s">
        <v>93</v>
      </c>
      <c r="C2575">
        <v>10.9</v>
      </c>
      <c r="D2575">
        <v>70</v>
      </c>
      <c r="E2575">
        <v>180</v>
      </c>
      <c r="F2575" t="s">
        <v>22</v>
      </c>
      <c r="G2575" t="s">
        <v>72</v>
      </c>
      <c r="H2575" t="s">
        <v>13</v>
      </c>
      <c r="I2575">
        <v>147</v>
      </c>
      <c r="J2575" t="s">
        <v>17</v>
      </c>
      <c r="K2575" t="s">
        <v>14</v>
      </c>
      <c r="L2575">
        <f>Table1[[#This Row],[Cost per item]]*Table1[[#This Row],[Quantity]]</f>
        <v>10290</v>
      </c>
      <c r="M2575">
        <f>Table1[[#This Row],[Price per item]]*Table1[[#This Row],[Quantity]]</f>
        <v>26460</v>
      </c>
    </row>
    <row r="2576" spans="1:13" x14ac:dyDescent="0.2">
      <c r="A2576" s="1">
        <v>43730</v>
      </c>
      <c r="B2576" t="s">
        <v>156</v>
      </c>
      <c r="C2576">
        <v>3.8</v>
      </c>
      <c r="D2576">
        <v>20</v>
      </c>
      <c r="E2576">
        <v>150</v>
      </c>
      <c r="F2576" t="s">
        <v>11</v>
      </c>
      <c r="G2576" t="s">
        <v>32</v>
      </c>
      <c r="H2576" t="s">
        <v>13</v>
      </c>
      <c r="I2576">
        <v>165</v>
      </c>
      <c r="J2576" t="s">
        <v>17</v>
      </c>
      <c r="K2576" t="s">
        <v>9</v>
      </c>
      <c r="L2576">
        <f>Table1[[#This Row],[Cost per item]]*Table1[[#This Row],[Quantity]]</f>
        <v>3300</v>
      </c>
      <c r="M2576">
        <f>Table1[[#This Row],[Price per item]]*Table1[[#This Row],[Quantity]]</f>
        <v>24750</v>
      </c>
    </row>
    <row r="2577" spans="1:13" x14ac:dyDescent="0.2">
      <c r="A2577" s="1">
        <v>43730</v>
      </c>
      <c r="B2577" t="s">
        <v>18</v>
      </c>
      <c r="C2577">
        <v>7.3</v>
      </c>
      <c r="D2577">
        <v>210</v>
      </c>
      <c r="E2577">
        <v>400</v>
      </c>
      <c r="F2577" t="s">
        <v>16</v>
      </c>
      <c r="G2577" t="s">
        <v>53</v>
      </c>
      <c r="H2577" t="s">
        <v>28</v>
      </c>
      <c r="I2577">
        <v>6</v>
      </c>
      <c r="J2577" t="s">
        <v>17</v>
      </c>
      <c r="K2577" t="s">
        <v>9</v>
      </c>
      <c r="L2577">
        <f>Table1[[#This Row],[Cost per item]]*Table1[[#This Row],[Quantity]]</f>
        <v>1260</v>
      </c>
      <c r="M2577">
        <f>Table1[[#This Row],[Price per item]]*Table1[[#This Row],[Quantity]]</f>
        <v>2400</v>
      </c>
    </row>
    <row r="2578" spans="1:13" x14ac:dyDescent="0.2">
      <c r="A2578" s="1">
        <v>43731</v>
      </c>
      <c r="B2578" t="s">
        <v>81</v>
      </c>
      <c r="C2578">
        <v>3</v>
      </c>
      <c r="D2578">
        <v>230</v>
      </c>
      <c r="E2578">
        <v>390</v>
      </c>
      <c r="F2578" t="s">
        <v>22</v>
      </c>
      <c r="G2578" t="s">
        <v>31</v>
      </c>
      <c r="H2578" t="s">
        <v>13</v>
      </c>
      <c r="I2578">
        <v>60</v>
      </c>
      <c r="J2578" t="s">
        <v>8</v>
      </c>
      <c r="K2578" t="s">
        <v>5</v>
      </c>
      <c r="L2578">
        <f>Table1[[#This Row],[Cost per item]]*Table1[[#This Row],[Quantity]]</f>
        <v>13800</v>
      </c>
      <c r="M2578">
        <f>Table1[[#This Row],[Price per item]]*Table1[[#This Row],[Quantity]]</f>
        <v>23400</v>
      </c>
    </row>
    <row r="2579" spans="1:13" x14ac:dyDescent="0.2">
      <c r="A2579" s="1">
        <v>43731</v>
      </c>
      <c r="B2579" t="s">
        <v>133</v>
      </c>
      <c r="C2579">
        <v>1.2</v>
      </c>
      <c r="D2579">
        <v>150</v>
      </c>
      <c r="E2579">
        <v>270</v>
      </c>
      <c r="F2579" t="s">
        <v>1</v>
      </c>
      <c r="G2579" t="s">
        <v>94</v>
      </c>
      <c r="H2579" t="s">
        <v>3</v>
      </c>
      <c r="I2579">
        <v>80</v>
      </c>
      <c r="J2579" t="s">
        <v>8</v>
      </c>
      <c r="K2579" t="s">
        <v>14</v>
      </c>
      <c r="L2579">
        <f>Table1[[#This Row],[Cost per item]]*Table1[[#This Row],[Quantity]]</f>
        <v>12000</v>
      </c>
      <c r="M2579">
        <f>Table1[[#This Row],[Price per item]]*Table1[[#This Row],[Quantity]]</f>
        <v>21600</v>
      </c>
    </row>
    <row r="2580" spans="1:13" x14ac:dyDescent="0.2">
      <c r="A2580" s="1">
        <v>43731</v>
      </c>
      <c r="B2580" t="s">
        <v>146</v>
      </c>
      <c r="C2580">
        <v>1.7</v>
      </c>
      <c r="D2580">
        <v>140</v>
      </c>
      <c r="E2580">
        <v>300</v>
      </c>
      <c r="F2580" t="s">
        <v>1</v>
      </c>
      <c r="G2580" t="s">
        <v>71</v>
      </c>
      <c r="H2580" t="s">
        <v>28</v>
      </c>
      <c r="I2580">
        <v>29</v>
      </c>
      <c r="J2580" t="s">
        <v>17</v>
      </c>
      <c r="K2580" t="s">
        <v>9</v>
      </c>
      <c r="L2580">
        <f>Table1[[#This Row],[Cost per item]]*Table1[[#This Row],[Quantity]]</f>
        <v>4060</v>
      </c>
      <c r="M2580">
        <f>Table1[[#This Row],[Price per item]]*Table1[[#This Row],[Quantity]]</f>
        <v>8700</v>
      </c>
    </row>
    <row r="2581" spans="1:13" x14ac:dyDescent="0.2">
      <c r="A2581" s="1">
        <v>43731</v>
      </c>
      <c r="B2581" t="s">
        <v>80</v>
      </c>
      <c r="C2581">
        <v>1.9</v>
      </c>
      <c r="D2581">
        <v>250</v>
      </c>
      <c r="E2581">
        <v>360</v>
      </c>
      <c r="F2581" t="s">
        <v>16</v>
      </c>
      <c r="G2581" t="s">
        <v>86</v>
      </c>
      <c r="H2581" t="s">
        <v>28</v>
      </c>
      <c r="I2581">
        <v>9</v>
      </c>
      <c r="J2581" t="s">
        <v>4</v>
      </c>
      <c r="K2581" t="s">
        <v>14</v>
      </c>
      <c r="L2581">
        <f>Table1[[#This Row],[Cost per item]]*Table1[[#This Row],[Quantity]]</f>
        <v>2250</v>
      </c>
      <c r="M2581">
        <f>Table1[[#This Row],[Price per item]]*Table1[[#This Row],[Quantity]]</f>
        <v>3240</v>
      </c>
    </row>
    <row r="2582" spans="1:13" x14ac:dyDescent="0.2">
      <c r="A2582" s="1">
        <v>43731</v>
      </c>
      <c r="B2582" t="s">
        <v>118</v>
      </c>
      <c r="C2582">
        <v>2.8</v>
      </c>
      <c r="D2582">
        <v>50</v>
      </c>
      <c r="E2582">
        <v>180</v>
      </c>
      <c r="F2582" t="s">
        <v>1</v>
      </c>
      <c r="G2582" t="s">
        <v>53</v>
      </c>
      <c r="H2582" t="s">
        <v>28</v>
      </c>
      <c r="I2582">
        <v>144</v>
      </c>
      <c r="J2582" t="s">
        <v>17</v>
      </c>
      <c r="K2582" t="s">
        <v>5</v>
      </c>
      <c r="L2582">
        <f>Table1[[#This Row],[Cost per item]]*Table1[[#This Row],[Quantity]]</f>
        <v>7200</v>
      </c>
      <c r="M2582">
        <f>Table1[[#This Row],[Price per item]]*Table1[[#This Row],[Quantity]]</f>
        <v>25920</v>
      </c>
    </row>
    <row r="2583" spans="1:13" x14ac:dyDescent="0.2">
      <c r="A2583" s="1">
        <v>43732</v>
      </c>
      <c r="B2583" t="s">
        <v>44</v>
      </c>
      <c r="C2583">
        <v>7.8</v>
      </c>
      <c r="D2583">
        <v>230</v>
      </c>
      <c r="E2583">
        <v>360</v>
      </c>
      <c r="F2583" t="s">
        <v>22</v>
      </c>
      <c r="G2583" t="s">
        <v>12</v>
      </c>
      <c r="H2583" t="s">
        <v>13</v>
      </c>
      <c r="I2583">
        <v>155</v>
      </c>
      <c r="J2583" t="s">
        <v>4</v>
      </c>
      <c r="K2583" t="s">
        <v>9</v>
      </c>
      <c r="L2583">
        <f>Table1[[#This Row],[Cost per item]]*Table1[[#This Row],[Quantity]]</f>
        <v>35650</v>
      </c>
      <c r="M2583">
        <f>Table1[[#This Row],[Price per item]]*Table1[[#This Row],[Quantity]]</f>
        <v>55800</v>
      </c>
    </row>
    <row r="2584" spans="1:13" x14ac:dyDescent="0.2">
      <c r="A2584" s="1">
        <v>43732</v>
      </c>
      <c r="B2584" t="s">
        <v>101</v>
      </c>
      <c r="C2584">
        <v>4.8</v>
      </c>
      <c r="D2584">
        <v>50</v>
      </c>
      <c r="E2584">
        <v>210</v>
      </c>
      <c r="F2584" t="s">
        <v>22</v>
      </c>
      <c r="G2584" t="s">
        <v>94</v>
      </c>
      <c r="H2584" t="s">
        <v>3</v>
      </c>
      <c r="I2584">
        <v>1</v>
      </c>
      <c r="J2584" t="s">
        <v>8</v>
      </c>
      <c r="K2584" t="s">
        <v>9</v>
      </c>
      <c r="L2584">
        <f>Table1[[#This Row],[Cost per item]]*Table1[[#This Row],[Quantity]]</f>
        <v>50</v>
      </c>
      <c r="M2584">
        <f>Table1[[#This Row],[Price per item]]*Table1[[#This Row],[Quantity]]</f>
        <v>210</v>
      </c>
    </row>
    <row r="2585" spans="1:13" x14ac:dyDescent="0.2">
      <c r="A2585" s="1">
        <v>43733</v>
      </c>
      <c r="B2585" t="s">
        <v>88</v>
      </c>
      <c r="C2585">
        <v>0</v>
      </c>
      <c r="D2585">
        <v>40</v>
      </c>
      <c r="E2585">
        <v>160</v>
      </c>
      <c r="F2585" t="s">
        <v>16</v>
      </c>
      <c r="G2585" t="s">
        <v>34</v>
      </c>
      <c r="H2585" t="s">
        <v>28</v>
      </c>
      <c r="I2585">
        <v>76</v>
      </c>
      <c r="J2585" t="s">
        <v>17</v>
      </c>
      <c r="K2585" t="s">
        <v>5</v>
      </c>
      <c r="L2585">
        <f>Table1[[#This Row],[Cost per item]]*Table1[[#This Row],[Quantity]]</f>
        <v>3040</v>
      </c>
      <c r="M2585">
        <f>Table1[[#This Row],[Price per item]]*Table1[[#This Row],[Quantity]]</f>
        <v>12160</v>
      </c>
    </row>
    <row r="2586" spans="1:13" x14ac:dyDescent="0.2">
      <c r="A2586" s="1">
        <v>43733</v>
      </c>
      <c r="B2586" t="s">
        <v>88</v>
      </c>
      <c r="C2586">
        <v>0</v>
      </c>
      <c r="D2586">
        <v>40</v>
      </c>
      <c r="E2586">
        <v>160</v>
      </c>
      <c r="F2586" t="s">
        <v>7</v>
      </c>
      <c r="G2586" t="s">
        <v>34</v>
      </c>
      <c r="H2586" t="s">
        <v>28</v>
      </c>
      <c r="I2586">
        <v>116</v>
      </c>
      <c r="J2586" t="s">
        <v>17</v>
      </c>
      <c r="K2586" t="s">
        <v>5</v>
      </c>
      <c r="L2586">
        <f>Table1[[#This Row],[Cost per item]]*Table1[[#This Row],[Quantity]]</f>
        <v>4640</v>
      </c>
      <c r="M2586">
        <f>Table1[[#This Row],[Price per item]]*Table1[[#This Row],[Quantity]]</f>
        <v>18560</v>
      </c>
    </row>
    <row r="2587" spans="1:13" x14ac:dyDescent="0.2">
      <c r="A2587" s="1">
        <v>43733</v>
      </c>
      <c r="B2587" t="s">
        <v>148</v>
      </c>
      <c r="C2587">
        <v>4.4000000000000004</v>
      </c>
      <c r="D2587">
        <v>240</v>
      </c>
      <c r="E2587">
        <v>410</v>
      </c>
      <c r="F2587" t="s">
        <v>16</v>
      </c>
      <c r="G2587" t="s">
        <v>74</v>
      </c>
      <c r="H2587" t="s">
        <v>13</v>
      </c>
      <c r="I2587">
        <v>66</v>
      </c>
      <c r="J2587" t="s">
        <v>17</v>
      </c>
      <c r="K2587" t="s">
        <v>14</v>
      </c>
      <c r="L2587">
        <f>Table1[[#This Row],[Cost per item]]*Table1[[#This Row],[Quantity]]</f>
        <v>15840</v>
      </c>
      <c r="M2587">
        <f>Table1[[#This Row],[Price per item]]*Table1[[#This Row],[Quantity]]</f>
        <v>27060</v>
      </c>
    </row>
    <row r="2588" spans="1:13" x14ac:dyDescent="0.2">
      <c r="A2588" s="1">
        <v>43734</v>
      </c>
      <c r="B2588" t="s">
        <v>156</v>
      </c>
      <c r="C2588">
        <v>3.8</v>
      </c>
      <c r="D2588">
        <v>20</v>
      </c>
      <c r="E2588">
        <v>150</v>
      </c>
      <c r="F2588" t="s">
        <v>11</v>
      </c>
      <c r="G2588" t="s">
        <v>36</v>
      </c>
      <c r="H2588" t="s">
        <v>20</v>
      </c>
      <c r="I2588">
        <v>15</v>
      </c>
      <c r="J2588" t="s">
        <v>17</v>
      </c>
      <c r="K2588" t="s">
        <v>9</v>
      </c>
      <c r="L2588">
        <f>Table1[[#This Row],[Cost per item]]*Table1[[#This Row],[Quantity]]</f>
        <v>300</v>
      </c>
      <c r="M2588">
        <f>Table1[[#This Row],[Price per item]]*Table1[[#This Row],[Quantity]]</f>
        <v>2250</v>
      </c>
    </row>
    <row r="2589" spans="1:13" x14ac:dyDescent="0.2">
      <c r="A2589" s="1">
        <v>43734</v>
      </c>
      <c r="B2589" t="s">
        <v>38</v>
      </c>
      <c r="C2589">
        <v>1</v>
      </c>
      <c r="D2589">
        <v>110</v>
      </c>
      <c r="E2589">
        <v>280</v>
      </c>
      <c r="F2589" t="s">
        <v>1</v>
      </c>
      <c r="G2589" t="s">
        <v>72</v>
      </c>
      <c r="H2589" t="s">
        <v>13</v>
      </c>
      <c r="I2589">
        <v>117</v>
      </c>
      <c r="J2589" t="s">
        <v>8</v>
      </c>
      <c r="K2589" t="s">
        <v>40</v>
      </c>
      <c r="L2589">
        <f>Table1[[#This Row],[Cost per item]]*Table1[[#This Row],[Quantity]]</f>
        <v>12870</v>
      </c>
      <c r="M2589">
        <f>Table1[[#This Row],[Price per item]]*Table1[[#This Row],[Quantity]]</f>
        <v>32760</v>
      </c>
    </row>
    <row r="2590" spans="1:13" x14ac:dyDescent="0.2">
      <c r="A2590" s="1">
        <v>43734</v>
      </c>
      <c r="B2590" t="s">
        <v>129</v>
      </c>
      <c r="C2590">
        <v>4.2</v>
      </c>
      <c r="D2590">
        <v>180</v>
      </c>
      <c r="E2590">
        <v>320</v>
      </c>
      <c r="F2590" t="s">
        <v>1</v>
      </c>
      <c r="G2590" t="s">
        <v>77</v>
      </c>
      <c r="H2590" t="s">
        <v>3</v>
      </c>
      <c r="I2590">
        <v>53</v>
      </c>
      <c r="J2590" t="s">
        <v>4</v>
      </c>
      <c r="K2590" t="s">
        <v>9</v>
      </c>
      <c r="L2590">
        <f>Table1[[#This Row],[Cost per item]]*Table1[[#This Row],[Quantity]]</f>
        <v>9540</v>
      </c>
      <c r="M2590">
        <f>Table1[[#This Row],[Price per item]]*Table1[[#This Row],[Quantity]]</f>
        <v>16960</v>
      </c>
    </row>
    <row r="2591" spans="1:13" x14ac:dyDescent="0.2">
      <c r="A2591" s="1">
        <v>43734</v>
      </c>
      <c r="B2591" t="s">
        <v>146</v>
      </c>
      <c r="C2591">
        <v>1.7</v>
      </c>
      <c r="D2591">
        <v>140</v>
      </c>
      <c r="E2591">
        <v>300</v>
      </c>
      <c r="F2591" t="s">
        <v>22</v>
      </c>
      <c r="G2591" t="s">
        <v>69</v>
      </c>
      <c r="H2591" t="s">
        <v>3</v>
      </c>
      <c r="I2591">
        <v>86</v>
      </c>
      <c r="J2591" t="s">
        <v>8</v>
      </c>
      <c r="K2591" t="s">
        <v>9</v>
      </c>
      <c r="L2591">
        <f>Table1[[#This Row],[Cost per item]]*Table1[[#This Row],[Quantity]]</f>
        <v>12040</v>
      </c>
      <c r="M2591">
        <f>Table1[[#This Row],[Price per item]]*Table1[[#This Row],[Quantity]]</f>
        <v>25800</v>
      </c>
    </row>
    <row r="2592" spans="1:13" x14ac:dyDescent="0.2">
      <c r="A2592" s="1">
        <v>43735</v>
      </c>
      <c r="B2592" t="s">
        <v>138</v>
      </c>
      <c r="C2592">
        <v>0.5</v>
      </c>
      <c r="D2592">
        <v>240</v>
      </c>
      <c r="E2592">
        <v>350</v>
      </c>
      <c r="F2592" t="s">
        <v>22</v>
      </c>
      <c r="G2592" t="s">
        <v>53</v>
      </c>
      <c r="H2592" t="s">
        <v>28</v>
      </c>
      <c r="I2592">
        <v>186</v>
      </c>
      <c r="J2592" t="s">
        <v>17</v>
      </c>
      <c r="K2592" t="s">
        <v>40</v>
      </c>
      <c r="L2592">
        <f>Table1[[#This Row],[Cost per item]]*Table1[[#This Row],[Quantity]]</f>
        <v>44640</v>
      </c>
      <c r="M2592">
        <f>Table1[[#This Row],[Price per item]]*Table1[[#This Row],[Quantity]]</f>
        <v>65100</v>
      </c>
    </row>
    <row r="2593" spans="1:13" x14ac:dyDescent="0.2">
      <c r="A2593" s="1">
        <v>43735</v>
      </c>
      <c r="B2593" t="s">
        <v>140</v>
      </c>
      <c r="C2593">
        <v>8.9</v>
      </c>
      <c r="D2593">
        <v>190</v>
      </c>
      <c r="E2593">
        <v>340</v>
      </c>
      <c r="F2593" t="s">
        <v>16</v>
      </c>
      <c r="G2593" t="s">
        <v>83</v>
      </c>
      <c r="H2593" t="s">
        <v>20</v>
      </c>
      <c r="I2593">
        <v>51</v>
      </c>
      <c r="J2593" t="s">
        <v>8</v>
      </c>
      <c r="K2593" t="s">
        <v>40</v>
      </c>
      <c r="L2593">
        <f>Table1[[#This Row],[Cost per item]]*Table1[[#This Row],[Quantity]]</f>
        <v>9690</v>
      </c>
      <c r="M2593">
        <f>Table1[[#This Row],[Price per item]]*Table1[[#This Row],[Quantity]]</f>
        <v>17340</v>
      </c>
    </row>
    <row r="2594" spans="1:13" x14ac:dyDescent="0.2">
      <c r="A2594" s="1">
        <v>43736</v>
      </c>
      <c r="B2594" t="s">
        <v>162</v>
      </c>
      <c r="C2594">
        <v>0.5</v>
      </c>
      <c r="D2594">
        <v>20</v>
      </c>
      <c r="E2594">
        <v>190</v>
      </c>
      <c r="F2594" t="s">
        <v>7</v>
      </c>
      <c r="G2594" t="s">
        <v>151</v>
      </c>
      <c r="H2594" t="s">
        <v>13</v>
      </c>
      <c r="I2594">
        <v>139</v>
      </c>
      <c r="J2594" t="s">
        <v>8</v>
      </c>
      <c r="K2594" t="s">
        <v>40</v>
      </c>
      <c r="L2594">
        <f>Table1[[#This Row],[Cost per item]]*Table1[[#This Row],[Quantity]]</f>
        <v>2780</v>
      </c>
      <c r="M2594">
        <f>Table1[[#This Row],[Price per item]]*Table1[[#This Row],[Quantity]]</f>
        <v>26410</v>
      </c>
    </row>
    <row r="2595" spans="1:13" x14ac:dyDescent="0.2">
      <c r="A2595" s="1">
        <v>43736</v>
      </c>
      <c r="B2595" t="s">
        <v>44</v>
      </c>
      <c r="C2595">
        <v>7.8</v>
      </c>
      <c r="D2595">
        <v>230</v>
      </c>
      <c r="E2595">
        <v>360</v>
      </c>
      <c r="F2595" t="s">
        <v>16</v>
      </c>
      <c r="G2595" t="s">
        <v>152</v>
      </c>
      <c r="H2595" t="s">
        <v>3</v>
      </c>
      <c r="I2595">
        <v>183</v>
      </c>
      <c r="J2595" t="s">
        <v>17</v>
      </c>
      <c r="K2595" t="s">
        <v>9</v>
      </c>
      <c r="L2595">
        <f>Table1[[#This Row],[Cost per item]]*Table1[[#This Row],[Quantity]]</f>
        <v>42090</v>
      </c>
      <c r="M2595">
        <f>Table1[[#This Row],[Price per item]]*Table1[[#This Row],[Quantity]]</f>
        <v>65880</v>
      </c>
    </row>
    <row r="2596" spans="1:13" x14ac:dyDescent="0.2">
      <c r="A2596" s="1">
        <v>43736</v>
      </c>
      <c r="B2596" t="s">
        <v>0</v>
      </c>
      <c r="C2596">
        <v>4.7</v>
      </c>
      <c r="D2596">
        <v>190</v>
      </c>
      <c r="E2596">
        <v>340</v>
      </c>
      <c r="F2596" t="s">
        <v>7</v>
      </c>
      <c r="G2596" t="s">
        <v>29</v>
      </c>
      <c r="H2596" t="s">
        <v>3</v>
      </c>
      <c r="I2596">
        <v>26</v>
      </c>
      <c r="J2596" t="s">
        <v>17</v>
      </c>
      <c r="K2596" t="s">
        <v>5</v>
      </c>
      <c r="L2596">
        <f>Table1[[#This Row],[Cost per item]]*Table1[[#This Row],[Quantity]]</f>
        <v>4940</v>
      </c>
      <c r="M2596">
        <f>Table1[[#This Row],[Price per item]]*Table1[[#This Row],[Quantity]]</f>
        <v>8840</v>
      </c>
    </row>
    <row r="2597" spans="1:13" x14ac:dyDescent="0.2">
      <c r="A2597" s="1">
        <v>43737</v>
      </c>
      <c r="B2597" t="s">
        <v>48</v>
      </c>
      <c r="C2597">
        <v>0.8</v>
      </c>
      <c r="D2597">
        <v>90</v>
      </c>
      <c r="E2597">
        <v>250</v>
      </c>
      <c r="F2597" t="s">
        <v>7</v>
      </c>
      <c r="G2597" t="s">
        <v>77</v>
      </c>
      <c r="H2597" t="s">
        <v>3</v>
      </c>
      <c r="I2597">
        <v>27</v>
      </c>
      <c r="J2597" t="s">
        <v>4</v>
      </c>
      <c r="K2597" t="s">
        <v>5</v>
      </c>
      <c r="L2597">
        <f>Table1[[#This Row],[Cost per item]]*Table1[[#This Row],[Quantity]]</f>
        <v>2430</v>
      </c>
      <c r="M2597">
        <f>Table1[[#This Row],[Price per item]]*Table1[[#This Row],[Quantity]]</f>
        <v>6750</v>
      </c>
    </row>
    <row r="2598" spans="1:13" x14ac:dyDescent="0.2">
      <c r="A2598" s="1">
        <v>43737</v>
      </c>
      <c r="B2598" t="s">
        <v>51</v>
      </c>
      <c r="C2598">
        <v>1.9</v>
      </c>
      <c r="D2598">
        <v>140</v>
      </c>
      <c r="E2598">
        <v>250</v>
      </c>
      <c r="F2598" t="s">
        <v>1</v>
      </c>
      <c r="G2598" t="s">
        <v>12</v>
      </c>
      <c r="H2598" t="s">
        <v>13</v>
      </c>
      <c r="I2598">
        <v>99</v>
      </c>
      <c r="J2598" t="s">
        <v>17</v>
      </c>
      <c r="K2598" t="s">
        <v>14</v>
      </c>
      <c r="L2598">
        <f>Table1[[#This Row],[Cost per item]]*Table1[[#This Row],[Quantity]]</f>
        <v>13860</v>
      </c>
      <c r="M2598">
        <f>Table1[[#This Row],[Price per item]]*Table1[[#This Row],[Quantity]]</f>
        <v>24750</v>
      </c>
    </row>
    <row r="2599" spans="1:13" x14ac:dyDescent="0.2">
      <c r="A2599" s="1">
        <v>43737</v>
      </c>
      <c r="B2599" t="s">
        <v>82</v>
      </c>
      <c r="C2599">
        <v>1.7</v>
      </c>
      <c r="D2599">
        <v>80</v>
      </c>
      <c r="E2599">
        <v>200</v>
      </c>
      <c r="F2599" t="s">
        <v>11</v>
      </c>
      <c r="G2599" t="s">
        <v>52</v>
      </c>
      <c r="H2599" t="s">
        <v>28</v>
      </c>
      <c r="I2599">
        <v>119</v>
      </c>
      <c r="J2599" t="s">
        <v>8</v>
      </c>
      <c r="K2599" t="s">
        <v>14</v>
      </c>
      <c r="L2599">
        <f>Table1[[#This Row],[Cost per item]]*Table1[[#This Row],[Quantity]]</f>
        <v>9520</v>
      </c>
      <c r="M2599">
        <f>Table1[[#This Row],[Price per item]]*Table1[[#This Row],[Quantity]]</f>
        <v>23800</v>
      </c>
    </row>
    <row r="2600" spans="1:13" x14ac:dyDescent="0.2">
      <c r="A2600" s="1">
        <v>43737</v>
      </c>
      <c r="B2600" t="s">
        <v>157</v>
      </c>
      <c r="C2600">
        <v>1</v>
      </c>
      <c r="D2600">
        <v>100</v>
      </c>
      <c r="E2600">
        <v>270</v>
      </c>
      <c r="F2600" t="s">
        <v>16</v>
      </c>
      <c r="G2600" t="s">
        <v>42</v>
      </c>
      <c r="H2600" t="s">
        <v>20</v>
      </c>
      <c r="I2600">
        <v>146</v>
      </c>
      <c r="J2600" t="s">
        <v>17</v>
      </c>
      <c r="K2600" t="s">
        <v>9</v>
      </c>
      <c r="L2600">
        <f>Table1[[#This Row],[Cost per item]]*Table1[[#This Row],[Quantity]]</f>
        <v>14600</v>
      </c>
      <c r="M2600">
        <f>Table1[[#This Row],[Price per item]]*Table1[[#This Row],[Quantity]]</f>
        <v>39420</v>
      </c>
    </row>
    <row r="2601" spans="1:13" x14ac:dyDescent="0.2">
      <c r="A2601" s="1">
        <v>43737</v>
      </c>
      <c r="B2601" t="s">
        <v>133</v>
      </c>
      <c r="C2601">
        <v>1.2</v>
      </c>
      <c r="D2601">
        <v>150</v>
      </c>
      <c r="E2601">
        <v>270</v>
      </c>
      <c r="F2601" t="s">
        <v>7</v>
      </c>
      <c r="G2601" t="s">
        <v>53</v>
      </c>
      <c r="H2601" t="s">
        <v>28</v>
      </c>
      <c r="I2601">
        <v>144</v>
      </c>
      <c r="J2601" t="s">
        <v>4</v>
      </c>
      <c r="K2601" t="s">
        <v>14</v>
      </c>
      <c r="L2601">
        <f>Table1[[#This Row],[Cost per item]]*Table1[[#This Row],[Quantity]]</f>
        <v>21600</v>
      </c>
      <c r="M2601">
        <f>Table1[[#This Row],[Price per item]]*Table1[[#This Row],[Quantity]]</f>
        <v>38880</v>
      </c>
    </row>
    <row r="2602" spans="1:13" x14ac:dyDescent="0.2">
      <c r="A2602" s="1">
        <v>43737</v>
      </c>
      <c r="B2602" t="s">
        <v>43</v>
      </c>
      <c r="C2602">
        <v>1.3</v>
      </c>
      <c r="D2602">
        <v>130</v>
      </c>
      <c r="E2602">
        <v>260</v>
      </c>
      <c r="F2602" t="s">
        <v>1</v>
      </c>
      <c r="G2602" t="s">
        <v>50</v>
      </c>
      <c r="H2602" t="s">
        <v>20</v>
      </c>
      <c r="I2602">
        <v>161</v>
      </c>
      <c r="J2602" t="s">
        <v>17</v>
      </c>
      <c r="K2602" t="s">
        <v>40</v>
      </c>
      <c r="L2602">
        <f>Table1[[#This Row],[Cost per item]]*Table1[[#This Row],[Quantity]]</f>
        <v>20930</v>
      </c>
      <c r="M2602">
        <f>Table1[[#This Row],[Price per item]]*Table1[[#This Row],[Quantity]]</f>
        <v>41860</v>
      </c>
    </row>
    <row r="2603" spans="1:13" x14ac:dyDescent="0.2">
      <c r="A2603" s="1">
        <v>43738</v>
      </c>
      <c r="B2603" t="s">
        <v>138</v>
      </c>
      <c r="C2603">
        <v>0.5</v>
      </c>
      <c r="D2603">
        <v>240</v>
      </c>
      <c r="E2603">
        <v>350</v>
      </c>
      <c r="F2603" t="s">
        <v>16</v>
      </c>
      <c r="G2603" t="s">
        <v>72</v>
      </c>
      <c r="H2603" t="s">
        <v>13</v>
      </c>
      <c r="I2603">
        <v>8</v>
      </c>
      <c r="J2603" t="s">
        <v>17</v>
      </c>
      <c r="K2603" t="s">
        <v>40</v>
      </c>
      <c r="L2603">
        <f>Table1[[#This Row],[Cost per item]]*Table1[[#This Row],[Quantity]]</f>
        <v>1920</v>
      </c>
      <c r="M2603">
        <f>Table1[[#This Row],[Price per item]]*Table1[[#This Row],[Quantity]]</f>
        <v>2800</v>
      </c>
    </row>
    <row r="2604" spans="1:13" x14ac:dyDescent="0.2">
      <c r="A2604" s="1">
        <v>43738</v>
      </c>
      <c r="B2604" t="s">
        <v>97</v>
      </c>
      <c r="C2604">
        <v>2.2000000000000002</v>
      </c>
      <c r="D2604">
        <v>100</v>
      </c>
      <c r="E2604">
        <v>230</v>
      </c>
      <c r="F2604" t="s">
        <v>1</v>
      </c>
      <c r="G2604" t="s">
        <v>42</v>
      </c>
      <c r="H2604" t="s">
        <v>20</v>
      </c>
      <c r="I2604">
        <v>109</v>
      </c>
      <c r="J2604" t="s">
        <v>8</v>
      </c>
      <c r="K2604" t="s">
        <v>40</v>
      </c>
      <c r="L2604">
        <f>Table1[[#This Row],[Cost per item]]*Table1[[#This Row],[Quantity]]</f>
        <v>10900</v>
      </c>
      <c r="M2604">
        <f>Table1[[#This Row],[Price per item]]*Table1[[#This Row],[Quantity]]</f>
        <v>25070</v>
      </c>
    </row>
    <row r="2605" spans="1:13" x14ac:dyDescent="0.2">
      <c r="A2605" s="1">
        <v>43738</v>
      </c>
      <c r="B2605" t="s">
        <v>24</v>
      </c>
      <c r="C2605">
        <v>0.4</v>
      </c>
      <c r="D2605">
        <v>70</v>
      </c>
      <c r="E2605">
        <v>210</v>
      </c>
      <c r="F2605" t="s">
        <v>16</v>
      </c>
      <c r="G2605" t="s">
        <v>77</v>
      </c>
      <c r="H2605" t="s">
        <v>3</v>
      </c>
      <c r="I2605">
        <v>23</v>
      </c>
      <c r="J2605" t="s">
        <v>8</v>
      </c>
      <c r="K2605" t="s">
        <v>9</v>
      </c>
      <c r="L2605">
        <f>Table1[[#This Row],[Cost per item]]*Table1[[#This Row],[Quantity]]</f>
        <v>1610</v>
      </c>
      <c r="M2605">
        <f>Table1[[#This Row],[Price per item]]*Table1[[#This Row],[Quantity]]</f>
        <v>4830</v>
      </c>
    </row>
    <row r="2606" spans="1:13" x14ac:dyDescent="0.2">
      <c r="A2606" s="1">
        <v>43738</v>
      </c>
      <c r="B2606" t="s">
        <v>41</v>
      </c>
      <c r="C2606">
        <v>0.3</v>
      </c>
      <c r="D2606">
        <v>100</v>
      </c>
      <c r="E2606">
        <v>260</v>
      </c>
      <c r="F2606" t="s">
        <v>16</v>
      </c>
      <c r="G2606" t="s">
        <v>52</v>
      </c>
      <c r="H2606" t="s">
        <v>28</v>
      </c>
      <c r="I2606">
        <v>125</v>
      </c>
      <c r="J2606" t="s">
        <v>4</v>
      </c>
      <c r="K2606" t="s">
        <v>14</v>
      </c>
      <c r="L2606">
        <f>Table1[[#This Row],[Cost per item]]*Table1[[#This Row],[Quantity]]</f>
        <v>12500</v>
      </c>
      <c r="M2606">
        <f>Table1[[#This Row],[Price per item]]*Table1[[#This Row],[Quantity]]</f>
        <v>32500</v>
      </c>
    </row>
    <row r="2607" spans="1:13" x14ac:dyDescent="0.2">
      <c r="A2607" s="1">
        <v>43739</v>
      </c>
      <c r="B2607" t="s">
        <v>120</v>
      </c>
      <c r="C2607">
        <v>5.2</v>
      </c>
      <c r="D2607">
        <v>110</v>
      </c>
      <c r="E2607">
        <v>260</v>
      </c>
      <c r="F2607" t="s">
        <v>22</v>
      </c>
      <c r="G2607" t="s">
        <v>151</v>
      </c>
      <c r="H2607" t="s">
        <v>13</v>
      </c>
      <c r="I2607">
        <v>132</v>
      </c>
      <c r="J2607" t="s">
        <v>8</v>
      </c>
      <c r="K2607" t="s">
        <v>9</v>
      </c>
      <c r="L2607">
        <f>Table1[[#This Row],[Cost per item]]*Table1[[#This Row],[Quantity]]</f>
        <v>14520</v>
      </c>
      <c r="M2607">
        <f>Table1[[#This Row],[Price per item]]*Table1[[#This Row],[Quantity]]</f>
        <v>34320</v>
      </c>
    </row>
    <row r="2608" spans="1:13" x14ac:dyDescent="0.2">
      <c r="A2608" s="1">
        <v>43739</v>
      </c>
      <c r="B2608" t="s">
        <v>142</v>
      </c>
      <c r="C2608">
        <v>8.1999999999999993</v>
      </c>
      <c r="D2608">
        <v>50</v>
      </c>
      <c r="E2608">
        <v>240</v>
      </c>
      <c r="F2608" t="s">
        <v>16</v>
      </c>
      <c r="G2608" t="s">
        <v>128</v>
      </c>
      <c r="H2608" t="s">
        <v>20</v>
      </c>
      <c r="I2608">
        <v>176</v>
      </c>
      <c r="J2608" t="s">
        <v>4</v>
      </c>
      <c r="K2608" t="s">
        <v>5</v>
      </c>
      <c r="L2608">
        <f>Table1[[#This Row],[Cost per item]]*Table1[[#This Row],[Quantity]]</f>
        <v>8800</v>
      </c>
      <c r="M2608">
        <f>Table1[[#This Row],[Price per item]]*Table1[[#This Row],[Quantity]]</f>
        <v>42240</v>
      </c>
    </row>
    <row r="2609" spans="1:13" x14ac:dyDescent="0.2">
      <c r="A2609" s="1">
        <v>43740</v>
      </c>
      <c r="B2609" t="s">
        <v>81</v>
      </c>
      <c r="C2609">
        <v>3</v>
      </c>
      <c r="D2609">
        <v>230</v>
      </c>
      <c r="E2609">
        <v>390</v>
      </c>
      <c r="F2609" t="s">
        <v>11</v>
      </c>
      <c r="G2609" t="s">
        <v>69</v>
      </c>
      <c r="H2609" t="s">
        <v>3</v>
      </c>
      <c r="I2609">
        <v>77</v>
      </c>
      <c r="J2609" t="s">
        <v>8</v>
      </c>
      <c r="K2609" t="s">
        <v>5</v>
      </c>
      <c r="L2609">
        <f>Table1[[#This Row],[Cost per item]]*Table1[[#This Row],[Quantity]]</f>
        <v>17710</v>
      </c>
      <c r="M2609">
        <f>Table1[[#This Row],[Price per item]]*Table1[[#This Row],[Quantity]]</f>
        <v>30030</v>
      </c>
    </row>
    <row r="2610" spans="1:13" x14ac:dyDescent="0.2">
      <c r="A2610" s="1">
        <v>43740</v>
      </c>
      <c r="B2610" t="s">
        <v>104</v>
      </c>
      <c r="C2610">
        <v>0.1</v>
      </c>
      <c r="D2610">
        <v>30</v>
      </c>
      <c r="E2610">
        <v>210</v>
      </c>
      <c r="F2610" t="s">
        <v>16</v>
      </c>
      <c r="G2610" t="s">
        <v>139</v>
      </c>
      <c r="H2610" t="s">
        <v>20</v>
      </c>
      <c r="I2610">
        <v>178</v>
      </c>
      <c r="J2610" t="s">
        <v>8</v>
      </c>
      <c r="K2610" t="s">
        <v>9</v>
      </c>
      <c r="L2610">
        <f>Table1[[#This Row],[Cost per item]]*Table1[[#This Row],[Quantity]]</f>
        <v>5340</v>
      </c>
      <c r="M2610">
        <f>Table1[[#This Row],[Price per item]]*Table1[[#This Row],[Quantity]]</f>
        <v>37380</v>
      </c>
    </row>
    <row r="2611" spans="1:13" x14ac:dyDescent="0.2">
      <c r="A2611" s="1">
        <v>43740</v>
      </c>
      <c r="B2611" t="s">
        <v>55</v>
      </c>
      <c r="C2611">
        <v>2.2999999999999998</v>
      </c>
      <c r="D2611">
        <v>170</v>
      </c>
      <c r="E2611">
        <v>300</v>
      </c>
      <c r="F2611" t="s">
        <v>11</v>
      </c>
      <c r="G2611" t="s">
        <v>19</v>
      </c>
      <c r="H2611" t="s">
        <v>20</v>
      </c>
      <c r="I2611">
        <v>180</v>
      </c>
      <c r="J2611" t="s">
        <v>4</v>
      </c>
      <c r="K2611" t="s">
        <v>9</v>
      </c>
      <c r="L2611">
        <f>Table1[[#This Row],[Cost per item]]*Table1[[#This Row],[Quantity]]</f>
        <v>30600</v>
      </c>
      <c r="M2611">
        <f>Table1[[#This Row],[Price per item]]*Table1[[#This Row],[Quantity]]</f>
        <v>54000</v>
      </c>
    </row>
    <row r="2612" spans="1:13" x14ac:dyDescent="0.2">
      <c r="A2612" s="1">
        <v>43740</v>
      </c>
      <c r="B2612" t="s">
        <v>141</v>
      </c>
      <c r="C2612">
        <v>1.4</v>
      </c>
      <c r="D2612">
        <v>50</v>
      </c>
      <c r="E2612">
        <v>170</v>
      </c>
      <c r="F2612" t="s">
        <v>1</v>
      </c>
      <c r="G2612" t="s">
        <v>77</v>
      </c>
      <c r="H2612" t="s">
        <v>3</v>
      </c>
      <c r="I2612">
        <v>101</v>
      </c>
      <c r="J2612" t="s">
        <v>4</v>
      </c>
      <c r="K2612" t="s">
        <v>9</v>
      </c>
      <c r="L2612">
        <f>Table1[[#This Row],[Cost per item]]*Table1[[#This Row],[Quantity]]</f>
        <v>5050</v>
      </c>
      <c r="M2612">
        <f>Table1[[#This Row],[Price per item]]*Table1[[#This Row],[Quantity]]</f>
        <v>17170</v>
      </c>
    </row>
    <row r="2613" spans="1:13" x14ac:dyDescent="0.2">
      <c r="A2613" s="1">
        <v>43740</v>
      </c>
      <c r="B2613" t="s">
        <v>48</v>
      </c>
      <c r="C2613">
        <v>0.8</v>
      </c>
      <c r="D2613">
        <v>90</v>
      </c>
      <c r="E2613">
        <v>250</v>
      </c>
      <c r="F2613" t="s">
        <v>16</v>
      </c>
      <c r="G2613" t="s">
        <v>12</v>
      </c>
      <c r="H2613" t="s">
        <v>13</v>
      </c>
      <c r="I2613">
        <v>126</v>
      </c>
      <c r="J2613" t="s">
        <v>8</v>
      </c>
      <c r="K2613" t="s">
        <v>5</v>
      </c>
      <c r="L2613">
        <f>Table1[[#This Row],[Cost per item]]*Table1[[#This Row],[Quantity]]</f>
        <v>11340</v>
      </c>
      <c r="M2613">
        <f>Table1[[#This Row],[Price per item]]*Table1[[#This Row],[Quantity]]</f>
        <v>31500</v>
      </c>
    </row>
    <row r="2614" spans="1:13" x14ac:dyDescent="0.2">
      <c r="A2614" s="1">
        <v>43741</v>
      </c>
      <c r="B2614" t="s">
        <v>119</v>
      </c>
      <c r="C2614">
        <v>3.1</v>
      </c>
      <c r="D2614">
        <v>130</v>
      </c>
      <c r="E2614">
        <v>310</v>
      </c>
      <c r="F2614" t="s">
        <v>7</v>
      </c>
      <c r="G2614" t="s">
        <v>79</v>
      </c>
      <c r="H2614" t="s">
        <v>3</v>
      </c>
      <c r="I2614">
        <v>41</v>
      </c>
      <c r="J2614" t="s">
        <v>17</v>
      </c>
      <c r="K2614" t="s">
        <v>40</v>
      </c>
      <c r="L2614">
        <f>Table1[[#This Row],[Cost per item]]*Table1[[#This Row],[Quantity]]</f>
        <v>5330</v>
      </c>
      <c r="M2614">
        <f>Table1[[#This Row],[Price per item]]*Table1[[#This Row],[Quantity]]</f>
        <v>12710</v>
      </c>
    </row>
    <row r="2615" spans="1:13" x14ac:dyDescent="0.2">
      <c r="A2615" s="1">
        <v>43741</v>
      </c>
      <c r="B2615" t="s">
        <v>150</v>
      </c>
      <c r="C2615">
        <v>6.7</v>
      </c>
      <c r="D2615">
        <v>180</v>
      </c>
      <c r="E2615">
        <v>370</v>
      </c>
      <c r="F2615" t="s">
        <v>22</v>
      </c>
      <c r="G2615" t="s">
        <v>53</v>
      </c>
      <c r="H2615" t="s">
        <v>28</v>
      </c>
      <c r="I2615">
        <v>98</v>
      </c>
      <c r="J2615" t="s">
        <v>4</v>
      </c>
      <c r="K2615" t="s">
        <v>40</v>
      </c>
      <c r="L2615">
        <f>Table1[[#This Row],[Cost per item]]*Table1[[#This Row],[Quantity]]</f>
        <v>17640</v>
      </c>
      <c r="M2615">
        <f>Table1[[#This Row],[Price per item]]*Table1[[#This Row],[Quantity]]</f>
        <v>36260</v>
      </c>
    </row>
    <row r="2616" spans="1:13" x14ac:dyDescent="0.2">
      <c r="A2616" s="1">
        <v>43742</v>
      </c>
      <c r="B2616" t="s">
        <v>111</v>
      </c>
      <c r="C2616">
        <v>2.8</v>
      </c>
      <c r="D2616">
        <v>50</v>
      </c>
      <c r="E2616">
        <v>230</v>
      </c>
      <c r="F2616" t="s">
        <v>22</v>
      </c>
      <c r="G2616" t="s">
        <v>151</v>
      </c>
      <c r="H2616" t="s">
        <v>13</v>
      </c>
      <c r="I2616">
        <v>25</v>
      </c>
      <c r="J2616" t="s">
        <v>4</v>
      </c>
      <c r="K2616" t="s">
        <v>9</v>
      </c>
      <c r="L2616">
        <f>Table1[[#This Row],[Cost per item]]*Table1[[#This Row],[Quantity]]</f>
        <v>1250</v>
      </c>
      <c r="M2616">
        <f>Table1[[#This Row],[Price per item]]*Table1[[#This Row],[Quantity]]</f>
        <v>5750</v>
      </c>
    </row>
    <row r="2617" spans="1:13" x14ac:dyDescent="0.2">
      <c r="A2617" s="1">
        <v>43742</v>
      </c>
      <c r="B2617" t="s">
        <v>101</v>
      </c>
      <c r="C2617">
        <v>4.8</v>
      </c>
      <c r="D2617">
        <v>50</v>
      </c>
      <c r="E2617">
        <v>210</v>
      </c>
      <c r="F2617" t="s">
        <v>16</v>
      </c>
      <c r="G2617" t="s">
        <v>23</v>
      </c>
      <c r="H2617" t="s">
        <v>13</v>
      </c>
      <c r="I2617">
        <v>78</v>
      </c>
      <c r="J2617" t="s">
        <v>4</v>
      </c>
      <c r="K2617" t="s">
        <v>9</v>
      </c>
      <c r="L2617">
        <f>Table1[[#This Row],[Cost per item]]*Table1[[#This Row],[Quantity]]</f>
        <v>3900</v>
      </c>
      <c r="M2617">
        <f>Table1[[#This Row],[Price per item]]*Table1[[#This Row],[Quantity]]</f>
        <v>16380</v>
      </c>
    </row>
    <row r="2618" spans="1:13" x14ac:dyDescent="0.2">
      <c r="A2618" s="1">
        <v>43742</v>
      </c>
      <c r="B2618" t="s">
        <v>57</v>
      </c>
      <c r="C2618">
        <v>7.9</v>
      </c>
      <c r="D2618">
        <v>240</v>
      </c>
      <c r="E2618">
        <v>420</v>
      </c>
      <c r="F2618" t="s">
        <v>7</v>
      </c>
      <c r="G2618" t="s">
        <v>152</v>
      </c>
      <c r="H2618" t="s">
        <v>3</v>
      </c>
      <c r="I2618">
        <v>184</v>
      </c>
      <c r="J2618" t="s">
        <v>8</v>
      </c>
      <c r="K2618" t="s">
        <v>14</v>
      </c>
      <c r="L2618">
        <f>Table1[[#This Row],[Cost per item]]*Table1[[#This Row],[Quantity]]</f>
        <v>44160</v>
      </c>
      <c r="M2618">
        <f>Table1[[#This Row],[Price per item]]*Table1[[#This Row],[Quantity]]</f>
        <v>77280</v>
      </c>
    </row>
    <row r="2619" spans="1:13" x14ac:dyDescent="0.2">
      <c r="A2619" s="1">
        <v>43742</v>
      </c>
      <c r="B2619" t="s">
        <v>67</v>
      </c>
      <c r="C2619">
        <v>1.2</v>
      </c>
      <c r="D2619">
        <v>60</v>
      </c>
      <c r="E2619">
        <v>160</v>
      </c>
      <c r="F2619" t="s">
        <v>7</v>
      </c>
      <c r="G2619" t="s">
        <v>19</v>
      </c>
      <c r="H2619" t="s">
        <v>20</v>
      </c>
      <c r="I2619">
        <v>184</v>
      </c>
      <c r="J2619" t="s">
        <v>4</v>
      </c>
      <c r="K2619" t="s">
        <v>5</v>
      </c>
      <c r="L2619">
        <f>Table1[[#This Row],[Cost per item]]*Table1[[#This Row],[Quantity]]</f>
        <v>11040</v>
      </c>
      <c r="M2619">
        <f>Table1[[#This Row],[Price per item]]*Table1[[#This Row],[Quantity]]</f>
        <v>29440</v>
      </c>
    </row>
    <row r="2620" spans="1:13" x14ac:dyDescent="0.2">
      <c r="A2620" s="1">
        <v>43743</v>
      </c>
      <c r="B2620" t="s">
        <v>30</v>
      </c>
      <c r="C2620">
        <v>0.4</v>
      </c>
      <c r="D2620">
        <v>140</v>
      </c>
      <c r="E2620">
        <v>300</v>
      </c>
      <c r="F2620" t="s">
        <v>1</v>
      </c>
      <c r="G2620" t="s">
        <v>42</v>
      </c>
      <c r="H2620" t="s">
        <v>20</v>
      </c>
      <c r="I2620">
        <v>19</v>
      </c>
      <c r="J2620" t="s">
        <v>17</v>
      </c>
      <c r="K2620" t="s">
        <v>14</v>
      </c>
      <c r="L2620">
        <f>Table1[[#This Row],[Cost per item]]*Table1[[#This Row],[Quantity]]</f>
        <v>2660</v>
      </c>
      <c r="M2620">
        <f>Table1[[#This Row],[Price per item]]*Table1[[#This Row],[Quantity]]</f>
        <v>5700</v>
      </c>
    </row>
    <row r="2621" spans="1:13" x14ac:dyDescent="0.2">
      <c r="A2621" s="1">
        <v>43743</v>
      </c>
      <c r="B2621" t="s">
        <v>51</v>
      </c>
      <c r="C2621">
        <v>1.9</v>
      </c>
      <c r="D2621">
        <v>140</v>
      </c>
      <c r="E2621">
        <v>250</v>
      </c>
      <c r="F2621" t="s">
        <v>7</v>
      </c>
      <c r="G2621" t="s">
        <v>31</v>
      </c>
      <c r="H2621" t="s">
        <v>13</v>
      </c>
      <c r="I2621">
        <v>121</v>
      </c>
      <c r="J2621" t="s">
        <v>4</v>
      </c>
      <c r="K2621" t="s">
        <v>14</v>
      </c>
      <c r="L2621">
        <f>Table1[[#This Row],[Cost per item]]*Table1[[#This Row],[Quantity]]</f>
        <v>16940</v>
      </c>
      <c r="M2621">
        <f>Table1[[#This Row],[Price per item]]*Table1[[#This Row],[Quantity]]</f>
        <v>30250</v>
      </c>
    </row>
    <row r="2622" spans="1:13" x14ac:dyDescent="0.2">
      <c r="A2622" s="1">
        <v>43744</v>
      </c>
      <c r="B2622" t="s">
        <v>125</v>
      </c>
      <c r="C2622">
        <v>0.6</v>
      </c>
      <c r="D2622">
        <v>160</v>
      </c>
      <c r="E2622">
        <v>300</v>
      </c>
      <c r="F2622" t="s">
        <v>22</v>
      </c>
      <c r="G2622" t="s">
        <v>23</v>
      </c>
      <c r="H2622" t="s">
        <v>13</v>
      </c>
      <c r="I2622">
        <v>103</v>
      </c>
      <c r="J2622" t="s">
        <v>17</v>
      </c>
      <c r="K2622" t="s">
        <v>5</v>
      </c>
      <c r="L2622">
        <f>Table1[[#This Row],[Cost per item]]*Table1[[#This Row],[Quantity]]</f>
        <v>16480</v>
      </c>
      <c r="M2622">
        <f>Table1[[#This Row],[Price per item]]*Table1[[#This Row],[Quantity]]</f>
        <v>30900</v>
      </c>
    </row>
    <row r="2623" spans="1:13" x14ac:dyDescent="0.2">
      <c r="A2623" s="1">
        <v>43744</v>
      </c>
      <c r="B2623" t="s">
        <v>41</v>
      </c>
      <c r="C2623">
        <v>0.3</v>
      </c>
      <c r="D2623">
        <v>100</v>
      </c>
      <c r="E2623">
        <v>260</v>
      </c>
      <c r="F2623" t="s">
        <v>7</v>
      </c>
      <c r="G2623" t="s">
        <v>12</v>
      </c>
      <c r="H2623" t="s">
        <v>13</v>
      </c>
      <c r="I2623">
        <v>192</v>
      </c>
      <c r="J2623" t="s">
        <v>17</v>
      </c>
      <c r="K2623" t="s">
        <v>14</v>
      </c>
      <c r="L2623">
        <f>Table1[[#This Row],[Cost per item]]*Table1[[#This Row],[Quantity]]</f>
        <v>19200</v>
      </c>
      <c r="M2623">
        <f>Table1[[#This Row],[Price per item]]*Table1[[#This Row],[Quantity]]</f>
        <v>49920</v>
      </c>
    </row>
    <row r="2624" spans="1:13" x14ac:dyDescent="0.2">
      <c r="A2624" s="1">
        <v>43744</v>
      </c>
      <c r="B2624" t="s">
        <v>138</v>
      </c>
      <c r="C2624">
        <v>0.5</v>
      </c>
      <c r="D2624">
        <v>240</v>
      </c>
      <c r="E2624">
        <v>350</v>
      </c>
      <c r="F2624" t="s">
        <v>22</v>
      </c>
      <c r="G2624" t="s">
        <v>27</v>
      </c>
      <c r="H2624" t="s">
        <v>28</v>
      </c>
      <c r="I2624">
        <v>193</v>
      </c>
      <c r="J2624" t="s">
        <v>17</v>
      </c>
      <c r="K2624" t="s">
        <v>40</v>
      </c>
      <c r="L2624">
        <f>Table1[[#This Row],[Cost per item]]*Table1[[#This Row],[Quantity]]</f>
        <v>46320</v>
      </c>
      <c r="M2624">
        <f>Table1[[#This Row],[Price per item]]*Table1[[#This Row],[Quantity]]</f>
        <v>67550</v>
      </c>
    </row>
    <row r="2625" spans="1:13" x14ac:dyDescent="0.2">
      <c r="A2625" s="1">
        <v>43744</v>
      </c>
      <c r="B2625" t="s">
        <v>88</v>
      </c>
      <c r="C2625">
        <v>0</v>
      </c>
      <c r="D2625">
        <v>40</v>
      </c>
      <c r="E2625">
        <v>160</v>
      </c>
      <c r="F2625" t="s">
        <v>1</v>
      </c>
      <c r="G2625" t="s">
        <v>34</v>
      </c>
      <c r="H2625" t="s">
        <v>28</v>
      </c>
      <c r="I2625">
        <v>138</v>
      </c>
      <c r="J2625" t="s">
        <v>8</v>
      </c>
      <c r="K2625" t="s">
        <v>5</v>
      </c>
      <c r="L2625">
        <f>Table1[[#This Row],[Cost per item]]*Table1[[#This Row],[Quantity]]</f>
        <v>5520</v>
      </c>
      <c r="M2625">
        <f>Table1[[#This Row],[Price per item]]*Table1[[#This Row],[Quantity]]</f>
        <v>22080</v>
      </c>
    </row>
    <row r="2626" spans="1:13" x14ac:dyDescent="0.2">
      <c r="A2626" s="1">
        <v>43745</v>
      </c>
      <c r="B2626" t="s">
        <v>118</v>
      </c>
      <c r="C2626">
        <v>2.8</v>
      </c>
      <c r="D2626">
        <v>50</v>
      </c>
      <c r="E2626">
        <v>180</v>
      </c>
      <c r="F2626" t="s">
        <v>7</v>
      </c>
      <c r="G2626" t="s">
        <v>136</v>
      </c>
      <c r="H2626" t="s">
        <v>3</v>
      </c>
      <c r="I2626">
        <v>192</v>
      </c>
      <c r="J2626" t="s">
        <v>8</v>
      </c>
      <c r="K2626" t="s">
        <v>5</v>
      </c>
      <c r="L2626">
        <f>Table1[[#This Row],[Cost per item]]*Table1[[#This Row],[Quantity]]</f>
        <v>9600</v>
      </c>
      <c r="M2626">
        <f>Table1[[#This Row],[Price per item]]*Table1[[#This Row],[Quantity]]</f>
        <v>34560</v>
      </c>
    </row>
    <row r="2627" spans="1:13" x14ac:dyDescent="0.2">
      <c r="A2627" s="1">
        <v>43745</v>
      </c>
      <c r="B2627" t="s">
        <v>88</v>
      </c>
      <c r="C2627">
        <v>0</v>
      </c>
      <c r="D2627">
        <v>40</v>
      </c>
      <c r="E2627">
        <v>160</v>
      </c>
      <c r="F2627" t="s">
        <v>11</v>
      </c>
      <c r="G2627" t="s">
        <v>50</v>
      </c>
      <c r="H2627" t="s">
        <v>20</v>
      </c>
      <c r="I2627">
        <v>119</v>
      </c>
      <c r="J2627" t="s">
        <v>8</v>
      </c>
      <c r="K2627" t="s">
        <v>5</v>
      </c>
      <c r="L2627">
        <f>Table1[[#This Row],[Cost per item]]*Table1[[#This Row],[Quantity]]</f>
        <v>4760</v>
      </c>
      <c r="M2627">
        <f>Table1[[#This Row],[Price per item]]*Table1[[#This Row],[Quantity]]</f>
        <v>19040</v>
      </c>
    </row>
    <row r="2628" spans="1:13" x14ac:dyDescent="0.2">
      <c r="A2628" s="1">
        <v>43745</v>
      </c>
      <c r="B2628" t="s">
        <v>81</v>
      </c>
      <c r="C2628">
        <v>3</v>
      </c>
      <c r="D2628">
        <v>230</v>
      </c>
      <c r="E2628">
        <v>390</v>
      </c>
      <c r="F2628" t="s">
        <v>22</v>
      </c>
      <c r="G2628" t="s">
        <v>74</v>
      </c>
      <c r="H2628" t="s">
        <v>13</v>
      </c>
      <c r="I2628">
        <v>104</v>
      </c>
      <c r="J2628" t="s">
        <v>17</v>
      </c>
      <c r="K2628" t="s">
        <v>5</v>
      </c>
      <c r="L2628">
        <f>Table1[[#This Row],[Cost per item]]*Table1[[#This Row],[Quantity]]</f>
        <v>23920</v>
      </c>
      <c r="M2628">
        <f>Table1[[#This Row],[Price per item]]*Table1[[#This Row],[Quantity]]</f>
        <v>40560</v>
      </c>
    </row>
    <row r="2629" spans="1:13" x14ac:dyDescent="0.2">
      <c r="A2629" s="1">
        <v>43745</v>
      </c>
      <c r="B2629" t="s">
        <v>153</v>
      </c>
      <c r="C2629">
        <v>1.7</v>
      </c>
      <c r="D2629">
        <v>170</v>
      </c>
      <c r="E2629">
        <v>270</v>
      </c>
      <c r="F2629" t="s">
        <v>1</v>
      </c>
      <c r="G2629" t="s">
        <v>31</v>
      </c>
      <c r="H2629" t="s">
        <v>13</v>
      </c>
      <c r="I2629">
        <v>62</v>
      </c>
      <c r="J2629" t="s">
        <v>8</v>
      </c>
      <c r="K2629" t="s">
        <v>5</v>
      </c>
      <c r="L2629">
        <f>Table1[[#This Row],[Cost per item]]*Table1[[#This Row],[Quantity]]</f>
        <v>10540</v>
      </c>
      <c r="M2629">
        <f>Table1[[#This Row],[Price per item]]*Table1[[#This Row],[Quantity]]</f>
        <v>16740</v>
      </c>
    </row>
    <row r="2630" spans="1:13" x14ac:dyDescent="0.2">
      <c r="A2630" s="1">
        <v>43746</v>
      </c>
      <c r="B2630" t="s">
        <v>120</v>
      </c>
      <c r="C2630">
        <v>5.2</v>
      </c>
      <c r="D2630">
        <v>110</v>
      </c>
      <c r="E2630">
        <v>260</v>
      </c>
      <c r="F2630" t="s">
        <v>11</v>
      </c>
      <c r="G2630" t="s">
        <v>29</v>
      </c>
      <c r="H2630" t="s">
        <v>3</v>
      </c>
      <c r="I2630">
        <v>97</v>
      </c>
      <c r="J2630" t="s">
        <v>4</v>
      </c>
      <c r="K2630" t="s">
        <v>9</v>
      </c>
      <c r="L2630">
        <f>Table1[[#This Row],[Cost per item]]*Table1[[#This Row],[Quantity]]</f>
        <v>10670</v>
      </c>
      <c r="M2630">
        <f>Table1[[#This Row],[Price per item]]*Table1[[#This Row],[Quantity]]</f>
        <v>25220</v>
      </c>
    </row>
    <row r="2631" spans="1:13" x14ac:dyDescent="0.2">
      <c r="A2631" s="1">
        <v>43746</v>
      </c>
      <c r="B2631" t="s">
        <v>135</v>
      </c>
      <c r="C2631">
        <v>0.3</v>
      </c>
      <c r="D2631">
        <v>130</v>
      </c>
      <c r="E2631">
        <v>260</v>
      </c>
      <c r="F2631" t="s">
        <v>7</v>
      </c>
      <c r="G2631" t="s">
        <v>161</v>
      </c>
      <c r="H2631" t="s">
        <v>20</v>
      </c>
      <c r="I2631">
        <v>185</v>
      </c>
      <c r="J2631" t="s">
        <v>17</v>
      </c>
      <c r="K2631" t="s">
        <v>14</v>
      </c>
      <c r="L2631">
        <f>Table1[[#This Row],[Cost per item]]*Table1[[#This Row],[Quantity]]</f>
        <v>24050</v>
      </c>
      <c r="M2631">
        <f>Table1[[#This Row],[Price per item]]*Table1[[#This Row],[Quantity]]</f>
        <v>48100</v>
      </c>
    </row>
    <row r="2632" spans="1:13" x14ac:dyDescent="0.2">
      <c r="A2632" s="1">
        <v>43746</v>
      </c>
      <c r="B2632" t="s">
        <v>107</v>
      </c>
      <c r="C2632">
        <v>5.6</v>
      </c>
      <c r="D2632">
        <v>240</v>
      </c>
      <c r="E2632">
        <v>380</v>
      </c>
      <c r="F2632" t="s">
        <v>7</v>
      </c>
      <c r="G2632" t="s">
        <v>74</v>
      </c>
      <c r="H2632" t="s">
        <v>13</v>
      </c>
      <c r="I2632">
        <v>73</v>
      </c>
      <c r="J2632" t="s">
        <v>17</v>
      </c>
      <c r="K2632" t="s">
        <v>40</v>
      </c>
      <c r="L2632">
        <f>Table1[[#This Row],[Cost per item]]*Table1[[#This Row],[Quantity]]</f>
        <v>17520</v>
      </c>
      <c r="M2632">
        <f>Table1[[#This Row],[Price per item]]*Table1[[#This Row],[Quantity]]</f>
        <v>27740</v>
      </c>
    </row>
    <row r="2633" spans="1:13" x14ac:dyDescent="0.2">
      <c r="A2633" s="1">
        <v>43747</v>
      </c>
      <c r="B2633" t="s">
        <v>80</v>
      </c>
      <c r="C2633">
        <v>1.9</v>
      </c>
      <c r="D2633">
        <v>250</v>
      </c>
      <c r="E2633">
        <v>360</v>
      </c>
      <c r="F2633" t="s">
        <v>7</v>
      </c>
      <c r="G2633" t="s">
        <v>27</v>
      </c>
      <c r="H2633" t="s">
        <v>28</v>
      </c>
      <c r="I2633">
        <v>127</v>
      </c>
      <c r="J2633" t="s">
        <v>17</v>
      </c>
      <c r="K2633" t="s">
        <v>14</v>
      </c>
      <c r="L2633">
        <f>Table1[[#This Row],[Cost per item]]*Table1[[#This Row],[Quantity]]</f>
        <v>31750</v>
      </c>
      <c r="M2633">
        <f>Table1[[#This Row],[Price per item]]*Table1[[#This Row],[Quantity]]</f>
        <v>45720</v>
      </c>
    </row>
    <row r="2634" spans="1:13" x14ac:dyDescent="0.2">
      <c r="A2634" s="1">
        <v>43747</v>
      </c>
      <c r="B2634" t="s">
        <v>48</v>
      </c>
      <c r="C2634">
        <v>0.8</v>
      </c>
      <c r="D2634">
        <v>90</v>
      </c>
      <c r="E2634">
        <v>250</v>
      </c>
      <c r="F2634" t="s">
        <v>11</v>
      </c>
      <c r="G2634" t="s">
        <v>37</v>
      </c>
      <c r="H2634" t="s">
        <v>20</v>
      </c>
      <c r="I2634">
        <v>3</v>
      </c>
      <c r="J2634" t="s">
        <v>4</v>
      </c>
      <c r="K2634" t="s">
        <v>5</v>
      </c>
      <c r="L2634">
        <f>Table1[[#This Row],[Cost per item]]*Table1[[#This Row],[Quantity]]</f>
        <v>270</v>
      </c>
      <c r="M2634">
        <f>Table1[[#This Row],[Price per item]]*Table1[[#This Row],[Quantity]]</f>
        <v>750</v>
      </c>
    </row>
    <row r="2635" spans="1:13" x14ac:dyDescent="0.2">
      <c r="A2635" s="1">
        <v>43747</v>
      </c>
      <c r="B2635" t="s">
        <v>41</v>
      </c>
      <c r="C2635">
        <v>0.3</v>
      </c>
      <c r="D2635">
        <v>100</v>
      </c>
      <c r="E2635">
        <v>260</v>
      </c>
      <c r="F2635" t="s">
        <v>16</v>
      </c>
      <c r="G2635" t="s">
        <v>86</v>
      </c>
      <c r="H2635" t="s">
        <v>28</v>
      </c>
      <c r="I2635">
        <v>141</v>
      </c>
      <c r="J2635" t="s">
        <v>17</v>
      </c>
      <c r="K2635" t="s">
        <v>14</v>
      </c>
      <c r="L2635">
        <f>Table1[[#This Row],[Cost per item]]*Table1[[#This Row],[Quantity]]</f>
        <v>14100</v>
      </c>
      <c r="M2635">
        <f>Table1[[#This Row],[Price per item]]*Table1[[#This Row],[Quantity]]</f>
        <v>36660</v>
      </c>
    </row>
    <row r="2636" spans="1:13" x14ac:dyDescent="0.2">
      <c r="A2636" s="1">
        <v>43747</v>
      </c>
      <c r="B2636" t="s">
        <v>104</v>
      </c>
      <c r="C2636">
        <v>0.1</v>
      </c>
      <c r="D2636">
        <v>30</v>
      </c>
      <c r="E2636">
        <v>210</v>
      </c>
      <c r="F2636" t="s">
        <v>7</v>
      </c>
      <c r="G2636" t="s">
        <v>147</v>
      </c>
      <c r="H2636" t="s">
        <v>28</v>
      </c>
      <c r="I2636">
        <v>90</v>
      </c>
      <c r="J2636" t="s">
        <v>4</v>
      </c>
      <c r="K2636" t="s">
        <v>9</v>
      </c>
      <c r="L2636">
        <f>Table1[[#This Row],[Cost per item]]*Table1[[#This Row],[Quantity]]</f>
        <v>2700</v>
      </c>
      <c r="M2636">
        <f>Table1[[#This Row],[Price per item]]*Table1[[#This Row],[Quantity]]</f>
        <v>18900</v>
      </c>
    </row>
    <row r="2637" spans="1:13" x14ac:dyDescent="0.2">
      <c r="A2637" s="1">
        <v>43747</v>
      </c>
      <c r="B2637" t="s">
        <v>121</v>
      </c>
      <c r="C2637">
        <v>7.4</v>
      </c>
      <c r="D2637">
        <v>160</v>
      </c>
      <c r="E2637">
        <v>280</v>
      </c>
      <c r="F2637" t="s">
        <v>22</v>
      </c>
      <c r="G2637" t="s">
        <v>136</v>
      </c>
      <c r="H2637" t="s">
        <v>3</v>
      </c>
      <c r="I2637">
        <v>8</v>
      </c>
      <c r="J2637" t="s">
        <v>17</v>
      </c>
      <c r="K2637" t="s">
        <v>5</v>
      </c>
      <c r="L2637">
        <f>Table1[[#This Row],[Cost per item]]*Table1[[#This Row],[Quantity]]</f>
        <v>1280</v>
      </c>
      <c r="M2637">
        <f>Table1[[#This Row],[Price per item]]*Table1[[#This Row],[Quantity]]</f>
        <v>2240</v>
      </c>
    </row>
    <row r="2638" spans="1:13" x14ac:dyDescent="0.2">
      <c r="A2638" s="1">
        <v>43748</v>
      </c>
      <c r="B2638" t="s">
        <v>156</v>
      </c>
      <c r="C2638">
        <v>3.8</v>
      </c>
      <c r="D2638">
        <v>20</v>
      </c>
      <c r="E2638">
        <v>150</v>
      </c>
      <c r="F2638" t="s">
        <v>7</v>
      </c>
      <c r="G2638" t="s">
        <v>29</v>
      </c>
      <c r="H2638" t="s">
        <v>3</v>
      </c>
      <c r="I2638">
        <v>59</v>
      </c>
      <c r="J2638" t="s">
        <v>17</v>
      </c>
      <c r="K2638" t="s">
        <v>9</v>
      </c>
      <c r="L2638">
        <f>Table1[[#This Row],[Cost per item]]*Table1[[#This Row],[Quantity]]</f>
        <v>1180</v>
      </c>
      <c r="M2638">
        <f>Table1[[#This Row],[Price per item]]*Table1[[#This Row],[Quantity]]</f>
        <v>8850</v>
      </c>
    </row>
    <row r="2639" spans="1:13" x14ac:dyDescent="0.2">
      <c r="A2639" s="1">
        <v>43749</v>
      </c>
      <c r="B2639" t="s">
        <v>93</v>
      </c>
      <c r="C2639">
        <v>10.9</v>
      </c>
      <c r="D2639">
        <v>70</v>
      </c>
      <c r="E2639">
        <v>180</v>
      </c>
      <c r="F2639" t="s">
        <v>22</v>
      </c>
      <c r="G2639" t="s">
        <v>34</v>
      </c>
      <c r="H2639" t="s">
        <v>28</v>
      </c>
      <c r="I2639">
        <v>1</v>
      </c>
      <c r="J2639" t="s">
        <v>4</v>
      </c>
      <c r="K2639" t="s">
        <v>14</v>
      </c>
      <c r="L2639">
        <f>Table1[[#This Row],[Cost per item]]*Table1[[#This Row],[Quantity]]</f>
        <v>70</v>
      </c>
      <c r="M2639">
        <f>Table1[[#This Row],[Price per item]]*Table1[[#This Row],[Quantity]]</f>
        <v>180</v>
      </c>
    </row>
    <row r="2640" spans="1:13" x14ac:dyDescent="0.2">
      <c r="A2640" s="1">
        <v>43749</v>
      </c>
      <c r="B2640" t="s">
        <v>130</v>
      </c>
      <c r="C2640">
        <v>9.3000000000000007</v>
      </c>
      <c r="D2640">
        <v>250</v>
      </c>
      <c r="E2640">
        <v>360</v>
      </c>
      <c r="F2640" t="s">
        <v>7</v>
      </c>
      <c r="G2640" t="s">
        <v>136</v>
      </c>
      <c r="H2640" t="s">
        <v>3</v>
      </c>
      <c r="I2640">
        <v>75</v>
      </c>
      <c r="J2640" t="s">
        <v>17</v>
      </c>
      <c r="K2640" t="s">
        <v>9</v>
      </c>
      <c r="L2640">
        <f>Table1[[#This Row],[Cost per item]]*Table1[[#This Row],[Quantity]]</f>
        <v>18750</v>
      </c>
      <c r="M2640">
        <f>Table1[[#This Row],[Price per item]]*Table1[[#This Row],[Quantity]]</f>
        <v>27000</v>
      </c>
    </row>
    <row r="2641" spans="1:13" x14ac:dyDescent="0.2">
      <c r="A2641" s="1">
        <v>43749</v>
      </c>
      <c r="B2641" t="s">
        <v>122</v>
      </c>
      <c r="C2641">
        <v>2.7</v>
      </c>
      <c r="D2641">
        <v>160</v>
      </c>
      <c r="E2641">
        <v>260</v>
      </c>
      <c r="F2641" t="s">
        <v>22</v>
      </c>
      <c r="G2641" t="s">
        <v>66</v>
      </c>
      <c r="H2641" t="s">
        <v>3</v>
      </c>
      <c r="I2641">
        <v>109</v>
      </c>
      <c r="J2641" t="s">
        <v>8</v>
      </c>
      <c r="K2641" t="s">
        <v>9</v>
      </c>
      <c r="L2641">
        <f>Table1[[#This Row],[Cost per item]]*Table1[[#This Row],[Quantity]]</f>
        <v>17440</v>
      </c>
      <c r="M2641">
        <f>Table1[[#This Row],[Price per item]]*Table1[[#This Row],[Quantity]]</f>
        <v>28340</v>
      </c>
    </row>
    <row r="2642" spans="1:13" x14ac:dyDescent="0.2">
      <c r="A2642" s="1">
        <v>43750</v>
      </c>
      <c r="B2642" t="s">
        <v>48</v>
      </c>
      <c r="C2642">
        <v>0.8</v>
      </c>
      <c r="D2642">
        <v>90</v>
      </c>
      <c r="E2642">
        <v>250</v>
      </c>
      <c r="F2642" t="s">
        <v>16</v>
      </c>
      <c r="G2642" t="s">
        <v>42</v>
      </c>
      <c r="H2642" t="s">
        <v>20</v>
      </c>
      <c r="I2642">
        <v>155</v>
      </c>
      <c r="J2642" t="s">
        <v>17</v>
      </c>
      <c r="K2642" t="s">
        <v>5</v>
      </c>
      <c r="L2642">
        <f>Table1[[#This Row],[Cost per item]]*Table1[[#This Row],[Quantity]]</f>
        <v>13950</v>
      </c>
      <c r="M2642">
        <f>Table1[[#This Row],[Price per item]]*Table1[[#This Row],[Quantity]]</f>
        <v>38750</v>
      </c>
    </row>
    <row r="2643" spans="1:13" x14ac:dyDescent="0.2">
      <c r="A2643" s="1">
        <v>43750</v>
      </c>
      <c r="B2643" t="s">
        <v>18</v>
      </c>
      <c r="C2643">
        <v>7.3</v>
      </c>
      <c r="D2643">
        <v>210</v>
      </c>
      <c r="E2643">
        <v>400</v>
      </c>
      <c r="F2643" t="s">
        <v>16</v>
      </c>
      <c r="G2643" t="s">
        <v>85</v>
      </c>
      <c r="H2643" t="s">
        <v>3</v>
      </c>
      <c r="I2643">
        <v>47</v>
      </c>
      <c r="J2643" t="s">
        <v>17</v>
      </c>
      <c r="K2643" t="s">
        <v>9</v>
      </c>
      <c r="L2643">
        <f>Table1[[#This Row],[Cost per item]]*Table1[[#This Row],[Quantity]]</f>
        <v>9870</v>
      </c>
      <c r="M2643">
        <f>Table1[[#This Row],[Price per item]]*Table1[[#This Row],[Quantity]]</f>
        <v>18800</v>
      </c>
    </row>
    <row r="2644" spans="1:13" x14ac:dyDescent="0.2">
      <c r="A2644" s="1">
        <v>43750</v>
      </c>
      <c r="B2644" t="s">
        <v>59</v>
      </c>
      <c r="C2644">
        <v>0.6</v>
      </c>
      <c r="D2644">
        <v>100</v>
      </c>
      <c r="E2644">
        <v>230</v>
      </c>
      <c r="F2644" t="s">
        <v>1</v>
      </c>
      <c r="G2644" t="s">
        <v>151</v>
      </c>
      <c r="H2644" t="s">
        <v>13</v>
      </c>
      <c r="I2644">
        <v>60</v>
      </c>
      <c r="J2644" t="s">
        <v>17</v>
      </c>
      <c r="K2644" t="s">
        <v>9</v>
      </c>
      <c r="L2644">
        <f>Table1[[#This Row],[Cost per item]]*Table1[[#This Row],[Quantity]]</f>
        <v>6000</v>
      </c>
      <c r="M2644">
        <f>Table1[[#This Row],[Price per item]]*Table1[[#This Row],[Quantity]]</f>
        <v>13800</v>
      </c>
    </row>
    <row r="2645" spans="1:13" x14ac:dyDescent="0.2">
      <c r="A2645" s="1">
        <v>43750</v>
      </c>
      <c r="B2645" t="s">
        <v>41</v>
      </c>
      <c r="C2645">
        <v>0.3</v>
      </c>
      <c r="D2645">
        <v>100</v>
      </c>
      <c r="E2645">
        <v>260</v>
      </c>
      <c r="F2645" t="s">
        <v>1</v>
      </c>
      <c r="G2645" t="s">
        <v>66</v>
      </c>
      <c r="H2645" t="s">
        <v>3</v>
      </c>
      <c r="I2645">
        <v>184</v>
      </c>
      <c r="J2645" t="s">
        <v>8</v>
      </c>
      <c r="K2645" t="s">
        <v>14</v>
      </c>
      <c r="L2645">
        <f>Table1[[#This Row],[Cost per item]]*Table1[[#This Row],[Quantity]]</f>
        <v>18400</v>
      </c>
      <c r="M2645">
        <f>Table1[[#This Row],[Price per item]]*Table1[[#This Row],[Quantity]]</f>
        <v>47840</v>
      </c>
    </row>
    <row r="2646" spans="1:13" x14ac:dyDescent="0.2">
      <c r="A2646" s="1">
        <v>43751</v>
      </c>
      <c r="B2646" t="s">
        <v>108</v>
      </c>
      <c r="C2646">
        <v>2.4</v>
      </c>
      <c r="D2646">
        <v>150</v>
      </c>
      <c r="E2646">
        <v>340</v>
      </c>
      <c r="F2646" t="s">
        <v>16</v>
      </c>
      <c r="G2646" t="s">
        <v>56</v>
      </c>
      <c r="H2646" t="s">
        <v>20</v>
      </c>
      <c r="I2646">
        <v>35</v>
      </c>
      <c r="J2646" t="s">
        <v>4</v>
      </c>
      <c r="K2646" t="s">
        <v>5</v>
      </c>
      <c r="L2646">
        <f>Table1[[#This Row],[Cost per item]]*Table1[[#This Row],[Quantity]]</f>
        <v>5250</v>
      </c>
      <c r="M2646">
        <f>Table1[[#This Row],[Price per item]]*Table1[[#This Row],[Quantity]]</f>
        <v>11900</v>
      </c>
    </row>
    <row r="2647" spans="1:13" x14ac:dyDescent="0.2">
      <c r="A2647" s="1">
        <v>43751</v>
      </c>
      <c r="B2647" t="s">
        <v>45</v>
      </c>
      <c r="C2647">
        <v>1.1000000000000001</v>
      </c>
      <c r="D2647">
        <v>20</v>
      </c>
      <c r="E2647">
        <v>170</v>
      </c>
      <c r="F2647" t="s">
        <v>22</v>
      </c>
      <c r="G2647" t="s">
        <v>19</v>
      </c>
      <c r="H2647" t="s">
        <v>20</v>
      </c>
      <c r="I2647">
        <v>179</v>
      </c>
      <c r="J2647" t="s">
        <v>17</v>
      </c>
      <c r="K2647" t="s">
        <v>14</v>
      </c>
      <c r="L2647">
        <f>Table1[[#This Row],[Cost per item]]*Table1[[#This Row],[Quantity]]</f>
        <v>3580</v>
      </c>
      <c r="M2647">
        <f>Table1[[#This Row],[Price per item]]*Table1[[#This Row],[Quantity]]</f>
        <v>30430</v>
      </c>
    </row>
    <row r="2648" spans="1:13" x14ac:dyDescent="0.2">
      <c r="A2648" s="1">
        <v>43751</v>
      </c>
      <c r="B2648" t="s">
        <v>84</v>
      </c>
      <c r="C2648">
        <v>0.5</v>
      </c>
      <c r="D2648">
        <v>160</v>
      </c>
      <c r="E2648">
        <v>330</v>
      </c>
      <c r="F2648" t="s">
        <v>22</v>
      </c>
      <c r="G2648" t="s">
        <v>161</v>
      </c>
      <c r="H2648" t="s">
        <v>20</v>
      </c>
      <c r="I2648">
        <v>103</v>
      </c>
      <c r="J2648" t="s">
        <v>8</v>
      </c>
      <c r="K2648" t="s">
        <v>40</v>
      </c>
      <c r="L2648">
        <f>Table1[[#This Row],[Cost per item]]*Table1[[#This Row],[Quantity]]</f>
        <v>16480</v>
      </c>
      <c r="M2648">
        <f>Table1[[#This Row],[Price per item]]*Table1[[#This Row],[Quantity]]</f>
        <v>33990</v>
      </c>
    </row>
    <row r="2649" spans="1:13" x14ac:dyDescent="0.2">
      <c r="A2649" s="1">
        <v>43751</v>
      </c>
      <c r="B2649" t="s">
        <v>24</v>
      </c>
      <c r="C2649">
        <v>0.4</v>
      </c>
      <c r="D2649">
        <v>70</v>
      </c>
      <c r="E2649">
        <v>210</v>
      </c>
      <c r="F2649" t="s">
        <v>11</v>
      </c>
      <c r="G2649" t="s">
        <v>151</v>
      </c>
      <c r="H2649" t="s">
        <v>13</v>
      </c>
      <c r="I2649">
        <v>108</v>
      </c>
      <c r="J2649" t="s">
        <v>4</v>
      </c>
      <c r="K2649" t="s">
        <v>9</v>
      </c>
      <c r="L2649">
        <f>Table1[[#This Row],[Cost per item]]*Table1[[#This Row],[Quantity]]</f>
        <v>7560</v>
      </c>
      <c r="M2649">
        <f>Table1[[#This Row],[Price per item]]*Table1[[#This Row],[Quantity]]</f>
        <v>22680</v>
      </c>
    </row>
    <row r="2650" spans="1:13" x14ac:dyDescent="0.2">
      <c r="A2650" s="1">
        <v>43752</v>
      </c>
      <c r="B2650" t="s">
        <v>103</v>
      </c>
      <c r="C2650">
        <v>2.8</v>
      </c>
      <c r="D2650">
        <v>90</v>
      </c>
      <c r="E2650">
        <v>240</v>
      </c>
      <c r="F2650" t="s">
        <v>1</v>
      </c>
      <c r="G2650" t="s">
        <v>29</v>
      </c>
      <c r="H2650" t="s">
        <v>3</v>
      </c>
      <c r="I2650">
        <v>139</v>
      </c>
      <c r="J2650" t="s">
        <v>4</v>
      </c>
      <c r="K2650" t="s">
        <v>40</v>
      </c>
      <c r="L2650">
        <f>Table1[[#This Row],[Cost per item]]*Table1[[#This Row],[Quantity]]</f>
        <v>12510</v>
      </c>
      <c r="M2650">
        <f>Table1[[#This Row],[Price per item]]*Table1[[#This Row],[Quantity]]</f>
        <v>33360</v>
      </c>
    </row>
    <row r="2651" spans="1:13" x14ac:dyDescent="0.2">
      <c r="A2651" s="1">
        <v>43752</v>
      </c>
      <c r="B2651" t="s">
        <v>122</v>
      </c>
      <c r="C2651">
        <v>2.7</v>
      </c>
      <c r="D2651">
        <v>160</v>
      </c>
      <c r="E2651">
        <v>260</v>
      </c>
      <c r="F2651" t="s">
        <v>1</v>
      </c>
      <c r="G2651" t="s">
        <v>105</v>
      </c>
      <c r="H2651" t="s">
        <v>3</v>
      </c>
      <c r="I2651">
        <v>10</v>
      </c>
      <c r="J2651" t="s">
        <v>4</v>
      </c>
      <c r="K2651" t="s">
        <v>9</v>
      </c>
      <c r="L2651">
        <f>Table1[[#This Row],[Cost per item]]*Table1[[#This Row],[Quantity]]</f>
        <v>1600</v>
      </c>
      <c r="M2651">
        <f>Table1[[#This Row],[Price per item]]*Table1[[#This Row],[Quantity]]</f>
        <v>2600</v>
      </c>
    </row>
    <row r="2652" spans="1:13" x14ac:dyDescent="0.2">
      <c r="A2652" s="1">
        <v>43752</v>
      </c>
      <c r="B2652" t="s">
        <v>93</v>
      </c>
      <c r="C2652">
        <v>10.9</v>
      </c>
      <c r="D2652">
        <v>70</v>
      </c>
      <c r="E2652">
        <v>180</v>
      </c>
      <c r="F2652" t="s">
        <v>22</v>
      </c>
      <c r="G2652" t="s">
        <v>19</v>
      </c>
      <c r="H2652" t="s">
        <v>20</v>
      </c>
      <c r="I2652">
        <v>23</v>
      </c>
      <c r="J2652" t="s">
        <v>8</v>
      </c>
      <c r="K2652" t="s">
        <v>14</v>
      </c>
      <c r="L2652">
        <f>Table1[[#This Row],[Cost per item]]*Table1[[#This Row],[Quantity]]</f>
        <v>1610</v>
      </c>
      <c r="M2652">
        <f>Table1[[#This Row],[Price per item]]*Table1[[#This Row],[Quantity]]</f>
        <v>4140</v>
      </c>
    </row>
    <row r="2653" spans="1:13" x14ac:dyDescent="0.2">
      <c r="A2653" s="1">
        <v>43752</v>
      </c>
      <c r="B2653" t="s">
        <v>107</v>
      </c>
      <c r="C2653">
        <v>5.6</v>
      </c>
      <c r="D2653">
        <v>240</v>
      </c>
      <c r="E2653">
        <v>380</v>
      </c>
      <c r="F2653" t="s">
        <v>1</v>
      </c>
      <c r="G2653" t="s">
        <v>54</v>
      </c>
      <c r="H2653" t="s">
        <v>13</v>
      </c>
      <c r="I2653">
        <v>83</v>
      </c>
      <c r="J2653" t="s">
        <v>17</v>
      </c>
      <c r="K2653" t="s">
        <v>40</v>
      </c>
      <c r="L2653">
        <f>Table1[[#This Row],[Cost per item]]*Table1[[#This Row],[Quantity]]</f>
        <v>19920</v>
      </c>
      <c r="M2653">
        <f>Table1[[#This Row],[Price per item]]*Table1[[#This Row],[Quantity]]</f>
        <v>31540</v>
      </c>
    </row>
    <row r="2654" spans="1:13" x14ac:dyDescent="0.2">
      <c r="A2654" s="1">
        <v>43752</v>
      </c>
      <c r="B2654" t="s">
        <v>58</v>
      </c>
      <c r="C2654">
        <v>0.7</v>
      </c>
      <c r="D2654">
        <v>210</v>
      </c>
      <c r="E2654">
        <v>390</v>
      </c>
      <c r="F2654" t="s">
        <v>1</v>
      </c>
      <c r="G2654" t="s">
        <v>34</v>
      </c>
      <c r="H2654" t="s">
        <v>28</v>
      </c>
      <c r="I2654">
        <v>47</v>
      </c>
      <c r="J2654" t="s">
        <v>4</v>
      </c>
      <c r="K2654" t="s">
        <v>9</v>
      </c>
      <c r="L2654">
        <f>Table1[[#This Row],[Cost per item]]*Table1[[#This Row],[Quantity]]</f>
        <v>9870</v>
      </c>
      <c r="M2654">
        <f>Table1[[#This Row],[Price per item]]*Table1[[#This Row],[Quantity]]</f>
        <v>18330</v>
      </c>
    </row>
    <row r="2655" spans="1:13" x14ac:dyDescent="0.2">
      <c r="A2655" s="1">
        <v>43753</v>
      </c>
      <c r="B2655" t="s">
        <v>127</v>
      </c>
      <c r="C2655">
        <v>4.5999999999999996</v>
      </c>
      <c r="D2655">
        <v>190</v>
      </c>
      <c r="E2655">
        <v>350</v>
      </c>
      <c r="F2655" t="s">
        <v>22</v>
      </c>
      <c r="G2655" t="s">
        <v>128</v>
      </c>
      <c r="H2655" t="s">
        <v>20</v>
      </c>
      <c r="I2655">
        <v>18</v>
      </c>
      <c r="J2655" t="s">
        <v>4</v>
      </c>
      <c r="K2655" t="s">
        <v>14</v>
      </c>
      <c r="L2655">
        <f>Table1[[#This Row],[Cost per item]]*Table1[[#This Row],[Quantity]]</f>
        <v>3420</v>
      </c>
      <c r="M2655">
        <f>Table1[[#This Row],[Price per item]]*Table1[[#This Row],[Quantity]]</f>
        <v>6300</v>
      </c>
    </row>
    <row r="2656" spans="1:13" x14ac:dyDescent="0.2">
      <c r="A2656" s="1">
        <v>43753</v>
      </c>
      <c r="B2656" t="s">
        <v>149</v>
      </c>
      <c r="C2656">
        <v>4.3</v>
      </c>
      <c r="D2656">
        <v>160</v>
      </c>
      <c r="E2656">
        <v>310</v>
      </c>
      <c r="F2656" t="s">
        <v>1</v>
      </c>
      <c r="G2656" t="s">
        <v>42</v>
      </c>
      <c r="H2656" t="s">
        <v>20</v>
      </c>
      <c r="I2656">
        <v>147</v>
      </c>
      <c r="J2656" t="s">
        <v>8</v>
      </c>
      <c r="K2656" t="s">
        <v>5</v>
      </c>
      <c r="L2656">
        <f>Table1[[#This Row],[Cost per item]]*Table1[[#This Row],[Quantity]]</f>
        <v>23520</v>
      </c>
      <c r="M2656">
        <f>Table1[[#This Row],[Price per item]]*Table1[[#This Row],[Quantity]]</f>
        <v>45570</v>
      </c>
    </row>
    <row r="2657" spans="1:13" x14ac:dyDescent="0.2">
      <c r="A2657" s="1">
        <v>43753</v>
      </c>
      <c r="B2657" t="s">
        <v>48</v>
      </c>
      <c r="C2657">
        <v>0.8</v>
      </c>
      <c r="D2657">
        <v>90</v>
      </c>
      <c r="E2657">
        <v>250</v>
      </c>
      <c r="F2657" t="s">
        <v>1</v>
      </c>
      <c r="G2657" t="s">
        <v>105</v>
      </c>
      <c r="H2657" t="s">
        <v>3</v>
      </c>
      <c r="I2657">
        <v>2</v>
      </c>
      <c r="J2657" t="s">
        <v>8</v>
      </c>
      <c r="K2657" t="s">
        <v>5</v>
      </c>
      <c r="L2657">
        <f>Table1[[#This Row],[Cost per item]]*Table1[[#This Row],[Quantity]]</f>
        <v>180</v>
      </c>
      <c r="M2657">
        <f>Table1[[#This Row],[Price per item]]*Table1[[#This Row],[Quantity]]</f>
        <v>500</v>
      </c>
    </row>
    <row r="2658" spans="1:13" x14ac:dyDescent="0.2">
      <c r="A2658" s="1">
        <v>43753</v>
      </c>
      <c r="B2658" t="s">
        <v>95</v>
      </c>
      <c r="C2658">
        <v>2.6</v>
      </c>
      <c r="D2658">
        <v>130</v>
      </c>
      <c r="E2658">
        <v>230</v>
      </c>
      <c r="F2658" t="s">
        <v>7</v>
      </c>
      <c r="G2658" t="s">
        <v>86</v>
      </c>
      <c r="H2658" t="s">
        <v>28</v>
      </c>
      <c r="I2658">
        <v>87</v>
      </c>
      <c r="J2658" t="s">
        <v>8</v>
      </c>
      <c r="K2658" t="s">
        <v>40</v>
      </c>
      <c r="L2658">
        <f>Table1[[#This Row],[Cost per item]]*Table1[[#This Row],[Quantity]]</f>
        <v>11310</v>
      </c>
      <c r="M2658">
        <f>Table1[[#This Row],[Price per item]]*Table1[[#This Row],[Quantity]]</f>
        <v>20010</v>
      </c>
    </row>
    <row r="2659" spans="1:13" x14ac:dyDescent="0.2">
      <c r="A2659" s="1">
        <v>43753</v>
      </c>
      <c r="B2659" t="s">
        <v>59</v>
      </c>
      <c r="C2659">
        <v>0.6</v>
      </c>
      <c r="D2659">
        <v>100</v>
      </c>
      <c r="E2659">
        <v>230</v>
      </c>
      <c r="F2659" t="s">
        <v>1</v>
      </c>
      <c r="G2659" t="s">
        <v>94</v>
      </c>
      <c r="H2659" t="s">
        <v>3</v>
      </c>
      <c r="I2659">
        <v>79</v>
      </c>
      <c r="J2659" t="s">
        <v>4</v>
      </c>
      <c r="K2659" t="s">
        <v>9</v>
      </c>
      <c r="L2659">
        <f>Table1[[#This Row],[Cost per item]]*Table1[[#This Row],[Quantity]]</f>
        <v>7900</v>
      </c>
      <c r="M2659">
        <f>Table1[[#This Row],[Price per item]]*Table1[[#This Row],[Quantity]]</f>
        <v>18170</v>
      </c>
    </row>
    <row r="2660" spans="1:13" x14ac:dyDescent="0.2">
      <c r="A2660" s="1">
        <v>43753</v>
      </c>
      <c r="B2660" t="s">
        <v>30</v>
      </c>
      <c r="C2660">
        <v>0.4</v>
      </c>
      <c r="D2660">
        <v>140</v>
      </c>
      <c r="E2660">
        <v>300</v>
      </c>
      <c r="F2660" t="s">
        <v>16</v>
      </c>
      <c r="G2660" t="s">
        <v>128</v>
      </c>
      <c r="H2660" t="s">
        <v>20</v>
      </c>
      <c r="I2660">
        <v>75</v>
      </c>
      <c r="J2660" t="s">
        <v>8</v>
      </c>
      <c r="K2660" t="s">
        <v>14</v>
      </c>
      <c r="L2660">
        <f>Table1[[#This Row],[Cost per item]]*Table1[[#This Row],[Quantity]]</f>
        <v>10500</v>
      </c>
      <c r="M2660">
        <f>Table1[[#This Row],[Price per item]]*Table1[[#This Row],[Quantity]]</f>
        <v>22500</v>
      </c>
    </row>
    <row r="2661" spans="1:13" x14ac:dyDescent="0.2">
      <c r="A2661" s="1">
        <v>43754</v>
      </c>
      <c r="B2661" t="s">
        <v>114</v>
      </c>
      <c r="C2661">
        <v>2.7</v>
      </c>
      <c r="D2661">
        <v>170</v>
      </c>
      <c r="E2661">
        <v>270</v>
      </c>
      <c r="F2661" t="s">
        <v>16</v>
      </c>
      <c r="G2661" t="s">
        <v>83</v>
      </c>
      <c r="H2661" t="s">
        <v>20</v>
      </c>
      <c r="I2661">
        <v>62</v>
      </c>
      <c r="J2661" t="s">
        <v>17</v>
      </c>
      <c r="K2661" t="s">
        <v>40</v>
      </c>
      <c r="L2661">
        <f>Table1[[#This Row],[Cost per item]]*Table1[[#This Row],[Quantity]]</f>
        <v>10540</v>
      </c>
      <c r="M2661">
        <f>Table1[[#This Row],[Price per item]]*Table1[[#This Row],[Quantity]]</f>
        <v>16740</v>
      </c>
    </row>
    <row r="2662" spans="1:13" x14ac:dyDescent="0.2">
      <c r="A2662" s="1">
        <v>43754</v>
      </c>
      <c r="B2662" t="s">
        <v>114</v>
      </c>
      <c r="C2662">
        <v>2.7</v>
      </c>
      <c r="D2662">
        <v>170</v>
      </c>
      <c r="E2662">
        <v>270</v>
      </c>
      <c r="F2662" t="s">
        <v>1</v>
      </c>
      <c r="G2662" t="s">
        <v>23</v>
      </c>
      <c r="H2662" t="s">
        <v>13</v>
      </c>
      <c r="I2662">
        <v>147</v>
      </c>
      <c r="J2662" t="s">
        <v>8</v>
      </c>
      <c r="K2662" t="s">
        <v>40</v>
      </c>
      <c r="L2662">
        <f>Table1[[#This Row],[Cost per item]]*Table1[[#This Row],[Quantity]]</f>
        <v>24990</v>
      </c>
      <c r="M2662">
        <f>Table1[[#This Row],[Price per item]]*Table1[[#This Row],[Quantity]]</f>
        <v>39690</v>
      </c>
    </row>
    <row r="2663" spans="1:13" x14ac:dyDescent="0.2">
      <c r="A2663" s="1">
        <v>43754</v>
      </c>
      <c r="B2663" t="s">
        <v>154</v>
      </c>
      <c r="C2663">
        <v>5.5</v>
      </c>
      <c r="D2663">
        <v>40</v>
      </c>
      <c r="E2663">
        <v>240</v>
      </c>
      <c r="F2663" t="s">
        <v>16</v>
      </c>
      <c r="G2663" t="s">
        <v>46</v>
      </c>
      <c r="H2663" t="s">
        <v>28</v>
      </c>
      <c r="I2663">
        <v>100</v>
      </c>
      <c r="J2663" t="s">
        <v>4</v>
      </c>
      <c r="K2663" t="s">
        <v>9</v>
      </c>
      <c r="L2663">
        <f>Table1[[#This Row],[Cost per item]]*Table1[[#This Row],[Quantity]]</f>
        <v>4000</v>
      </c>
      <c r="M2663">
        <f>Table1[[#This Row],[Price per item]]*Table1[[#This Row],[Quantity]]</f>
        <v>24000</v>
      </c>
    </row>
    <row r="2664" spans="1:13" x14ac:dyDescent="0.2">
      <c r="A2664" s="1">
        <v>43754</v>
      </c>
      <c r="B2664" t="s">
        <v>97</v>
      </c>
      <c r="C2664">
        <v>2.2000000000000002</v>
      </c>
      <c r="D2664">
        <v>100</v>
      </c>
      <c r="E2664">
        <v>230</v>
      </c>
      <c r="F2664" t="s">
        <v>1</v>
      </c>
      <c r="G2664" t="s">
        <v>64</v>
      </c>
      <c r="H2664" t="s">
        <v>28</v>
      </c>
      <c r="I2664">
        <v>7</v>
      </c>
      <c r="J2664" t="s">
        <v>17</v>
      </c>
      <c r="K2664" t="s">
        <v>40</v>
      </c>
      <c r="L2664">
        <f>Table1[[#This Row],[Cost per item]]*Table1[[#This Row],[Quantity]]</f>
        <v>700</v>
      </c>
      <c r="M2664">
        <f>Table1[[#This Row],[Price per item]]*Table1[[#This Row],[Quantity]]</f>
        <v>1610</v>
      </c>
    </row>
    <row r="2665" spans="1:13" x14ac:dyDescent="0.2">
      <c r="A2665" s="1">
        <v>43754</v>
      </c>
      <c r="B2665" t="s">
        <v>117</v>
      </c>
      <c r="C2665">
        <v>3.2</v>
      </c>
      <c r="D2665">
        <v>60</v>
      </c>
      <c r="E2665">
        <v>190</v>
      </c>
      <c r="F2665" t="s">
        <v>7</v>
      </c>
      <c r="G2665" t="s">
        <v>68</v>
      </c>
      <c r="H2665" t="s">
        <v>13</v>
      </c>
      <c r="I2665">
        <v>35</v>
      </c>
      <c r="J2665" t="s">
        <v>17</v>
      </c>
      <c r="K2665" t="s">
        <v>40</v>
      </c>
      <c r="L2665">
        <f>Table1[[#This Row],[Cost per item]]*Table1[[#This Row],[Quantity]]</f>
        <v>2100</v>
      </c>
      <c r="M2665">
        <f>Table1[[#This Row],[Price per item]]*Table1[[#This Row],[Quantity]]</f>
        <v>6650</v>
      </c>
    </row>
    <row r="2666" spans="1:13" x14ac:dyDescent="0.2">
      <c r="A2666" s="1">
        <v>43755</v>
      </c>
      <c r="B2666" t="s">
        <v>119</v>
      </c>
      <c r="C2666">
        <v>3.1</v>
      </c>
      <c r="D2666">
        <v>130</v>
      </c>
      <c r="E2666">
        <v>310</v>
      </c>
      <c r="F2666" t="s">
        <v>7</v>
      </c>
      <c r="G2666" t="s">
        <v>39</v>
      </c>
      <c r="H2666" t="s">
        <v>13</v>
      </c>
      <c r="I2666">
        <v>124</v>
      </c>
      <c r="J2666" t="s">
        <v>17</v>
      </c>
      <c r="K2666" t="s">
        <v>40</v>
      </c>
      <c r="L2666">
        <f>Table1[[#This Row],[Cost per item]]*Table1[[#This Row],[Quantity]]</f>
        <v>16120</v>
      </c>
      <c r="M2666">
        <f>Table1[[#This Row],[Price per item]]*Table1[[#This Row],[Quantity]]</f>
        <v>38440</v>
      </c>
    </row>
    <row r="2667" spans="1:13" x14ac:dyDescent="0.2">
      <c r="A2667" s="1">
        <v>43755</v>
      </c>
      <c r="B2667" t="s">
        <v>93</v>
      </c>
      <c r="C2667">
        <v>10.9</v>
      </c>
      <c r="D2667">
        <v>70</v>
      </c>
      <c r="E2667">
        <v>180</v>
      </c>
      <c r="F2667" t="s">
        <v>22</v>
      </c>
      <c r="G2667" t="s">
        <v>62</v>
      </c>
      <c r="H2667" t="s">
        <v>3</v>
      </c>
      <c r="I2667">
        <v>133</v>
      </c>
      <c r="J2667" t="s">
        <v>8</v>
      </c>
      <c r="K2667" t="s">
        <v>14</v>
      </c>
      <c r="L2667">
        <f>Table1[[#This Row],[Cost per item]]*Table1[[#This Row],[Quantity]]</f>
        <v>9310</v>
      </c>
      <c r="M2667">
        <f>Table1[[#This Row],[Price per item]]*Table1[[#This Row],[Quantity]]</f>
        <v>23940</v>
      </c>
    </row>
    <row r="2668" spans="1:13" x14ac:dyDescent="0.2">
      <c r="A2668" s="1">
        <v>43755</v>
      </c>
      <c r="B2668" t="s">
        <v>84</v>
      </c>
      <c r="C2668">
        <v>0.5</v>
      </c>
      <c r="D2668">
        <v>160</v>
      </c>
      <c r="E2668">
        <v>330</v>
      </c>
      <c r="F2668" t="s">
        <v>1</v>
      </c>
      <c r="G2668" t="s">
        <v>12</v>
      </c>
      <c r="H2668" t="s">
        <v>13</v>
      </c>
      <c r="I2668">
        <v>139</v>
      </c>
      <c r="J2668" t="s">
        <v>8</v>
      </c>
      <c r="K2668" t="s">
        <v>40</v>
      </c>
      <c r="L2668">
        <f>Table1[[#This Row],[Cost per item]]*Table1[[#This Row],[Quantity]]</f>
        <v>22240</v>
      </c>
      <c r="M2668">
        <f>Table1[[#This Row],[Price per item]]*Table1[[#This Row],[Quantity]]</f>
        <v>45870</v>
      </c>
    </row>
    <row r="2669" spans="1:13" x14ac:dyDescent="0.2">
      <c r="A2669" s="1">
        <v>43755</v>
      </c>
      <c r="B2669" t="s">
        <v>127</v>
      </c>
      <c r="C2669">
        <v>4.5999999999999996</v>
      </c>
      <c r="D2669">
        <v>190</v>
      </c>
      <c r="E2669">
        <v>350</v>
      </c>
      <c r="F2669" t="s">
        <v>1</v>
      </c>
      <c r="G2669" t="s">
        <v>77</v>
      </c>
      <c r="H2669" t="s">
        <v>3</v>
      </c>
      <c r="I2669">
        <v>174</v>
      </c>
      <c r="J2669" t="s">
        <v>17</v>
      </c>
      <c r="K2669" t="s">
        <v>14</v>
      </c>
      <c r="L2669">
        <f>Table1[[#This Row],[Cost per item]]*Table1[[#This Row],[Quantity]]</f>
        <v>33060</v>
      </c>
      <c r="M2669">
        <f>Table1[[#This Row],[Price per item]]*Table1[[#This Row],[Quantity]]</f>
        <v>60900</v>
      </c>
    </row>
    <row r="2670" spans="1:13" x14ac:dyDescent="0.2">
      <c r="A2670" s="1">
        <v>43755</v>
      </c>
      <c r="B2670" t="s">
        <v>137</v>
      </c>
      <c r="C2670">
        <v>2.8</v>
      </c>
      <c r="D2670">
        <v>60</v>
      </c>
      <c r="E2670">
        <v>200</v>
      </c>
      <c r="F2670" t="s">
        <v>7</v>
      </c>
      <c r="G2670" t="s">
        <v>36</v>
      </c>
      <c r="H2670" t="s">
        <v>20</v>
      </c>
      <c r="I2670">
        <v>121</v>
      </c>
      <c r="J2670" t="s">
        <v>17</v>
      </c>
      <c r="K2670" t="s">
        <v>40</v>
      </c>
      <c r="L2670">
        <f>Table1[[#This Row],[Cost per item]]*Table1[[#This Row],[Quantity]]</f>
        <v>7260</v>
      </c>
      <c r="M2670">
        <f>Table1[[#This Row],[Price per item]]*Table1[[#This Row],[Quantity]]</f>
        <v>24200</v>
      </c>
    </row>
    <row r="2671" spans="1:13" x14ac:dyDescent="0.2">
      <c r="A2671" s="1">
        <v>43755</v>
      </c>
      <c r="B2671" t="s">
        <v>97</v>
      </c>
      <c r="C2671">
        <v>2.2000000000000002</v>
      </c>
      <c r="D2671">
        <v>100</v>
      </c>
      <c r="E2671">
        <v>230</v>
      </c>
      <c r="F2671" t="s">
        <v>11</v>
      </c>
      <c r="G2671" t="s">
        <v>68</v>
      </c>
      <c r="H2671" t="s">
        <v>13</v>
      </c>
      <c r="I2671">
        <v>44</v>
      </c>
      <c r="J2671" t="s">
        <v>4</v>
      </c>
      <c r="K2671" t="s">
        <v>40</v>
      </c>
      <c r="L2671">
        <f>Table1[[#This Row],[Cost per item]]*Table1[[#This Row],[Quantity]]</f>
        <v>4400</v>
      </c>
      <c r="M2671">
        <f>Table1[[#This Row],[Price per item]]*Table1[[#This Row],[Quantity]]</f>
        <v>10120</v>
      </c>
    </row>
    <row r="2672" spans="1:13" x14ac:dyDescent="0.2">
      <c r="A2672" s="1">
        <v>43756</v>
      </c>
      <c r="B2672" t="s">
        <v>109</v>
      </c>
      <c r="C2672">
        <v>3.5</v>
      </c>
      <c r="D2672">
        <v>190</v>
      </c>
      <c r="E2672">
        <v>320</v>
      </c>
      <c r="F2672" t="s">
        <v>7</v>
      </c>
      <c r="G2672" t="s">
        <v>66</v>
      </c>
      <c r="H2672" t="s">
        <v>3</v>
      </c>
      <c r="I2672">
        <v>150</v>
      </c>
      <c r="J2672" t="s">
        <v>8</v>
      </c>
      <c r="K2672" t="s">
        <v>14</v>
      </c>
      <c r="L2672">
        <f>Table1[[#This Row],[Cost per item]]*Table1[[#This Row],[Quantity]]</f>
        <v>28500</v>
      </c>
      <c r="M2672">
        <f>Table1[[#This Row],[Price per item]]*Table1[[#This Row],[Quantity]]</f>
        <v>48000</v>
      </c>
    </row>
    <row r="2673" spans="1:13" x14ac:dyDescent="0.2">
      <c r="A2673" s="1">
        <v>43756</v>
      </c>
      <c r="B2673" t="s">
        <v>121</v>
      </c>
      <c r="C2673">
        <v>7.4</v>
      </c>
      <c r="D2673">
        <v>160</v>
      </c>
      <c r="E2673">
        <v>280</v>
      </c>
      <c r="F2673" t="s">
        <v>22</v>
      </c>
      <c r="G2673" t="s">
        <v>46</v>
      </c>
      <c r="H2673" t="s">
        <v>28</v>
      </c>
      <c r="I2673">
        <v>141</v>
      </c>
      <c r="J2673" t="s">
        <v>8</v>
      </c>
      <c r="K2673" t="s">
        <v>5</v>
      </c>
      <c r="L2673">
        <f>Table1[[#This Row],[Cost per item]]*Table1[[#This Row],[Quantity]]</f>
        <v>22560</v>
      </c>
      <c r="M2673">
        <f>Table1[[#This Row],[Price per item]]*Table1[[#This Row],[Quantity]]</f>
        <v>39480</v>
      </c>
    </row>
    <row r="2674" spans="1:13" x14ac:dyDescent="0.2">
      <c r="A2674" s="1">
        <v>43756</v>
      </c>
      <c r="B2674" t="s">
        <v>89</v>
      </c>
      <c r="C2674">
        <v>0.7</v>
      </c>
      <c r="D2674">
        <v>70</v>
      </c>
      <c r="E2674">
        <v>220</v>
      </c>
      <c r="F2674" t="s">
        <v>7</v>
      </c>
      <c r="G2674" t="s">
        <v>66</v>
      </c>
      <c r="H2674" t="s">
        <v>3</v>
      </c>
      <c r="I2674">
        <v>195</v>
      </c>
      <c r="J2674" t="s">
        <v>17</v>
      </c>
      <c r="K2674" t="s">
        <v>40</v>
      </c>
      <c r="L2674">
        <f>Table1[[#This Row],[Cost per item]]*Table1[[#This Row],[Quantity]]</f>
        <v>13650</v>
      </c>
      <c r="M2674">
        <f>Table1[[#This Row],[Price per item]]*Table1[[#This Row],[Quantity]]</f>
        <v>42900</v>
      </c>
    </row>
    <row r="2675" spans="1:13" x14ac:dyDescent="0.2">
      <c r="A2675" s="1">
        <v>43756</v>
      </c>
      <c r="B2675" t="s">
        <v>92</v>
      </c>
      <c r="C2675">
        <v>0.2</v>
      </c>
      <c r="D2675">
        <v>210</v>
      </c>
      <c r="E2675">
        <v>400</v>
      </c>
      <c r="F2675" t="s">
        <v>7</v>
      </c>
      <c r="G2675" t="s">
        <v>64</v>
      </c>
      <c r="H2675" t="s">
        <v>28</v>
      </c>
      <c r="I2675">
        <v>173</v>
      </c>
      <c r="J2675" t="s">
        <v>17</v>
      </c>
      <c r="K2675" t="s">
        <v>40</v>
      </c>
      <c r="L2675">
        <f>Table1[[#This Row],[Cost per item]]*Table1[[#This Row],[Quantity]]</f>
        <v>36330</v>
      </c>
      <c r="M2675">
        <f>Table1[[#This Row],[Price per item]]*Table1[[#This Row],[Quantity]]</f>
        <v>69200</v>
      </c>
    </row>
    <row r="2676" spans="1:13" x14ac:dyDescent="0.2">
      <c r="A2676" s="1">
        <v>43757</v>
      </c>
      <c r="B2676" t="s">
        <v>61</v>
      </c>
      <c r="C2676">
        <v>0.3</v>
      </c>
      <c r="D2676">
        <v>240</v>
      </c>
      <c r="E2676">
        <v>420</v>
      </c>
      <c r="F2676" t="s">
        <v>1</v>
      </c>
      <c r="G2676" t="s">
        <v>34</v>
      </c>
      <c r="H2676" t="s">
        <v>28</v>
      </c>
      <c r="I2676">
        <v>50</v>
      </c>
      <c r="J2676" t="s">
        <v>8</v>
      </c>
      <c r="K2676" t="s">
        <v>9</v>
      </c>
      <c r="L2676">
        <f>Table1[[#This Row],[Cost per item]]*Table1[[#This Row],[Quantity]]</f>
        <v>12000</v>
      </c>
      <c r="M2676">
        <f>Table1[[#This Row],[Price per item]]*Table1[[#This Row],[Quantity]]</f>
        <v>21000</v>
      </c>
    </row>
    <row r="2677" spans="1:13" x14ac:dyDescent="0.2">
      <c r="A2677" s="1">
        <v>43757</v>
      </c>
      <c r="B2677" t="s">
        <v>59</v>
      </c>
      <c r="C2677">
        <v>0.6</v>
      </c>
      <c r="D2677">
        <v>100</v>
      </c>
      <c r="E2677">
        <v>230</v>
      </c>
      <c r="F2677" t="s">
        <v>1</v>
      </c>
      <c r="G2677" t="s">
        <v>62</v>
      </c>
      <c r="H2677" t="s">
        <v>3</v>
      </c>
      <c r="I2677">
        <v>98</v>
      </c>
      <c r="J2677" t="s">
        <v>17</v>
      </c>
      <c r="K2677" t="s">
        <v>9</v>
      </c>
      <c r="L2677">
        <f>Table1[[#This Row],[Cost per item]]*Table1[[#This Row],[Quantity]]</f>
        <v>9800</v>
      </c>
      <c r="M2677">
        <f>Table1[[#This Row],[Price per item]]*Table1[[#This Row],[Quantity]]</f>
        <v>22540</v>
      </c>
    </row>
    <row r="2678" spans="1:13" x14ac:dyDescent="0.2">
      <c r="A2678" s="1">
        <v>43758</v>
      </c>
      <c r="B2678" t="s">
        <v>48</v>
      </c>
      <c r="C2678">
        <v>0.8</v>
      </c>
      <c r="D2678">
        <v>90</v>
      </c>
      <c r="E2678">
        <v>250</v>
      </c>
      <c r="F2678" t="s">
        <v>22</v>
      </c>
      <c r="G2678" t="s">
        <v>113</v>
      </c>
      <c r="H2678" t="s">
        <v>20</v>
      </c>
      <c r="I2678">
        <v>143</v>
      </c>
      <c r="J2678" t="s">
        <v>17</v>
      </c>
      <c r="K2678" t="s">
        <v>5</v>
      </c>
      <c r="L2678">
        <f>Table1[[#This Row],[Cost per item]]*Table1[[#This Row],[Quantity]]</f>
        <v>12870</v>
      </c>
      <c r="M2678">
        <f>Table1[[#This Row],[Price per item]]*Table1[[#This Row],[Quantity]]</f>
        <v>35750</v>
      </c>
    </row>
    <row r="2679" spans="1:13" x14ac:dyDescent="0.2">
      <c r="A2679" s="1">
        <v>43758</v>
      </c>
      <c r="B2679" t="s">
        <v>6</v>
      </c>
      <c r="C2679">
        <v>0.2</v>
      </c>
      <c r="D2679">
        <v>170</v>
      </c>
      <c r="E2679">
        <v>320</v>
      </c>
      <c r="F2679" t="s">
        <v>7</v>
      </c>
      <c r="G2679" t="s">
        <v>46</v>
      </c>
      <c r="H2679" t="s">
        <v>28</v>
      </c>
      <c r="I2679">
        <v>20</v>
      </c>
      <c r="J2679" t="s">
        <v>4</v>
      </c>
      <c r="K2679" t="s">
        <v>9</v>
      </c>
      <c r="L2679">
        <f>Table1[[#This Row],[Cost per item]]*Table1[[#This Row],[Quantity]]</f>
        <v>3400</v>
      </c>
      <c r="M2679">
        <f>Table1[[#This Row],[Price per item]]*Table1[[#This Row],[Quantity]]</f>
        <v>6400</v>
      </c>
    </row>
    <row r="2680" spans="1:13" x14ac:dyDescent="0.2">
      <c r="A2680" s="1">
        <v>43758</v>
      </c>
      <c r="B2680" t="s">
        <v>117</v>
      </c>
      <c r="C2680">
        <v>3.2</v>
      </c>
      <c r="D2680">
        <v>60</v>
      </c>
      <c r="E2680">
        <v>190</v>
      </c>
      <c r="F2680" t="s">
        <v>1</v>
      </c>
      <c r="G2680" t="s">
        <v>31</v>
      </c>
      <c r="H2680" t="s">
        <v>13</v>
      </c>
      <c r="I2680">
        <v>54</v>
      </c>
      <c r="J2680" t="s">
        <v>4</v>
      </c>
      <c r="K2680" t="s">
        <v>40</v>
      </c>
      <c r="L2680">
        <f>Table1[[#This Row],[Cost per item]]*Table1[[#This Row],[Quantity]]</f>
        <v>3240</v>
      </c>
      <c r="M2680">
        <f>Table1[[#This Row],[Price per item]]*Table1[[#This Row],[Quantity]]</f>
        <v>10260</v>
      </c>
    </row>
    <row r="2681" spans="1:13" x14ac:dyDescent="0.2">
      <c r="A2681" s="1">
        <v>43758</v>
      </c>
      <c r="B2681" t="s">
        <v>0</v>
      </c>
      <c r="C2681">
        <v>4.7</v>
      </c>
      <c r="D2681">
        <v>190</v>
      </c>
      <c r="E2681">
        <v>340</v>
      </c>
      <c r="F2681" t="s">
        <v>11</v>
      </c>
      <c r="G2681" t="s">
        <v>74</v>
      </c>
      <c r="H2681" t="s">
        <v>13</v>
      </c>
      <c r="I2681">
        <v>130</v>
      </c>
      <c r="J2681" t="s">
        <v>4</v>
      </c>
      <c r="K2681" t="s">
        <v>5</v>
      </c>
      <c r="L2681">
        <f>Table1[[#This Row],[Cost per item]]*Table1[[#This Row],[Quantity]]</f>
        <v>24700</v>
      </c>
      <c r="M2681">
        <f>Table1[[#This Row],[Price per item]]*Table1[[#This Row],[Quantity]]</f>
        <v>44200</v>
      </c>
    </row>
    <row r="2682" spans="1:13" x14ac:dyDescent="0.2">
      <c r="A2682" s="1">
        <v>43758</v>
      </c>
      <c r="B2682" t="s">
        <v>101</v>
      </c>
      <c r="C2682">
        <v>4.8</v>
      </c>
      <c r="D2682">
        <v>50</v>
      </c>
      <c r="E2682">
        <v>210</v>
      </c>
      <c r="F2682" t="s">
        <v>1</v>
      </c>
      <c r="G2682" t="s">
        <v>147</v>
      </c>
      <c r="H2682" t="s">
        <v>28</v>
      </c>
      <c r="I2682">
        <v>84</v>
      </c>
      <c r="J2682" t="s">
        <v>8</v>
      </c>
      <c r="K2682" t="s">
        <v>9</v>
      </c>
      <c r="L2682">
        <f>Table1[[#This Row],[Cost per item]]*Table1[[#This Row],[Quantity]]</f>
        <v>4200</v>
      </c>
      <c r="M2682">
        <f>Table1[[#This Row],[Price per item]]*Table1[[#This Row],[Quantity]]</f>
        <v>17640</v>
      </c>
    </row>
    <row r="2683" spans="1:13" x14ac:dyDescent="0.2">
      <c r="A2683" s="1">
        <v>43759</v>
      </c>
      <c r="B2683" t="s">
        <v>26</v>
      </c>
      <c r="C2683">
        <v>2</v>
      </c>
      <c r="D2683">
        <v>90</v>
      </c>
      <c r="E2683">
        <v>240</v>
      </c>
      <c r="F2683" t="s">
        <v>22</v>
      </c>
      <c r="G2683" t="s">
        <v>70</v>
      </c>
      <c r="H2683" t="s">
        <v>20</v>
      </c>
      <c r="I2683">
        <v>64</v>
      </c>
      <c r="J2683" t="s">
        <v>4</v>
      </c>
      <c r="K2683" t="s">
        <v>9</v>
      </c>
      <c r="L2683">
        <f>Table1[[#This Row],[Cost per item]]*Table1[[#This Row],[Quantity]]</f>
        <v>5760</v>
      </c>
      <c r="M2683">
        <f>Table1[[#This Row],[Price per item]]*Table1[[#This Row],[Quantity]]</f>
        <v>15360</v>
      </c>
    </row>
    <row r="2684" spans="1:13" x14ac:dyDescent="0.2">
      <c r="A2684" s="1">
        <v>43759</v>
      </c>
      <c r="B2684" t="s">
        <v>164</v>
      </c>
      <c r="C2684">
        <v>8.6</v>
      </c>
      <c r="D2684">
        <v>20</v>
      </c>
      <c r="E2684">
        <v>160</v>
      </c>
      <c r="F2684" t="s">
        <v>7</v>
      </c>
      <c r="G2684" t="s">
        <v>62</v>
      </c>
      <c r="H2684" t="s">
        <v>3</v>
      </c>
      <c r="I2684">
        <v>70</v>
      </c>
      <c r="J2684" t="s">
        <v>17</v>
      </c>
      <c r="K2684" t="s">
        <v>40</v>
      </c>
      <c r="L2684">
        <f>Table1[[#This Row],[Cost per item]]*Table1[[#This Row],[Quantity]]</f>
        <v>1400</v>
      </c>
      <c r="M2684">
        <f>Table1[[#This Row],[Price per item]]*Table1[[#This Row],[Quantity]]</f>
        <v>11200</v>
      </c>
    </row>
    <row r="2685" spans="1:13" x14ac:dyDescent="0.2">
      <c r="A2685" s="1">
        <v>43759</v>
      </c>
      <c r="B2685" t="s">
        <v>138</v>
      </c>
      <c r="C2685">
        <v>0.5</v>
      </c>
      <c r="D2685">
        <v>240</v>
      </c>
      <c r="E2685">
        <v>350</v>
      </c>
      <c r="F2685" t="s">
        <v>11</v>
      </c>
      <c r="G2685" t="s">
        <v>98</v>
      </c>
      <c r="H2685" t="s">
        <v>20</v>
      </c>
      <c r="I2685">
        <v>129</v>
      </c>
      <c r="J2685" t="s">
        <v>4</v>
      </c>
      <c r="K2685" t="s">
        <v>40</v>
      </c>
      <c r="L2685">
        <f>Table1[[#This Row],[Cost per item]]*Table1[[#This Row],[Quantity]]</f>
        <v>30960</v>
      </c>
      <c r="M2685">
        <f>Table1[[#This Row],[Price per item]]*Table1[[#This Row],[Quantity]]</f>
        <v>45150</v>
      </c>
    </row>
    <row r="2686" spans="1:13" x14ac:dyDescent="0.2">
      <c r="A2686" s="1">
        <v>43760</v>
      </c>
      <c r="B2686" t="s">
        <v>130</v>
      </c>
      <c r="C2686">
        <v>9.3000000000000007</v>
      </c>
      <c r="D2686">
        <v>250</v>
      </c>
      <c r="E2686">
        <v>360</v>
      </c>
      <c r="F2686" t="s">
        <v>22</v>
      </c>
      <c r="G2686" t="s">
        <v>85</v>
      </c>
      <c r="H2686" t="s">
        <v>3</v>
      </c>
      <c r="I2686">
        <v>183</v>
      </c>
      <c r="J2686" t="s">
        <v>4</v>
      </c>
      <c r="K2686" t="s">
        <v>9</v>
      </c>
      <c r="L2686">
        <f>Table1[[#This Row],[Cost per item]]*Table1[[#This Row],[Quantity]]</f>
        <v>45750</v>
      </c>
      <c r="M2686">
        <f>Table1[[#This Row],[Price per item]]*Table1[[#This Row],[Quantity]]</f>
        <v>65880</v>
      </c>
    </row>
    <row r="2687" spans="1:13" x14ac:dyDescent="0.2">
      <c r="A2687" s="1">
        <v>43760</v>
      </c>
      <c r="B2687" t="s">
        <v>131</v>
      </c>
      <c r="C2687">
        <v>8.3000000000000007</v>
      </c>
      <c r="D2687">
        <v>140</v>
      </c>
      <c r="E2687">
        <v>340</v>
      </c>
      <c r="F2687" t="s">
        <v>7</v>
      </c>
      <c r="G2687" t="s">
        <v>72</v>
      </c>
      <c r="H2687" t="s">
        <v>13</v>
      </c>
      <c r="I2687">
        <v>68</v>
      </c>
      <c r="J2687" t="s">
        <v>4</v>
      </c>
      <c r="K2687" t="s">
        <v>5</v>
      </c>
      <c r="L2687">
        <f>Table1[[#This Row],[Cost per item]]*Table1[[#This Row],[Quantity]]</f>
        <v>9520</v>
      </c>
      <c r="M2687">
        <f>Table1[[#This Row],[Price per item]]*Table1[[#This Row],[Quantity]]</f>
        <v>23120</v>
      </c>
    </row>
    <row r="2688" spans="1:13" x14ac:dyDescent="0.2">
      <c r="A2688" s="1">
        <v>43760</v>
      </c>
      <c r="B2688" t="s">
        <v>137</v>
      </c>
      <c r="C2688">
        <v>2.8</v>
      </c>
      <c r="D2688">
        <v>60</v>
      </c>
      <c r="E2688">
        <v>200</v>
      </c>
      <c r="F2688" t="s">
        <v>16</v>
      </c>
      <c r="G2688" t="s">
        <v>2</v>
      </c>
      <c r="H2688" t="s">
        <v>3</v>
      </c>
      <c r="I2688">
        <v>193</v>
      </c>
      <c r="J2688" t="s">
        <v>8</v>
      </c>
      <c r="K2688" t="s">
        <v>40</v>
      </c>
      <c r="L2688">
        <f>Table1[[#This Row],[Cost per item]]*Table1[[#This Row],[Quantity]]</f>
        <v>11580</v>
      </c>
      <c r="M2688">
        <f>Table1[[#This Row],[Price per item]]*Table1[[#This Row],[Quantity]]</f>
        <v>38600</v>
      </c>
    </row>
    <row r="2689" spans="1:13" x14ac:dyDescent="0.2">
      <c r="A2689" s="1">
        <v>43760</v>
      </c>
      <c r="B2689" t="s">
        <v>63</v>
      </c>
      <c r="C2689">
        <v>0.9</v>
      </c>
      <c r="D2689">
        <v>140</v>
      </c>
      <c r="E2689">
        <v>250</v>
      </c>
      <c r="F2689" t="s">
        <v>11</v>
      </c>
      <c r="G2689" t="s">
        <v>161</v>
      </c>
      <c r="H2689" t="s">
        <v>20</v>
      </c>
      <c r="I2689">
        <v>198</v>
      </c>
      <c r="J2689" t="s">
        <v>4</v>
      </c>
      <c r="K2689" t="s">
        <v>40</v>
      </c>
      <c r="L2689">
        <f>Table1[[#This Row],[Cost per item]]*Table1[[#This Row],[Quantity]]</f>
        <v>27720</v>
      </c>
      <c r="M2689">
        <f>Table1[[#This Row],[Price per item]]*Table1[[#This Row],[Quantity]]</f>
        <v>49500</v>
      </c>
    </row>
    <row r="2690" spans="1:13" x14ac:dyDescent="0.2">
      <c r="A2690" s="1">
        <v>43760</v>
      </c>
      <c r="B2690" t="s">
        <v>146</v>
      </c>
      <c r="C2690">
        <v>1.7</v>
      </c>
      <c r="D2690">
        <v>140</v>
      </c>
      <c r="E2690">
        <v>300</v>
      </c>
      <c r="F2690" t="s">
        <v>22</v>
      </c>
      <c r="G2690" t="s">
        <v>152</v>
      </c>
      <c r="H2690" t="s">
        <v>3</v>
      </c>
      <c r="I2690">
        <v>60</v>
      </c>
      <c r="J2690" t="s">
        <v>4</v>
      </c>
      <c r="K2690" t="s">
        <v>9</v>
      </c>
      <c r="L2690">
        <f>Table1[[#This Row],[Cost per item]]*Table1[[#This Row],[Quantity]]</f>
        <v>8400</v>
      </c>
      <c r="M2690">
        <f>Table1[[#This Row],[Price per item]]*Table1[[#This Row],[Quantity]]</f>
        <v>18000</v>
      </c>
    </row>
    <row r="2691" spans="1:13" x14ac:dyDescent="0.2">
      <c r="A2691" s="1">
        <v>43760</v>
      </c>
      <c r="B2691" t="s">
        <v>75</v>
      </c>
      <c r="C2691">
        <v>1.4</v>
      </c>
      <c r="D2691">
        <v>60</v>
      </c>
      <c r="E2691">
        <v>160</v>
      </c>
      <c r="F2691" t="s">
        <v>7</v>
      </c>
      <c r="G2691" t="s">
        <v>23</v>
      </c>
      <c r="H2691" t="s">
        <v>13</v>
      </c>
      <c r="I2691">
        <v>131</v>
      </c>
      <c r="J2691" t="s">
        <v>4</v>
      </c>
      <c r="K2691" t="s">
        <v>9</v>
      </c>
      <c r="L2691">
        <f>Table1[[#This Row],[Cost per item]]*Table1[[#This Row],[Quantity]]</f>
        <v>7860</v>
      </c>
      <c r="M2691">
        <f>Table1[[#This Row],[Price per item]]*Table1[[#This Row],[Quantity]]</f>
        <v>20960</v>
      </c>
    </row>
    <row r="2692" spans="1:13" x14ac:dyDescent="0.2">
      <c r="A2692" s="1">
        <v>43761</v>
      </c>
      <c r="B2692" t="s">
        <v>157</v>
      </c>
      <c r="C2692">
        <v>1</v>
      </c>
      <c r="D2692">
        <v>100</v>
      </c>
      <c r="E2692">
        <v>270</v>
      </c>
      <c r="F2692" t="s">
        <v>11</v>
      </c>
      <c r="G2692" t="s">
        <v>139</v>
      </c>
      <c r="H2692" t="s">
        <v>20</v>
      </c>
      <c r="I2692">
        <v>18</v>
      </c>
      <c r="J2692" t="s">
        <v>17</v>
      </c>
      <c r="K2692" t="s">
        <v>9</v>
      </c>
      <c r="L2692">
        <f>Table1[[#This Row],[Cost per item]]*Table1[[#This Row],[Quantity]]</f>
        <v>1800</v>
      </c>
      <c r="M2692">
        <f>Table1[[#This Row],[Price per item]]*Table1[[#This Row],[Quantity]]</f>
        <v>4860</v>
      </c>
    </row>
    <row r="2693" spans="1:13" x14ac:dyDescent="0.2">
      <c r="A2693" s="1">
        <v>43761</v>
      </c>
      <c r="B2693" t="s">
        <v>135</v>
      </c>
      <c r="C2693">
        <v>0.3</v>
      </c>
      <c r="D2693">
        <v>130</v>
      </c>
      <c r="E2693">
        <v>260</v>
      </c>
      <c r="F2693" t="s">
        <v>1</v>
      </c>
      <c r="G2693" t="s">
        <v>86</v>
      </c>
      <c r="H2693" t="s">
        <v>28</v>
      </c>
      <c r="I2693">
        <v>61</v>
      </c>
      <c r="J2693" t="s">
        <v>4</v>
      </c>
      <c r="K2693" t="s">
        <v>14</v>
      </c>
      <c r="L2693">
        <f>Table1[[#This Row],[Cost per item]]*Table1[[#This Row],[Quantity]]</f>
        <v>7930</v>
      </c>
      <c r="M2693">
        <f>Table1[[#This Row],[Price per item]]*Table1[[#This Row],[Quantity]]</f>
        <v>15860</v>
      </c>
    </row>
    <row r="2694" spans="1:13" x14ac:dyDescent="0.2">
      <c r="A2694" s="1">
        <v>43762</v>
      </c>
      <c r="B2694" t="s">
        <v>146</v>
      </c>
      <c r="C2694">
        <v>1.7</v>
      </c>
      <c r="D2694">
        <v>140</v>
      </c>
      <c r="E2694">
        <v>300</v>
      </c>
      <c r="F2694" t="s">
        <v>11</v>
      </c>
      <c r="G2694" t="s">
        <v>34</v>
      </c>
      <c r="H2694" t="s">
        <v>28</v>
      </c>
      <c r="I2694">
        <v>141</v>
      </c>
      <c r="J2694" t="s">
        <v>8</v>
      </c>
      <c r="K2694" t="s">
        <v>9</v>
      </c>
      <c r="L2694">
        <f>Table1[[#This Row],[Cost per item]]*Table1[[#This Row],[Quantity]]</f>
        <v>19740</v>
      </c>
      <c r="M2694">
        <f>Table1[[#This Row],[Price per item]]*Table1[[#This Row],[Quantity]]</f>
        <v>42300</v>
      </c>
    </row>
    <row r="2695" spans="1:13" x14ac:dyDescent="0.2">
      <c r="A2695" s="1">
        <v>43762</v>
      </c>
      <c r="B2695" t="s">
        <v>122</v>
      </c>
      <c r="C2695">
        <v>2.7</v>
      </c>
      <c r="D2695">
        <v>160</v>
      </c>
      <c r="E2695">
        <v>260</v>
      </c>
      <c r="F2695" t="s">
        <v>16</v>
      </c>
      <c r="G2695" t="s">
        <v>94</v>
      </c>
      <c r="H2695" t="s">
        <v>3</v>
      </c>
      <c r="I2695">
        <v>89</v>
      </c>
      <c r="J2695" t="s">
        <v>17</v>
      </c>
      <c r="K2695" t="s">
        <v>9</v>
      </c>
      <c r="L2695">
        <f>Table1[[#This Row],[Cost per item]]*Table1[[#This Row],[Quantity]]</f>
        <v>14240</v>
      </c>
      <c r="M2695">
        <f>Table1[[#This Row],[Price per item]]*Table1[[#This Row],[Quantity]]</f>
        <v>23140</v>
      </c>
    </row>
    <row r="2696" spans="1:13" x14ac:dyDescent="0.2">
      <c r="A2696" s="1">
        <v>43762</v>
      </c>
      <c r="B2696" t="s">
        <v>134</v>
      </c>
      <c r="C2696">
        <v>6.6</v>
      </c>
      <c r="D2696">
        <v>150</v>
      </c>
      <c r="E2696">
        <v>270</v>
      </c>
      <c r="F2696" t="s">
        <v>22</v>
      </c>
      <c r="G2696" t="s">
        <v>83</v>
      </c>
      <c r="H2696" t="s">
        <v>20</v>
      </c>
      <c r="I2696">
        <v>153</v>
      </c>
      <c r="J2696" t="s">
        <v>4</v>
      </c>
      <c r="K2696" t="s">
        <v>14</v>
      </c>
      <c r="L2696">
        <f>Table1[[#This Row],[Cost per item]]*Table1[[#This Row],[Quantity]]</f>
        <v>22950</v>
      </c>
      <c r="M2696">
        <f>Table1[[#This Row],[Price per item]]*Table1[[#This Row],[Quantity]]</f>
        <v>41310</v>
      </c>
    </row>
    <row r="2697" spans="1:13" x14ac:dyDescent="0.2">
      <c r="A2697" s="1">
        <v>43763</v>
      </c>
      <c r="B2697" t="s">
        <v>109</v>
      </c>
      <c r="C2697">
        <v>3.5</v>
      </c>
      <c r="D2697">
        <v>190</v>
      </c>
      <c r="E2697">
        <v>320</v>
      </c>
      <c r="F2697" t="s">
        <v>1</v>
      </c>
      <c r="G2697" t="s">
        <v>52</v>
      </c>
      <c r="H2697" t="s">
        <v>28</v>
      </c>
      <c r="I2697">
        <v>77</v>
      </c>
      <c r="J2697" t="s">
        <v>4</v>
      </c>
      <c r="K2697" t="s">
        <v>14</v>
      </c>
      <c r="L2697">
        <f>Table1[[#This Row],[Cost per item]]*Table1[[#This Row],[Quantity]]</f>
        <v>14630</v>
      </c>
      <c r="M2697">
        <f>Table1[[#This Row],[Price per item]]*Table1[[#This Row],[Quantity]]</f>
        <v>24640</v>
      </c>
    </row>
    <row r="2698" spans="1:13" x14ac:dyDescent="0.2">
      <c r="A2698" s="1">
        <v>43763</v>
      </c>
      <c r="B2698" t="s">
        <v>165</v>
      </c>
      <c r="C2698">
        <v>1.1000000000000001</v>
      </c>
      <c r="D2698">
        <v>170</v>
      </c>
      <c r="E2698">
        <v>310</v>
      </c>
      <c r="F2698" t="s">
        <v>16</v>
      </c>
      <c r="G2698" t="s">
        <v>12</v>
      </c>
      <c r="H2698" t="s">
        <v>13</v>
      </c>
      <c r="I2698">
        <v>159</v>
      </c>
      <c r="J2698" t="s">
        <v>4</v>
      </c>
      <c r="K2698" t="s">
        <v>9</v>
      </c>
      <c r="L2698">
        <f>Table1[[#This Row],[Cost per item]]*Table1[[#This Row],[Quantity]]</f>
        <v>27030</v>
      </c>
      <c r="M2698">
        <f>Table1[[#This Row],[Price per item]]*Table1[[#This Row],[Quantity]]</f>
        <v>49290</v>
      </c>
    </row>
    <row r="2699" spans="1:13" x14ac:dyDescent="0.2">
      <c r="A2699" s="1">
        <v>43763</v>
      </c>
      <c r="B2699" t="s">
        <v>120</v>
      </c>
      <c r="C2699">
        <v>5.2</v>
      </c>
      <c r="D2699">
        <v>110</v>
      </c>
      <c r="E2699">
        <v>260</v>
      </c>
      <c r="F2699" t="s">
        <v>22</v>
      </c>
      <c r="G2699" t="s">
        <v>32</v>
      </c>
      <c r="H2699" t="s">
        <v>13</v>
      </c>
      <c r="I2699">
        <v>133</v>
      </c>
      <c r="J2699" t="s">
        <v>4</v>
      </c>
      <c r="K2699" t="s">
        <v>9</v>
      </c>
      <c r="L2699">
        <f>Table1[[#This Row],[Cost per item]]*Table1[[#This Row],[Quantity]]</f>
        <v>14630</v>
      </c>
      <c r="M2699">
        <f>Table1[[#This Row],[Price per item]]*Table1[[#This Row],[Quantity]]</f>
        <v>34580</v>
      </c>
    </row>
    <row r="2700" spans="1:13" x14ac:dyDescent="0.2">
      <c r="A2700" s="1">
        <v>43763</v>
      </c>
      <c r="B2700" t="s">
        <v>133</v>
      </c>
      <c r="C2700">
        <v>1.2</v>
      </c>
      <c r="D2700">
        <v>150</v>
      </c>
      <c r="E2700">
        <v>270</v>
      </c>
      <c r="F2700" t="s">
        <v>11</v>
      </c>
      <c r="G2700" t="s">
        <v>77</v>
      </c>
      <c r="H2700" t="s">
        <v>3</v>
      </c>
      <c r="I2700">
        <v>98</v>
      </c>
      <c r="J2700" t="s">
        <v>17</v>
      </c>
      <c r="K2700" t="s">
        <v>14</v>
      </c>
      <c r="L2700">
        <f>Table1[[#This Row],[Cost per item]]*Table1[[#This Row],[Quantity]]</f>
        <v>14700</v>
      </c>
      <c r="M2700">
        <f>Table1[[#This Row],[Price per item]]*Table1[[#This Row],[Quantity]]</f>
        <v>26460</v>
      </c>
    </row>
    <row r="2701" spans="1:13" x14ac:dyDescent="0.2">
      <c r="A2701" s="1">
        <v>43764</v>
      </c>
      <c r="B2701" t="s">
        <v>146</v>
      </c>
      <c r="C2701">
        <v>1.7</v>
      </c>
      <c r="D2701">
        <v>140</v>
      </c>
      <c r="E2701">
        <v>300</v>
      </c>
      <c r="F2701" t="s">
        <v>1</v>
      </c>
      <c r="G2701" t="s">
        <v>71</v>
      </c>
      <c r="H2701" t="s">
        <v>28</v>
      </c>
      <c r="I2701">
        <v>57</v>
      </c>
      <c r="J2701" t="s">
        <v>8</v>
      </c>
      <c r="K2701" t="s">
        <v>9</v>
      </c>
      <c r="L2701">
        <f>Table1[[#This Row],[Cost per item]]*Table1[[#This Row],[Quantity]]</f>
        <v>7980</v>
      </c>
      <c r="M2701">
        <f>Table1[[#This Row],[Price per item]]*Table1[[#This Row],[Quantity]]</f>
        <v>17100</v>
      </c>
    </row>
    <row r="2702" spans="1:13" x14ac:dyDescent="0.2">
      <c r="A2702" s="1">
        <v>43765</v>
      </c>
      <c r="B2702" t="s">
        <v>129</v>
      </c>
      <c r="C2702">
        <v>4.2</v>
      </c>
      <c r="D2702">
        <v>180</v>
      </c>
      <c r="E2702">
        <v>320</v>
      </c>
      <c r="F2702" t="s">
        <v>16</v>
      </c>
      <c r="G2702" t="s">
        <v>46</v>
      </c>
      <c r="H2702" t="s">
        <v>28</v>
      </c>
      <c r="I2702">
        <v>78</v>
      </c>
      <c r="J2702" t="s">
        <v>8</v>
      </c>
      <c r="K2702" t="s">
        <v>9</v>
      </c>
      <c r="L2702">
        <f>Table1[[#This Row],[Cost per item]]*Table1[[#This Row],[Quantity]]</f>
        <v>14040</v>
      </c>
      <c r="M2702">
        <f>Table1[[#This Row],[Price per item]]*Table1[[#This Row],[Quantity]]</f>
        <v>24960</v>
      </c>
    </row>
    <row r="2703" spans="1:13" x14ac:dyDescent="0.2">
      <c r="A2703" s="1">
        <v>43765</v>
      </c>
      <c r="B2703" t="s">
        <v>130</v>
      </c>
      <c r="C2703">
        <v>9.3000000000000007</v>
      </c>
      <c r="D2703">
        <v>250</v>
      </c>
      <c r="E2703">
        <v>360</v>
      </c>
      <c r="F2703" t="s">
        <v>16</v>
      </c>
      <c r="G2703" t="s">
        <v>29</v>
      </c>
      <c r="H2703" t="s">
        <v>3</v>
      </c>
      <c r="I2703">
        <v>165</v>
      </c>
      <c r="J2703" t="s">
        <v>17</v>
      </c>
      <c r="K2703" t="s">
        <v>9</v>
      </c>
      <c r="L2703">
        <f>Table1[[#This Row],[Cost per item]]*Table1[[#This Row],[Quantity]]</f>
        <v>41250</v>
      </c>
      <c r="M2703">
        <f>Table1[[#This Row],[Price per item]]*Table1[[#This Row],[Quantity]]</f>
        <v>59400</v>
      </c>
    </row>
    <row r="2704" spans="1:13" x14ac:dyDescent="0.2">
      <c r="A2704" s="1">
        <v>43765</v>
      </c>
      <c r="B2704" t="s">
        <v>114</v>
      </c>
      <c r="C2704">
        <v>2.7</v>
      </c>
      <c r="D2704">
        <v>170</v>
      </c>
      <c r="E2704">
        <v>270</v>
      </c>
      <c r="F2704" t="s">
        <v>22</v>
      </c>
      <c r="G2704" t="s">
        <v>37</v>
      </c>
      <c r="H2704" t="s">
        <v>20</v>
      </c>
      <c r="I2704">
        <v>43</v>
      </c>
      <c r="J2704" t="s">
        <v>4</v>
      </c>
      <c r="K2704" t="s">
        <v>40</v>
      </c>
      <c r="L2704">
        <f>Table1[[#This Row],[Cost per item]]*Table1[[#This Row],[Quantity]]</f>
        <v>7310</v>
      </c>
      <c r="M2704">
        <f>Table1[[#This Row],[Price per item]]*Table1[[#This Row],[Quantity]]</f>
        <v>11610</v>
      </c>
    </row>
    <row r="2705" spans="1:13" x14ac:dyDescent="0.2">
      <c r="A2705" s="1">
        <v>43765</v>
      </c>
      <c r="B2705" t="s">
        <v>21</v>
      </c>
      <c r="C2705">
        <v>1.4</v>
      </c>
      <c r="D2705">
        <v>120</v>
      </c>
      <c r="E2705">
        <v>290</v>
      </c>
      <c r="F2705" t="s">
        <v>7</v>
      </c>
      <c r="G2705" t="s">
        <v>32</v>
      </c>
      <c r="H2705" t="s">
        <v>13</v>
      </c>
      <c r="I2705">
        <v>111</v>
      </c>
      <c r="J2705" t="s">
        <v>8</v>
      </c>
      <c r="K2705" t="s">
        <v>14</v>
      </c>
      <c r="L2705">
        <f>Table1[[#This Row],[Cost per item]]*Table1[[#This Row],[Quantity]]</f>
        <v>13320</v>
      </c>
      <c r="M2705">
        <f>Table1[[#This Row],[Price per item]]*Table1[[#This Row],[Quantity]]</f>
        <v>32190</v>
      </c>
    </row>
    <row r="2706" spans="1:13" x14ac:dyDescent="0.2">
      <c r="A2706" s="1">
        <v>43765</v>
      </c>
      <c r="B2706" t="s">
        <v>43</v>
      </c>
      <c r="C2706">
        <v>1.3</v>
      </c>
      <c r="D2706">
        <v>130</v>
      </c>
      <c r="E2706">
        <v>260</v>
      </c>
      <c r="F2706" t="s">
        <v>11</v>
      </c>
      <c r="G2706" t="s">
        <v>98</v>
      </c>
      <c r="H2706" t="s">
        <v>20</v>
      </c>
      <c r="I2706">
        <v>16</v>
      </c>
      <c r="J2706" t="s">
        <v>8</v>
      </c>
      <c r="K2706" t="s">
        <v>40</v>
      </c>
      <c r="L2706">
        <f>Table1[[#This Row],[Cost per item]]*Table1[[#This Row],[Quantity]]</f>
        <v>2080</v>
      </c>
      <c r="M2706">
        <f>Table1[[#This Row],[Price per item]]*Table1[[#This Row],[Quantity]]</f>
        <v>4160</v>
      </c>
    </row>
    <row r="2707" spans="1:13" x14ac:dyDescent="0.2">
      <c r="A2707" s="1">
        <v>43765</v>
      </c>
      <c r="B2707" t="s">
        <v>15</v>
      </c>
      <c r="C2707">
        <v>5.0999999999999996</v>
      </c>
      <c r="D2707">
        <v>20</v>
      </c>
      <c r="E2707">
        <v>160</v>
      </c>
      <c r="F2707" t="s">
        <v>16</v>
      </c>
      <c r="G2707" t="s">
        <v>86</v>
      </c>
      <c r="H2707" t="s">
        <v>28</v>
      </c>
      <c r="I2707">
        <v>48</v>
      </c>
      <c r="J2707" t="s">
        <v>17</v>
      </c>
      <c r="K2707" t="s">
        <v>14</v>
      </c>
      <c r="L2707">
        <f>Table1[[#This Row],[Cost per item]]*Table1[[#This Row],[Quantity]]</f>
        <v>960</v>
      </c>
      <c r="M2707">
        <f>Table1[[#This Row],[Price per item]]*Table1[[#This Row],[Quantity]]</f>
        <v>7680</v>
      </c>
    </row>
    <row r="2708" spans="1:13" x14ac:dyDescent="0.2">
      <c r="A2708" s="1">
        <v>43766</v>
      </c>
      <c r="B2708" t="s">
        <v>87</v>
      </c>
      <c r="C2708">
        <v>0.7</v>
      </c>
      <c r="D2708">
        <v>130</v>
      </c>
      <c r="E2708">
        <v>270</v>
      </c>
      <c r="F2708" t="s">
        <v>7</v>
      </c>
      <c r="G2708" t="s">
        <v>74</v>
      </c>
      <c r="H2708" t="s">
        <v>13</v>
      </c>
      <c r="I2708">
        <v>33</v>
      </c>
      <c r="J2708" t="s">
        <v>8</v>
      </c>
      <c r="K2708" t="s">
        <v>14</v>
      </c>
      <c r="L2708">
        <f>Table1[[#This Row],[Cost per item]]*Table1[[#This Row],[Quantity]]</f>
        <v>4290</v>
      </c>
      <c r="M2708">
        <f>Table1[[#This Row],[Price per item]]*Table1[[#This Row],[Quantity]]</f>
        <v>8910</v>
      </c>
    </row>
    <row r="2709" spans="1:13" x14ac:dyDescent="0.2">
      <c r="A2709" s="1">
        <v>43766</v>
      </c>
      <c r="B2709" t="s">
        <v>117</v>
      </c>
      <c r="C2709">
        <v>0.8</v>
      </c>
      <c r="D2709">
        <v>90</v>
      </c>
      <c r="E2709">
        <v>220</v>
      </c>
      <c r="F2709" t="s">
        <v>11</v>
      </c>
      <c r="G2709" t="s">
        <v>83</v>
      </c>
      <c r="H2709" t="s">
        <v>20</v>
      </c>
      <c r="I2709">
        <v>71</v>
      </c>
      <c r="J2709" t="s">
        <v>4</v>
      </c>
      <c r="K2709" t="s">
        <v>40</v>
      </c>
      <c r="L2709">
        <f>Table1[[#This Row],[Cost per item]]*Table1[[#This Row],[Quantity]]</f>
        <v>6390</v>
      </c>
      <c r="M2709">
        <f>Table1[[#This Row],[Price per item]]*Table1[[#This Row],[Quantity]]</f>
        <v>15620</v>
      </c>
    </row>
    <row r="2710" spans="1:13" x14ac:dyDescent="0.2">
      <c r="A2710" s="1">
        <v>43766</v>
      </c>
      <c r="B2710" t="s">
        <v>26</v>
      </c>
      <c r="C2710">
        <v>2</v>
      </c>
      <c r="D2710">
        <v>90</v>
      </c>
      <c r="E2710">
        <v>240</v>
      </c>
      <c r="F2710" t="s">
        <v>7</v>
      </c>
      <c r="G2710" t="s">
        <v>136</v>
      </c>
      <c r="H2710" t="s">
        <v>3</v>
      </c>
      <c r="I2710">
        <v>98</v>
      </c>
      <c r="J2710" t="s">
        <v>4</v>
      </c>
      <c r="K2710" t="s">
        <v>9</v>
      </c>
      <c r="L2710">
        <f>Table1[[#This Row],[Cost per item]]*Table1[[#This Row],[Quantity]]</f>
        <v>8820</v>
      </c>
      <c r="M2710">
        <f>Table1[[#This Row],[Price per item]]*Table1[[#This Row],[Quantity]]</f>
        <v>23520</v>
      </c>
    </row>
    <row r="2711" spans="1:13" x14ac:dyDescent="0.2">
      <c r="A2711" s="1">
        <v>43767</v>
      </c>
      <c r="B2711" t="s">
        <v>131</v>
      </c>
      <c r="C2711">
        <v>8.3000000000000007</v>
      </c>
      <c r="D2711">
        <v>140</v>
      </c>
      <c r="E2711">
        <v>340</v>
      </c>
      <c r="F2711" t="s">
        <v>1</v>
      </c>
      <c r="G2711" t="s">
        <v>85</v>
      </c>
      <c r="H2711" t="s">
        <v>3</v>
      </c>
      <c r="I2711">
        <v>183</v>
      </c>
      <c r="J2711" t="s">
        <v>8</v>
      </c>
      <c r="K2711" t="s">
        <v>5</v>
      </c>
      <c r="L2711">
        <f>Table1[[#This Row],[Cost per item]]*Table1[[#This Row],[Quantity]]</f>
        <v>25620</v>
      </c>
      <c r="M2711">
        <f>Table1[[#This Row],[Price per item]]*Table1[[#This Row],[Quantity]]</f>
        <v>62220</v>
      </c>
    </row>
    <row r="2712" spans="1:13" x14ac:dyDescent="0.2">
      <c r="A2712" s="1">
        <v>43767</v>
      </c>
      <c r="B2712" t="s">
        <v>126</v>
      </c>
      <c r="C2712">
        <v>7.1</v>
      </c>
      <c r="D2712">
        <v>180</v>
      </c>
      <c r="E2712">
        <v>280</v>
      </c>
      <c r="F2712" t="s">
        <v>11</v>
      </c>
      <c r="G2712" t="s">
        <v>94</v>
      </c>
      <c r="H2712" t="s">
        <v>3</v>
      </c>
      <c r="I2712">
        <v>53</v>
      </c>
      <c r="J2712" t="s">
        <v>8</v>
      </c>
      <c r="K2712" t="s">
        <v>9</v>
      </c>
      <c r="L2712">
        <f>Table1[[#This Row],[Cost per item]]*Table1[[#This Row],[Quantity]]</f>
        <v>9540</v>
      </c>
      <c r="M2712">
        <f>Table1[[#This Row],[Price per item]]*Table1[[#This Row],[Quantity]]</f>
        <v>14840</v>
      </c>
    </row>
    <row r="2713" spans="1:13" x14ac:dyDescent="0.2">
      <c r="A2713" s="1">
        <v>43767</v>
      </c>
      <c r="B2713" t="s">
        <v>95</v>
      </c>
      <c r="C2713">
        <v>2.6</v>
      </c>
      <c r="D2713">
        <v>130</v>
      </c>
      <c r="E2713">
        <v>230</v>
      </c>
      <c r="F2713" t="s">
        <v>16</v>
      </c>
      <c r="G2713" t="s">
        <v>71</v>
      </c>
      <c r="H2713" t="s">
        <v>28</v>
      </c>
      <c r="I2713">
        <v>73</v>
      </c>
      <c r="J2713" t="s">
        <v>17</v>
      </c>
      <c r="K2713" t="s">
        <v>40</v>
      </c>
      <c r="L2713">
        <f>Table1[[#This Row],[Cost per item]]*Table1[[#This Row],[Quantity]]</f>
        <v>9490</v>
      </c>
      <c r="M2713">
        <f>Table1[[#This Row],[Price per item]]*Table1[[#This Row],[Quantity]]</f>
        <v>16790</v>
      </c>
    </row>
    <row r="2714" spans="1:13" x14ac:dyDescent="0.2">
      <c r="A2714" s="1">
        <v>43768</v>
      </c>
      <c r="B2714" t="s">
        <v>78</v>
      </c>
      <c r="C2714">
        <v>7.2</v>
      </c>
      <c r="D2714">
        <v>10</v>
      </c>
      <c r="E2714">
        <v>140</v>
      </c>
      <c r="F2714" t="s">
        <v>22</v>
      </c>
      <c r="G2714" t="s">
        <v>31</v>
      </c>
      <c r="H2714" t="s">
        <v>13</v>
      </c>
      <c r="I2714">
        <v>4</v>
      </c>
      <c r="J2714" t="s">
        <v>8</v>
      </c>
      <c r="K2714" t="s">
        <v>40</v>
      </c>
      <c r="L2714">
        <f>Table1[[#This Row],[Cost per item]]*Table1[[#This Row],[Quantity]]</f>
        <v>40</v>
      </c>
      <c r="M2714">
        <f>Table1[[#This Row],[Price per item]]*Table1[[#This Row],[Quantity]]</f>
        <v>560</v>
      </c>
    </row>
    <row r="2715" spans="1:13" x14ac:dyDescent="0.2">
      <c r="A2715" s="1">
        <v>43768</v>
      </c>
      <c r="B2715" t="s">
        <v>103</v>
      </c>
      <c r="C2715">
        <v>2.8</v>
      </c>
      <c r="D2715">
        <v>90</v>
      </c>
      <c r="E2715">
        <v>240</v>
      </c>
      <c r="F2715" t="s">
        <v>16</v>
      </c>
      <c r="G2715" t="s">
        <v>23</v>
      </c>
      <c r="H2715" t="s">
        <v>13</v>
      </c>
      <c r="I2715">
        <v>191</v>
      </c>
      <c r="J2715" t="s">
        <v>8</v>
      </c>
      <c r="K2715" t="s">
        <v>40</v>
      </c>
      <c r="L2715">
        <f>Table1[[#This Row],[Cost per item]]*Table1[[#This Row],[Quantity]]</f>
        <v>17190</v>
      </c>
      <c r="M2715">
        <f>Table1[[#This Row],[Price per item]]*Table1[[#This Row],[Quantity]]</f>
        <v>45840</v>
      </c>
    </row>
    <row r="2716" spans="1:13" x14ac:dyDescent="0.2">
      <c r="A2716" s="1">
        <v>43768</v>
      </c>
      <c r="B2716" t="s">
        <v>61</v>
      </c>
      <c r="C2716">
        <v>0.3</v>
      </c>
      <c r="D2716">
        <v>240</v>
      </c>
      <c r="E2716">
        <v>420</v>
      </c>
      <c r="F2716" t="s">
        <v>11</v>
      </c>
      <c r="G2716" t="s">
        <v>12</v>
      </c>
      <c r="H2716" t="s">
        <v>13</v>
      </c>
      <c r="I2716">
        <v>138</v>
      </c>
      <c r="J2716" t="s">
        <v>4</v>
      </c>
      <c r="K2716" t="s">
        <v>9</v>
      </c>
      <c r="L2716">
        <f>Table1[[#This Row],[Cost per item]]*Table1[[#This Row],[Quantity]]</f>
        <v>33120</v>
      </c>
      <c r="M2716">
        <f>Table1[[#This Row],[Price per item]]*Table1[[#This Row],[Quantity]]</f>
        <v>57960</v>
      </c>
    </row>
    <row r="2717" spans="1:13" x14ac:dyDescent="0.2">
      <c r="A2717" s="1">
        <v>43768</v>
      </c>
      <c r="B2717" t="s">
        <v>102</v>
      </c>
      <c r="C2717">
        <v>0.5</v>
      </c>
      <c r="D2717">
        <v>120</v>
      </c>
      <c r="E2717">
        <v>270</v>
      </c>
      <c r="F2717" t="s">
        <v>1</v>
      </c>
      <c r="G2717" t="s">
        <v>23</v>
      </c>
      <c r="H2717" t="s">
        <v>13</v>
      </c>
      <c r="I2717">
        <v>148</v>
      </c>
      <c r="J2717" t="s">
        <v>8</v>
      </c>
      <c r="K2717" t="s">
        <v>5</v>
      </c>
      <c r="L2717">
        <f>Table1[[#This Row],[Cost per item]]*Table1[[#This Row],[Quantity]]</f>
        <v>17760</v>
      </c>
      <c r="M2717">
        <f>Table1[[#This Row],[Price per item]]*Table1[[#This Row],[Quantity]]</f>
        <v>39960</v>
      </c>
    </row>
    <row r="2718" spans="1:13" x14ac:dyDescent="0.2">
      <c r="A2718" s="1">
        <v>43769</v>
      </c>
      <c r="B2718" t="s">
        <v>26</v>
      </c>
      <c r="C2718">
        <v>2</v>
      </c>
      <c r="D2718">
        <v>90</v>
      </c>
      <c r="E2718">
        <v>240</v>
      </c>
      <c r="F2718" t="s">
        <v>7</v>
      </c>
      <c r="G2718" t="s">
        <v>60</v>
      </c>
      <c r="H2718" t="s">
        <v>13</v>
      </c>
      <c r="I2718">
        <v>33</v>
      </c>
      <c r="J2718" t="s">
        <v>8</v>
      </c>
      <c r="K2718" t="s">
        <v>9</v>
      </c>
      <c r="L2718">
        <f>Table1[[#This Row],[Cost per item]]*Table1[[#This Row],[Quantity]]</f>
        <v>2970</v>
      </c>
      <c r="M2718">
        <f>Table1[[#This Row],[Price per item]]*Table1[[#This Row],[Quantity]]</f>
        <v>7920</v>
      </c>
    </row>
    <row r="2719" spans="1:13" x14ac:dyDescent="0.2">
      <c r="A2719" s="1">
        <v>43769</v>
      </c>
      <c r="B2719" t="s">
        <v>33</v>
      </c>
      <c r="C2719">
        <v>8.1</v>
      </c>
      <c r="D2719">
        <v>240</v>
      </c>
      <c r="E2719">
        <v>400</v>
      </c>
      <c r="F2719" t="s">
        <v>16</v>
      </c>
      <c r="G2719" t="s">
        <v>90</v>
      </c>
      <c r="H2719" t="s">
        <v>3</v>
      </c>
      <c r="I2719">
        <v>179</v>
      </c>
      <c r="J2719" t="s">
        <v>17</v>
      </c>
      <c r="K2719" t="s">
        <v>9</v>
      </c>
      <c r="L2719">
        <f>Table1[[#This Row],[Cost per item]]*Table1[[#This Row],[Quantity]]</f>
        <v>42960</v>
      </c>
      <c r="M2719">
        <f>Table1[[#This Row],[Price per item]]*Table1[[#This Row],[Quantity]]</f>
        <v>71600</v>
      </c>
    </row>
    <row r="2720" spans="1:13" x14ac:dyDescent="0.2">
      <c r="A2720" s="1">
        <v>43770</v>
      </c>
      <c r="B2720" t="s">
        <v>122</v>
      </c>
      <c r="C2720">
        <v>2.7</v>
      </c>
      <c r="D2720">
        <v>160</v>
      </c>
      <c r="E2720">
        <v>260</v>
      </c>
      <c r="F2720" t="s">
        <v>1</v>
      </c>
      <c r="G2720" t="s">
        <v>62</v>
      </c>
      <c r="H2720" t="s">
        <v>3</v>
      </c>
      <c r="I2720">
        <v>136</v>
      </c>
      <c r="J2720" t="s">
        <v>4</v>
      </c>
      <c r="K2720" t="s">
        <v>9</v>
      </c>
      <c r="L2720">
        <f>Table1[[#This Row],[Cost per item]]*Table1[[#This Row],[Quantity]]</f>
        <v>21760</v>
      </c>
      <c r="M2720">
        <f>Table1[[#This Row],[Price per item]]*Table1[[#This Row],[Quantity]]</f>
        <v>35360</v>
      </c>
    </row>
    <row r="2721" spans="1:13" x14ac:dyDescent="0.2">
      <c r="A2721" s="1">
        <v>43770</v>
      </c>
      <c r="B2721" t="s">
        <v>55</v>
      </c>
      <c r="C2721">
        <v>2.2999999999999998</v>
      </c>
      <c r="D2721">
        <v>170</v>
      </c>
      <c r="E2721">
        <v>300</v>
      </c>
      <c r="F2721" t="s">
        <v>11</v>
      </c>
      <c r="G2721" t="s">
        <v>27</v>
      </c>
      <c r="H2721" t="s">
        <v>28</v>
      </c>
      <c r="I2721">
        <v>49</v>
      </c>
      <c r="J2721" t="s">
        <v>8</v>
      </c>
      <c r="K2721" t="s">
        <v>9</v>
      </c>
      <c r="L2721">
        <f>Table1[[#This Row],[Cost per item]]*Table1[[#This Row],[Quantity]]</f>
        <v>8330</v>
      </c>
      <c r="M2721">
        <f>Table1[[#This Row],[Price per item]]*Table1[[#This Row],[Quantity]]</f>
        <v>14700</v>
      </c>
    </row>
    <row r="2722" spans="1:13" x14ac:dyDescent="0.2">
      <c r="A2722" s="1">
        <v>43770</v>
      </c>
      <c r="B2722" t="s">
        <v>43</v>
      </c>
      <c r="C2722">
        <v>1.3</v>
      </c>
      <c r="D2722">
        <v>130</v>
      </c>
      <c r="E2722">
        <v>260</v>
      </c>
      <c r="F2722" t="s">
        <v>7</v>
      </c>
      <c r="G2722" t="s">
        <v>50</v>
      </c>
      <c r="H2722" t="s">
        <v>20</v>
      </c>
      <c r="I2722">
        <v>177</v>
      </c>
      <c r="J2722" t="s">
        <v>8</v>
      </c>
      <c r="K2722" t="s">
        <v>40</v>
      </c>
      <c r="L2722">
        <f>Table1[[#This Row],[Cost per item]]*Table1[[#This Row],[Quantity]]</f>
        <v>23010</v>
      </c>
      <c r="M2722">
        <f>Table1[[#This Row],[Price per item]]*Table1[[#This Row],[Quantity]]</f>
        <v>46020</v>
      </c>
    </row>
    <row r="2723" spans="1:13" x14ac:dyDescent="0.2">
      <c r="A2723" s="1">
        <v>43770</v>
      </c>
      <c r="B2723" t="s">
        <v>82</v>
      </c>
      <c r="C2723">
        <v>1.7</v>
      </c>
      <c r="D2723">
        <v>80</v>
      </c>
      <c r="E2723">
        <v>200</v>
      </c>
      <c r="F2723" t="s">
        <v>16</v>
      </c>
      <c r="G2723" t="s">
        <v>64</v>
      </c>
      <c r="H2723" t="s">
        <v>28</v>
      </c>
      <c r="I2723">
        <v>61</v>
      </c>
      <c r="J2723" t="s">
        <v>17</v>
      </c>
      <c r="K2723" t="s">
        <v>14</v>
      </c>
      <c r="L2723">
        <f>Table1[[#This Row],[Cost per item]]*Table1[[#This Row],[Quantity]]</f>
        <v>4880</v>
      </c>
      <c r="M2723">
        <f>Table1[[#This Row],[Price per item]]*Table1[[#This Row],[Quantity]]</f>
        <v>12200</v>
      </c>
    </row>
    <row r="2724" spans="1:13" x14ac:dyDescent="0.2">
      <c r="A2724" s="1">
        <v>43771</v>
      </c>
      <c r="B2724" t="s">
        <v>81</v>
      </c>
      <c r="C2724">
        <v>3</v>
      </c>
      <c r="D2724">
        <v>230</v>
      </c>
      <c r="E2724">
        <v>390</v>
      </c>
      <c r="F2724" t="s">
        <v>22</v>
      </c>
      <c r="G2724" t="s">
        <v>136</v>
      </c>
      <c r="H2724" t="s">
        <v>3</v>
      </c>
      <c r="I2724">
        <v>54</v>
      </c>
      <c r="J2724" t="s">
        <v>4</v>
      </c>
      <c r="K2724" t="s">
        <v>5</v>
      </c>
      <c r="L2724">
        <f>Table1[[#This Row],[Cost per item]]*Table1[[#This Row],[Quantity]]</f>
        <v>12420</v>
      </c>
      <c r="M2724">
        <f>Table1[[#This Row],[Price per item]]*Table1[[#This Row],[Quantity]]</f>
        <v>21060</v>
      </c>
    </row>
    <row r="2725" spans="1:13" x14ac:dyDescent="0.2">
      <c r="A2725" s="1">
        <v>43771</v>
      </c>
      <c r="B2725" t="s">
        <v>159</v>
      </c>
      <c r="C2725">
        <v>6</v>
      </c>
      <c r="D2725">
        <v>130</v>
      </c>
      <c r="E2725">
        <v>290</v>
      </c>
      <c r="F2725" t="s">
        <v>11</v>
      </c>
      <c r="G2725" t="s">
        <v>98</v>
      </c>
      <c r="H2725" t="s">
        <v>20</v>
      </c>
      <c r="I2725">
        <v>100</v>
      </c>
      <c r="J2725" t="s">
        <v>17</v>
      </c>
      <c r="K2725" t="s">
        <v>9</v>
      </c>
      <c r="L2725">
        <f>Table1[[#This Row],[Cost per item]]*Table1[[#This Row],[Quantity]]</f>
        <v>13000</v>
      </c>
      <c r="M2725">
        <f>Table1[[#This Row],[Price per item]]*Table1[[#This Row],[Quantity]]</f>
        <v>29000</v>
      </c>
    </row>
    <row r="2726" spans="1:13" x14ac:dyDescent="0.2">
      <c r="A2726" s="1">
        <v>43771</v>
      </c>
      <c r="B2726" t="s">
        <v>55</v>
      </c>
      <c r="C2726">
        <v>2.2999999999999998</v>
      </c>
      <c r="D2726">
        <v>170</v>
      </c>
      <c r="E2726">
        <v>300</v>
      </c>
      <c r="F2726" t="s">
        <v>11</v>
      </c>
      <c r="G2726" t="s">
        <v>36</v>
      </c>
      <c r="H2726" t="s">
        <v>20</v>
      </c>
      <c r="I2726">
        <v>126</v>
      </c>
      <c r="J2726" t="s">
        <v>4</v>
      </c>
      <c r="K2726" t="s">
        <v>9</v>
      </c>
      <c r="L2726">
        <f>Table1[[#This Row],[Cost per item]]*Table1[[#This Row],[Quantity]]</f>
        <v>21420</v>
      </c>
      <c r="M2726">
        <f>Table1[[#This Row],[Price per item]]*Table1[[#This Row],[Quantity]]</f>
        <v>37800</v>
      </c>
    </row>
    <row r="2727" spans="1:13" x14ac:dyDescent="0.2">
      <c r="A2727" s="1">
        <v>43771</v>
      </c>
      <c r="B2727" t="s">
        <v>106</v>
      </c>
      <c r="C2727">
        <v>2.9</v>
      </c>
      <c r="D2727">
        <v>50</v>
      </c>
      <c r="E2727">
        <v>210</v>
      </c>
      <c r="F2727" t="s">
        <v>16</v>
      </c>
      <c r="G2727" t="s">
        <v>12</v>
      </c>
      <c r="H2727" t="s">
        <v>13</v>
      </c>
      <c r="I2727">
        <v>138</v>
      </c>
      <c r="J2727" t="s">
        <v>4</v>
      </c>
      <c r="K2727" t="s">
        <v>9</v>
      </c>
      <c r="L2727">
        <f>Table1[[#This Row],[Cost per item]]*Table1[[#This Row],[Quantity]]</f>
        <v>6900</v>
      </c>
      <c r="M2727">
        <f>Table1[[#This Row],[Price per item]]*Table1[[#This Row],[Quantity]]</f>
        <v>28980</v>
      </c>
    </row>
    <row r="2728" spans="1:13" x14ac:dyDescent="0.2">
      <c r="A2728" s="1">
        <v>43772</v>
      </c>
      <c r="B2728" t="s">
        <v>10</v>
      </c>
      <c r="C2728">
        <v>3.3</v>
      </c>
      <c r="D2728">
        <v>120</v>
      </c>
      <c r="E2728">
        <v>230</v>
      </c>
      <c r="F2728" t="s">
        <v>11</v>
      </c>
      <c r="G2728" t="s">
        <v>66</v>
      </c>
      <c r="H2728" t="s">
        <v>3</v>
      </c>
      <c r="I2728">
        <v>5</v>
      </c>
      <c r="J2728" t="s">
        <v>8</v>
      </c>
      <c r="K2728" t="s">
        <v>14</v>
      </c>
      <c r="L2728">
        <f>Table1[[#This Row],[Cost per item]]*Table1[[#This Row],[Quantity]]</f>
        <v>600</v>
      </c>
      <c r="M2728">
        <f>Table1[[#This Row],[Price per item]]*Table1[[#This Row],[Quantity]]</f>
        <v>1150</v>
      </c>
    </row>
    <row r="2729" spans="1:13" x14ac:dyDescent="0.2">
      <c r="A2729" s="1">
        <v>43772</v>
      </c>
      <c r="B2729" t="s">
        <v>38</v>
      </c>
      <c r="C2729">
        <v>1</v>
      </c>
      <c r="D2729">
        <v>110</v>
      </c>
      <c r="E2729">
        <v>280</v>
      </c>
      <c r="F2729" t="s">
        <v>1</v>
      </c>
      <c r="G2729" t="s">
        <v>62</v>
      </c>
      <c r="H2729" t="s">
        <v>3</v>
      </c>
      <c r="I2729">
        <v>39</v>
      </c>
      <c r="J2729" t="s">
        <v>4</v>
      </c>
      <c r="K2729" t="s">
        <v>40</v>
      </c>
      <c r="L2729">
        <f>Table1[[#This Row],[Cost per item]]*Table1[[#This Row],[Quantity]]</f>
        <v>4290</v>
      </c>
      <c r="M2729">
        <f>Table1[[#This Row],[Price per item]]*Table1[[#This Row],[Quantity]]</f>
        <v>10920</v>
      </c>
    </row>
    <row r="2730" spans="1:13" x14ac:dyDescent="0.2">
      <c r="A2730" s="1">
        <v>43772</v>
      </c>
      <c r="B2730" t="s">
        <v>124</v>
      </c>
      <c r="C2730">
        <v>9.5</v>
      </c>
      <c r="D2730">
        <v>130</v>
      </c>
      <c r="E2730">
        <v>330</v>
      </c>
      <c r="F2730" t="s">
        <v>16</v>
      </c>
      <c r="G2730" t="s">
        <v>68</v>
      </c>
      <c r="H2730" t="s">
        <v>13</v>
      </c>
      <c r="I2730">
        <v>185</v>
      </c>
      <c r="J2730" t="s">
        <v>17</v>
      </c>
      <c r="K2730" t="s">
        <v>5</v>
      </c>
      <c r="L2730">
        <f>Table1[[#This Row],[Cost per item]]*Table1[[#This Row],[Quantity]]</f>
        <v>24050</v>
      </c>
      <c r="M2730">
        <f>Table1[[#This Row],[Price per item]]*Table1[[#This Row],[Quantity]]</f>
        <v>61050</v>
      </c>
    </row>
    <row r="2731" spans="1:13" x14ac:dyDescent="0.2">
      <c r="A2731" s="1">
        <v>43773</v>
      </c>
      <c r="B2731" t="s">
        <v>160</v>
      </c>
      <c r="C2731">
        <v>1.2</v>
      </c>
      <c r="D2731">
        <v>20</v>
      </c>
      <c r="E2731">
        <v>160</v>
      </c>
      <c r="F2731" t="s">
        <v>22</v>
      </c>
      <c r="G2731" t="s">
        <v>23</v>
      </c>
      <c r="H2731" t="s">
        <v>13</v>
      </c>
      <c r="I2731">
        <v>148</v>
      </c>
      <c r="J2731" t="s">
        <v>17</v>
      </c>
      <c r="K2731" t="s">
        <v>9</v>
      </c>
      <c r="L2731">
        <f>Table1[[#This Row],[Cost per item]]*Table1[[#This Row],[Quantity]]</f>
        <v>2960</v>
      </c>
      <c r="M2731">
        <f>Table1[[#This Row],[Price per item]]*Table1[[#This Row],[Quantity]]</f>
        <v>23680</v>
      </c>
    </row>
    <row r="2732" spans="1:13" x14ac:dyDescent="0.2">
      <c r="A2732" s="1">
        <v>43773</v>
      </c>
      <c r="B2732" t="s">
        <v>162</v>
      </c>
      <c r="C2732">
        <v>0.5</v>
      </c>
      <c r="D2732">
        <v>20</v>
      </c>
      <c r="E2732">
        <v>190</v>
      </c>
      <c r="F2732" t="s">
        <v>1</v>
      </c>
      <c r="G2732" t="s">
        <v>42</v>
      </c>
      <c r="H2732" t="s">
        <v>20</v>
      </c>
      <c r="I2732">
        <v>138</v>
      </c>
      <c r="J2732" t="s">
        <v>17</v>
      </c>
      <c r="K2732" t="s">
        <v>40</v>
      </c>
      <c r="L2732">
        <f>Table1[[#This Row],[Cost per item]]*Table1[[#This Row],[Quantity]]</f>
        <v>2760</v>
      </c>
      <c r="M2732">
        <f>Table1[[#This Row],[Price per item]]*Table1[[#This Row],[Quantity]]</f>
        <v>26220</v>
      </c>
    </row>
    <row r="2733" spans="1:13" x14ac:dyDescent="0.2">
      <c r="A2733" s="1">
        <v>43774</v>
      </c>
      <c r="B2733" t="s">
        <v>10</v>
      </c>
      <c r="C2733">
        <v>3.3</v>
      </c>
      <c r="D2733">
        <v>120</v>
      </c>
      <c r="E2733">
        <v>230</v>
      </c>
      <c r="F2733" t="s">
        <v>22</v>
      </c>
      <c r="G2733" t="s">
        <v>2</v>
      </c>
      <c r="H2733" t="s">
        <v>3</v>
      </c>
      <c r="I2733">
        <v>171</v>
      </c>
      <c r="J2733" t="s">
        <v>4</v>
      </c>
      <c r="K2733" t="s">
        <v>14</v>
      </c>
      <c r="L2733">
        <f>Table1[[#This Row],[Cost per item]]*Table1[[#This Row],[Quantity]]</f>
        <v>20520</v>
      </c>
      <c r="M2733">
        <f>Table1[[#This Row],[Price per item]]*Table1[[#This Row],[Quantity]]</f>
        <v>39330</v>
      </c>
    </row>
    <row r="2734" spans="1:13" x14ac:dyDescent="0.2">
      <c r="A2734" s="1">
        <v>43774</v>
      </c>
      <c r="B2734" t="s">
        <v>82</v>
      </c>
      <c r="C2734">
        <v>1.7</v>
      </c>
      <c r="D2734">
        <v>80</v>
      </c>
      <c r="E2734">
        <v>200</v>
      </c>
      <c r="F2734" t="s">
        <v>1</v>
      </c>
      <c r="G2734" t="s">
        <v>60</v>
      </c>
      <c r="H2734" t="s">
        <v>13</v>
      </c>
      <c r="I2734">
        <v>158</v>
      </c>
      <c r="J2734" t="s">
        <v>4</v>
      </c>
      <c r="K2734" t="s">
        <v>14</v>
      </c>
      <c r="L2734">
        <f>Table1[[#This Row],[Cost per item]]*Table1[[#This Row],[Quantity]]</f>
        <v>12640</v>
      </c>
      <c r="M2734">
        <f>Table1[[#This Row],[Price per item]]*Table1[[#This Row],[Quantity]]</f>
        <v>31600</v>
      </c>
    </row>
    <row r="2735" spans="1:13" x14ac:dyDescent="0.2">
      <c r="A2735" s="1">
        <v>43774</v>
      </c>
      <c r="B2735" t="s">
        <v>6</v>
      </c>
      <c r="C2735">
        <v>0.2</v>
      </c>
      <c r="D2735">
        <v>170</v>
      </c>
      <c r="E2735">
        <v>320</v>
      </c>
      <c r="F2735" t="s">
        <v>22</v>
      </c>
      <c r="G2735" t="s">
        <v>23</v>
      </c>
      <c r="H2735" t="s">
        <v>13</v>
      </c>
      <c r="I2735">
        <v>59</v>
      </c>
      <c r="J2735" t="s">
        <v>4</v>
      </c>
      <c r="K2735" t="s">
        <v>9</v>
      </c>
      <c r="L2735">
        <f>Table1[[#This Row],[Cost per item]]*Table1[[#This Row],[Quantity]]</f>
        <v>10030</v>
      </c>
      <c r="M2735">
        <f>Table1[[#This Row],[Price per item]]*Table1[[#This Row],[Quantity]]</f>
        <v>18880</v>
      </c>
    </row>
    <row r="2736" spans="1:13" x14ac:dyDescent="0.2">
      <c r="A2736" s="1">
        <v>43774</v>
      </c>
      <c r="B2736" t="s">
        <v>146</v>
      </c>
      <c r="C2736">
        <v>1.7</v>
      </c>
      <c r="D2736">
        <v>140</v>
      </c>
      <c r="E2736">
        <v>300</v>
      </c>
      <c r="F2736" t="s">
        <v>22</v>
      </c>
      <c r="G2736" t="s">
        <v>12</v>
      </c>
      <c r="H2736" t="s">
        <v>13</v>
      </c>
      <c r="I2736">
        <v>80</v>
      </c>
      <c r="J2736" t="s">
        <v>8</v>
      </c>
      <c r="K2736" t="s">
        <v>9</v>
      </c>
      <c r="L2736">
        <f>Table1[[#This Row],[Cost per item]]*Table1[[#This Row],[Quantity]]</f>
        <v>11200</v>
      </c>
      <c r="M2736">
        <f>Table1[[#This Row],[Price per item]]*Table1[[#This Row],[Quantity]]</f>
        <v>24000</v>
      </c>
    </row>
    <row r="2737" spans="1:13" x14ac:dyDescent="0.2">
      <c r="A2737" s="1">
        <v>43774</v>
      </c>
      <c r="B2737" t="s">
        <v>132</v>
      </c>
      <c r="C2737">
        <v>5.8</v>
      </c>
      <c r="D2737">
        <v>90</v>
      </c>
      <c r="E2737">
        <v>200</v>
      </c>
      <c r="F2737" t="s">
        <v>22</v>
      </c>
      <c r="G2737" t="s">
        <v>2</v>
      </c>
      <c r="H2737" t="s">
        <v>3</v>
      </c>
      <c r="I2737">
        <v>152</v>
      </c>
      <c r="J2737" t="s">
        <v>4</v>
      </c>
      <c r="K2737" t="s">
        <v>9</v>
      </c>
      <c r="L2737">
        <f>Table1[[#This Row],[Cost per item]]*Table1[[#This Row],[Quantity]]</f>
        <v>13680</v>
      </c>
      <c r="M2737">
        <f>Table1[[#This Row],[Price per item]]*Table1[[#This Row],[Quantity]]</f>
        <v>30400</v>
      </c>
    </row>
    <row r="2738" spans="1:13" x14ac:dyDescent="0.2">
      <c r="A2738" s="1">
        <v>43775</v>
      </c>
      <c r="B2738" t="s">
        <v>78</v>
      </c>
      <c r="C2738">
        <v>7.2</v>
      </c>
      <c r="D2738">
        <v>10</v>
      </c>
      <c r="E2738">
        <v>140</v>
      </c>
      <c r="F2738" t="s">
        <v>16</v>
      </c>
      <c r="G2738" t="s">
        <v>161</v>
      </c>
      <c r="H2738" t="s">
        <v>20</v>
      </c>
      <c r="I2738">
        <v>150</v>
      </c>
      <c r="J2738" t="s">
        <v>4</v>
      </c>
      <c r="K2738" t="s">
        <v>40</v>
      </c>
      <c r="L2738">
        <f>Table1[[#This Row],[Cost per item]]*Table1[[#This Row],[Quantity]]</f>
        <v>1500</v>
      </c>
      <c r="M2738">
        <f>Table1[[#This Row],[Price per item]]*Table1[[#This Row],[Quantity]]</f>
        <v>21000</v>
      </c>
    </row>
    <row r="2739" spans="1:13" x14ac:dyDescent="0.2">
      <c r="A2739" s="1">
        <v>43775</v>
      </c>
      <c r="B2739" t="s">
        <v>164</v>
      </c>
      <c r="C2739">
        <v>8.6</v>
      </c>
      <c r="D2739">
        <v>20</v>
      </c>
      <c r="E2739">
        <v>160</v>
      </c>
      <c r="F2739" t="s">
        <v>7</v>
      </c>
      <c r="G2739" t="s">
        <v>136</v>
      </c>
      <c r="H2739" t="s">
        <v>3</v>
      </c>
      <c r="I2739">
        <v>31</v>
      </c>
      <c r="J2739" t="s">
        <v>4</v>
      </c>
      <c r="K2739" t="s">
        <v>40</v>
      </c>
      <c r="L2739">
        <f>Table1[[#This Row],[Cost per item]]*Table1[[#This Row],[Quantity]]</f>
        <v>620</v>
      </c>
      <c r="M2739">
        <f>Table1[[#This Row],[Price per item]]*Table1[[#This Row],[Quantity]]</f>
        <v>4960</v>
      </c>
    </row>
    <row r="2740" spans="1:13" x14ac:dyDescent="0.2">
      <c r="A2740" s="1">
        <v>43775</v>
      </c>
      <c r="B2740" t="s">
        <v>18</v>
      </c>
      <c r="C2740">
        <v>7.3</v>
      </c>
      <c r="D2740">
        <v>210</v>
      </c>
      <c r="E2740">
        <v>400</v>
      </c>
      <c r="F2740" t="s">
        <v>11</v>
      </c>
      <c r="G2740" t="s">
        <v>79</v>
      </c>
      <c r="H2740" t="s">
        <v>3</v>
      </c>
      <c r="I2740">
        <v>170</v>
      </c>
      <c r="J2740" t="s">
        <v>17</v>
      </c>
      <c r="K2740" t="s">
        <v>9</v>
      </c>
      <c r="L2740">
        <f>Table1[[#This Row],[Cost per item]]*Table1[[#This Row],[Quantity]]</f>
        <v>35700</v>
      </c>
      <c r="M2740">
        <f>Table1[[#This Row],[Price per item]]*Table1[[#This Row],[Quantity]]</f>
        <v>68000</v>
      </c>
    </row>
    <row r="2741" spans="1:13" x14ac:dyDescent="0.2">
      <c r="A2741" s="1">
        <v>43775</v>
      </c>
      <c r="B2741" t="s">
        <v>47</v>
      </c>
      <c r="C2741">
        <v>5.3</v>
      </c>
      <c r="D2741">
        <v>220</v>
      </c>
      <c r="E2741">
        <v>360</v>
      </c>
      <c r="F2741" t="s">
        <v>16</v>
      </c>
      <c r="G2741" t="s">
        <v>98</v>
      </c>
      <c r="H2741" t="s">
        <v>20</v>
      </c>
      <c r="I2741">
        <v>82</v>
      </c>
      <c r="J2741" t="s">
        <v>4</v>
      </c>
      <c r="K2741" t="s">
        <v>14</v>
      </c>
      <c r="L2741">
        <f>Table1[[#This Row],[Cost per item]]*Table1[[#This Row],[Quantity]]</f>
        <v>18040</v>
      </c>
      <c r="M2741">
        <f>Table1[[#This Row],[Price per item]]*Table1[[#This Row],[Quantity]]</f>
        <v>29520</v>
      </c>
    </row>
    <row r="2742" spans="1:13" x14ac:dyDescent="0.2">
      <c r="A2742" s="1">
        <v>43775</v>
      </c>
      <c r="B2742" t="s">
        <v>137</v>
      </c>
      <c r="C2742">
        <v>2.8</v>
      </c>
      <c r="D2742">
        <v>60</v>
      </c>
      <c r="E2742">
        <v>200</v>
      </c>
      <c r="F2742" t="s">
        <v>1</v>
      </c>
      <c r="G2742" t="s">
        <v>110</v>
      </c>
      <c r="H2742" t="s">
        <v>13</v>
      </c>
      <c r="I2742">
        <v>66</v>
      </c>
      <c r="J2742" t="s">
        <v>8</v>
      </c>
      <c r="K2742" t="s">
        <v>40</v>
      </c>
      <c r="L2742">
        <f>Table1[[#This Row],[Cost per item]]*Table1[[#This Row],[Quantity]]</f>
        <v>3960</v>
      </c>
      <c r="M2742">
        <f>Table1[[#This Row],[Price per item]]*Table1[[#This Row],[Quantity]]</f>
        <v>13200</v>
      </c>
    </row>
    <row r="2743" spans="1:13" x14ac:dyDescent="0.2">
      <c r="A2743" s="1">
        <v>43776</v>
      </c>
      <c r="B2743" t="s">
        <v>149</v>
      </c>
      <c r="C2743">
        <v>4.3</v>
      </c>
      <c r="D2743">
        <v>160</v>
      </c>
      <c r="E2743">
        <v>310</v>
      </c>
      <c r="F2743" t="s">
        <v>7</v>
      </c>
      <c r="G2743" t="s">
        <v>68</v>
      </c>
      <c r="H2743" t="s">
        <v>13</v>
      </c>
      <c r="I2743">
        <v>98</v>
      </c>
      <c r="J2743" t="s">
        <v>8</v>
      </c>
      <c r="K2743" t="s">
        <v>5</v>
      </c>
      <c r="L2743">
        <f>Table1[[#This Row],[Cost per item]]*Table1[[#This Row],[Quantity]]</f>
        <v>15680</v>
      </c>
      <c r="M2743">
        <f>Table1[[#This Row],[Price per item]]*Table1[[#This Row],[Quantity]]</f>
        <v>30380</v>
      </c>
    </row>
    <row r="2744" spans="1:13" x14ac:dyDescent="0.2">
      <c r="A2744" s="1">
        <v>43776</v>
      </c>
      <c r="B2744" t="s">
        <v>120</v>
      </c>
      <c r="C2744">
        <v>5.2</v>
      </c>
      <c r="D2744">
        <v>110</v>
      </c>
      <c r="E2744">
        <v>260</v>
      </c>
      <c r="F2744" t="s">
        <v>22</v>
      </c>
      <c r="G2744" t="s">
        <v>70</v>
      </c>
      <c r="H2744" t="s">
        <v>20</v>
      </c>
      <c r="I2744">
        <v>5</v>
      </c>
      <c r="J2744" t="s">
        <v>4</v>
      </c>
      <c r="K2744" t="s">
        <v>9</v>
      </c>
      <c r="L2744">
        <f>Table1[[#This Row],[Cost per item]]*Table1[[#This Row],[Quantity]]</f>
        <v>550</v>
      </c>
      <c r="M2744">
        <f>Table1[[#This Row],[Price per item]]*Table1[[#This Row],[Quantity]]</f>
        <v>1300</v>
      </c>
    </row>
    <row r="2745" spans="1:13" x14ac:dyDescent="0.2">
      <c r="A2745" s="1">
        <v>43776</v>
      </c>
      <c r="B2745" t="s">
        <v>126</v>
      </c>
      <c r="C2745">
        <v>7.1</v>
      </c>
      <c r="D2745">
        <v>180</v>
      </c>
      <c r="E2745">
        <v>280</v>
      </c>
      <c r="F2745" t="s">
        <v>11</v>
      </c>
      <c r="G2745" t="s">
        <v>113</v>
      </c>
      <c r="H2745" t="s">
        <v>20</v>
      </c>
      <c r="I2745">
        <v>132</v>
      </c>
      <c r="J2745" t="s">
        <v>17</v>
      </c>
      <c r="K2745" t="s">
        <v>9</v>
      </c>
      <c r="L2745">
        <f>Table1[[#This Row],[Cost per item]]*Table1[[#This Row],[Quantity]]</f>
        <v>23760</v>
      </c>
      <c r="M2745">
        <f>Table1[[#This Row],[Price per item]]*Table1[[#This Row],[Quantity]]</f>
        <v>36960</v>
      </c>
    </row>
    <row r="2746" spans="1:13" x14ac:dyDescent="0.2">
      <c r="A2746" s="1">
        <v>43776</v>
      </c>
      <c r="B2746" t="s">
        <v>10</v>
      </c>
      <c r="C2746">
        <v>3.3</v>
      </c>
      <c r="D2746">
        <v>120</v>
      </c>
      <c r="E2746">
        <v>230</v>
      </c>
      <c r="F2746" t="s">
        <v>7</v>
      </c>
      <c r="G2746" t="s">
        <v>90</v>
      </c>
      <c r="H2746" t="s">
        <v>3</v>
      </c>
      <c r="I2746">
        <v>142</v>
      </c>
      <c r="J2746" t="s">
        <v>4</v>
      </c>
      <c r="K2746" t="s">
        <v>14</v>
      </c>
      <c r="L2746">
        <f>Table1[[#This Row],[Cost per item]]*Table1[[#This Row],[Quantity]]</f>
        <v>17040</v>
      </c>
      <c r="M2746">
        <f>Table1[[#This Row],[Price per item]]*Table1[[#This Row],[Quantity]]</f>
        <v>32660</v>
      </c>
    </row>
    <row r="2747" spans="1:13" x14ac:dyDescent="0.2">
      <c r="A2747" s="1">
        <v>43777</v>
      </c>
      <c r="B2747" t="s">
        <v>164</v>
      </c>
      <c r="C2747">
        <v>8.6</v>
      </c>
      <c r="D2747">
        <v>20</v>
      </c>
      <c r="E2747">
        <v>160</v>
      </c>
      <c r="F2747" t="s">
        <v>1</v>
      </c>
      <c r="G2747" t="s">
        <v>37</v>
      </c>
      <c r="H2747" t="s">
        <v>20</v>
      </c>
      <c r="I2747">
        <v>126</v>
      </c>
      <c r="J2747" t="s">
        <v>4</v>
      </c>
      <c r="K2747" t="s">
        <v>40</v>
      </c>
      <c r="L2747">
        <f>Table1[[#This Row],[Cost per item]]*Table1[[#This Row],[Quantity]]</f>
        <v>2520</v>
      </c>
      <c r="M2747">
        <f>Table1[[#This Row],[Price per item]]*Table1[[#This Row],[Quantity]]</f>
        <v>20160</v>
      </c>
    </row>
    <row r="2748" spans="1:13" x14ac:dyDescent="0.2">
      <c r="A2748" s="1">
        <v>43777</v>
      </c>
      <c r="B2748" t="s">
        <v>43</v>
      </c>
      <c r="C2748">
        <v>1.3</v>
      </c>
      <c r="D2748">
        <v>130</v>
      </c>
      <c r="E2748">
        <v>260</v>
      </c>
      <c r="F2748" t="s">
        <v>1</v>
      </c>
      <c r="G2748" t="s">
        <v>42</v>
      </c>
      <c r="H2748" t="s">
        <v>20</v>
      </c>
      <c r="I2748">
        <v>67</v>
      </c>
      <c r="J2748" t="s">
        <v>8</v>
      </c>
      <c r="K2748" t="s">
        <v>40</v>
      </c>
      <c r="L2748">
        <f>Table1[[#This Row],[Cost per item]]*Table1[[#This Row],[Quantity]]</f>
        <v>8710</v>
      </c>
      <c r="M2748">
        <f>Table1[[#This Row],[Price per item]]*Table1[[#This Row],[Quantity]]</f>
        <v>17420</v>
      </c>
    </row>
    <row r="2749" spans="1:13" x14ac:dyDescent="0.2">
      <c r="A2749" s="1">
        <v>43777</v>
      </c>
      <c r="B2749" t="s">
        <v>35</v>
      </c>
      <c r="C2749">
        <v>3.9</v>
      </c>
      <c r="D2749">
        <v>40</v>
      </c>
      <c r="E2749">
        <v>220</v>
      </c>
      <c r="F2749" t="s">
        <v>11</v>
      </c>
      <c r="G2749" t="s">
        <v>161</v>
      </c>
      <c r="H2749" t="s">
        <v>20</v>
      </c>
      <c r="I2749">
        <v>26</v>
      </c>
      <c r="J2749" t="s">
        <v>17</v>
      </c>
      <c r="K2749" t="s">
        <v>5</v>
      </c>
      <c r="L2749">
        <f>Table1[[#This Row],[Cost per item]]*Table1[[#This Row],[Quantity]]</f>
        <v>1040</v>
      </c>
      <c r="M2749">
        <f>Table1[[#This Row],[Price per item]]*Table1[[#This Row],[Quantity]]</f>
        <v>5720</v>
      </c>
    </row>
    <row r="2750" spans="1:13" x14ac:dyDescent="0.2">
      <c r="A2750" s="1">
        <v>43777</v>
      </c>
      <c r="B2750" t="s">
        <v>21</v>
      </c>
      <c r="C2750">
        <v>1.4</v>
      </c>
      <c r="D2750">
        <v>120</v>
      </c>
      <c r="E2750">
        <v>290</v>
      </c>
      <c r="F2750" t="s">
        <v>1</v>
      </c>
      <c r="G2750" t="s">
        <v>151</v>
      </c>
      <c r="H2750" t="s">
        <v>13</v>
      </c>
      <c r="I2750">
        <v>49</v>
      </c>
      <c r="J2750" t="s">
        <v>8</v>
      </c>
      <c r="K2750" t="s">
        <v>14</v>
      </c>
      <c r="L2750">
        <f>Table1[[#This Row],[Cost per item]]*Table1[[#This Row],[Quantity]]</f>
        <v>5880</v>
      </c>
      <c r="M2750">
        <f>Table1[[#This Row],[Price per item]]*Table1[[#This Row],[Quantity]]</f>
        <v>14210</v>
      </c>
    </row>
    <row r="2751" spans="1:13" x14ac:dyDescent="0.2">
      <c r="A2751" s="1">
        <v>43778</v>
      </c>
      <c r="B2751" t="s">
        <v>41</v>
      </c>
      <c r="C2751">
        <v>0.3</v>
      </c>
      <c r="D2751">
        <v>100</v>
      </c>
      <c r="E2751">
        <v>260</v>
      </c>
      <c r="F2751" t="s">
        <v>16</v>
      </c>
      <c r="G2751" t="s">
        <v>152</v>
      </c>
      <c r="H2751" t="s">
        <v>3</v>
      </c>
      <c r="I2751">
        <v>172</v>
      </c>
      <c r="J2751" t="s">
        <v>4</v>
      </c>
      <c r="K2751" t="s">
        <v>14</v>
      </c>
      <c r="L2751">
        <f>Table1[[#This Row],[Cost per item]]*Table1[[#This Row],[Quantity]]</f>
        <v>17200</v>
      </c>
      <c r="M2751">
        <f>Table1[[#This Row],[Price per item]]*Table1[[#This Row],[Quantity]]</f>
        <v>44720</v>
      </c>
    </row>
    <row r="2752" spans="1:13" x14ac:dyDescent="0.2">
      <c r="A2752" s="1">
        <v>43778</v>
      </c>
      <c r="B2752" t="s">
        <v>108</v>
      </c>
      <c r="C2752">
        <v>2.4</v>
      </c>
      <c r="D2752">
        <v>150</v>
      </c>
      <c r="E2752">
        <v>340</v>
      </c>
      <c r="F2752" t="s">
        <v>7</v>
      </c>
      <c r="G2752" t="s">
        <v>23</v>
      </c>
      <c r="H2752" t="s">
        <v>13</v>
      </c>
      <c r="I2752">
        <v>118</v>
      </c>
      <c r="J2752" t="s">
        <v>8</v>
      </c>
      <c r="K2752" t="s">
        <v>5</v>
      </c>
      <c r="L2752">
        <f>Table1[[#This Row],[Cost per item]]*Table1[[#This Row],[Quantity]]</f>
        <v>17700</v>
      </c>
      <c r="M2752">
        <f>Table1[[#This Row],[Price per item]]*Table1[[#This Row],[Quantity]]</f>
        <v>40120</v>
      </c>
    </row>
    <row r="2753" spans="1:13" x14ac:dyDescent="0.2">
      <c r="A2753" s="1">
        <v>43778</v>
      </c>
      <c r="B2753" t="s">
        <v>106</v>
      </c>
      <c r="C2753">
        <v>2.9</v>
      </c>
      <c r="D2753">
        <v>50</v>
      </c>
      <c r="E2753">
        <v>210</v>
      </c>
      <c r="F2753" t="s">
        <v>7</v>
      </c>
      <c r="G2753" t="s">
        <v>76</v>
      </c>
      <c r="H2753" t="s">
        <v>20</v>
      </c>
      <c r="I2753">
        <v>49</v>
      </c>
      <c r="J2753" t="s">
        <v>4</v>
      </c>
      <c r="K2753" t="s">
        <v>9</v>
      </c>
      <c r="L2753">
        <f>Table1[[#This Row],[Cost per item]]*Table1[[#This Row],[Quantity]]</f>
        <v>2450</v>
      </c>
      <c r="M2753">
        <f>Table1[[#This Row],[Price per item]]*Table1[[#This Row],[Quantity]]</f>
        <v>10290</v>
      </c>
    </row>
    <row r="2754" spans="1:13" x14ac:dyDescent="0.2">
      <c r="A2754" s="1">
        <v>43778</v>
      </c>
      <c r="B2754" t="s">
        <v>119</v>
      </c>
      <c r="C2754">
        <v>3.1</v>
      </c>
      <c r="D2754">
        <v>130</v>
      </c>
      <c r="E2754">
        <v>310</v>
      </c>
      <c r="F2754" t="s">
        <v>1</v>
      </c>
      <c r="G2754" t="s">
        <v>147</v>
      </c>
      <c r="H2754" t="s">
        <v>28</v>
      </c>
      <c r="I2754">
        <v>133</v>
      </c>
      <c r="J2754" t="s">
        <v>8</v>
      </c>
      <c r="K2754" t="s">
        <v>40</v>
      </c>
      <c r="L2754">
        <f>Table1[[#This Row],[Cost per item]]*Table1[[#This Row],[Quantity]]</f>
        <v>17290</v>
      </c>
      <c r="M2754">
        <f>Table1[[#This Row],[Price per item]]*Table1[[#This Row],[Quantity]]</f>
        <v>41230</v>
      </c>
    </row>
    <row r="2755" spans="1:13" x14ac:dyDescent="0.2">
      <c r="A2755" s="1">
        <v>43779</v>
      </c>
      <c r="B2755" t="s">
        <v>48</v>
      </c>
      <c r="C2755">
        <v>0.8</v>
      </c>
      <c r="D2755">
        <v>90</v>
      </c>
      <c r="E2755">
        <v>250</v>
      </c>
      <c r="F2755" t="s">
        <v>7</v>
      </c>
      <c r="G2755" t="s">
        <v>152</v>
      </c>
      <c r="H2755" t="s">
        <v>3</v>
      </c>
      <c r="I2755">
        <v>82</v>
      </c>
      <c r="J2755" t="s">
        <v>4</v>
      </c>
      <c r="K2755" t="s">
        <v>5</v>
      </c>
      <c r="L2755">
        <f>Table1[[#This Row],[Cost per item]]*Table1[[#This Row],[Quantity]]</f>
        <v>7380</v>
      </c>
      <c r="M2755">
        <f>Table1[[#This Row],[Price per item]]*Table1[[#This Row],[Quantity]]</f>
        <v>20500</v>
      </c>
    </row>
    <row r="2756" spans="1:13" x14ac:dyDescent="0.2">
      <c r="A2756" s="1">
        <v>43779</v>
      </c>
      <c r="B2756" t="s">
        <v>149</v>
      </c>
      <c r="C2756">
        <v>4.3</v>
      </c>
      <c r="D2756">
        <v>160</v>
      </c>
      <c r="E2756">
        <v>310</v>
      </c>
      <c r="F2756" t="s">
        <v>16</v>
      </c>
      <c r="G2756" t="s">
        <v>94</v>
      </c>
      <c r="H2756" t="s">
        <v>3</v>
      </c>
      <c r="I2756">
        <v>69</v>
      </c>
      <c r="J2756" t="s">
        <v>8</v>
      </c>
      <c r="K2756" t="s">
        <v>5</v>
      </c>
      <c r="L2756">
        <f>Table1[[#This Row],[Cost per item]]*Table1[[#This Row],[Quantity]]</f>
        <v>11040</v>
      </c>
      <c r="M2756">
        <f>Table1[[#This Row],[Price per item]]*Table1[[#This Row],[Quantity]]</f>
        <v>21390</v>
      </c>
    </row>
    <row r="2757" spans="1:13" x14ac:dyDescent="0.2">
      <c r="A2757" s="1">
        <v>43779</v>
      </c>
      <c r="B2757" t="s">
        <v>78</v>
      </c>
      <c r="C2757">
        <v>7.2</v>
      </c>
      <c r="D2757">
        <v>10</v>
      </c>
      <c r="E2757">
        <v>140</v>
      </c>
      <c r="F2757" t="s">
        <v>11</v>
      </c>
      <c r="G2757" t="s">
        <v>56</v>
      </c>
      <c r="H2757" t="s">
        <v>20</v>
      </c>
      <c r="I2757">
        <v>187</v>
      </c>
      <c r="J2757" t="s">
        <v>17</v>
      </c>
      <c r="K2757" t="s">
        <v>40</v>
      </c>
      <c r="L2757">
        <f>Table1[[#This Row],[Cost per item]]*Table1[[#This Row],[Quantity]]</f>
        <v>1870</v>
      </c>
      <c r="M2757">
        <f>Table1[[#This Row],[Price per item]]*Table1[[#This Row],[Quantity]]</f>
        <v>26180</v>
      </c>
    </row>
    <row r="2758" spans="1:13" x14ac:dyDescent="0.2">
      <c r="A2758" s="1">
        <v>43779</v>
      </c>
      <c r="B2758" t="s">
        <v>115</v>
      </c>
      <c r="C2758">
        <v>2.1</v>
      </c>
      <c r="D2758">
        <v>180</v>
      </c>
      <c r="E2758">
        <v>360</v>
      </c>
      <c r="F2758" t="s">
        <v>16</v>
      </c>
      <c r="G2758" t="s">
        <v>54</v>
      </c>
      <c r="H2758" t="s">
        <v>13</v>
      </c>
      <c r="I2758">
        <v>193</v>
      </c>
      <c r="J2758" t="s">
        <v>8</v>
      </c>
      <c r="K2758" t="s">
        <v>14</v>
      </c>
      <c r="L2758">
        <f>Table1[[#This Row],[Cost per item]]*Table1[[#This Row],[Quantity]]</f>
        <v>34740</v>
      </c>
      <c r="M2758">
        <f>Table1[[#This Row],[Price per item]]*Table1[[#This Row],[Quantity]]</f>
        <v>69480</v>
      </c>
    </row>
    <row r="2759" spans="1:13" x14ac:dyDescent="0.2">
      <c r="A2759" s="1">
        <v>43779</v>
      </c>
      <c r="B2759" t="s">
        <v>15</v>
      </c>
      <c r="C2759">
        <v>5.0999999999999996</v>
      </c>
      <c r="D2759">
        <v>20</v>
      </c>
      <c r="E2759">
        <v>160</v>
      </c>
      <c r="F2759" t="s">
        <v>22</v>
      </c>
      <c r="G2759" t="s">
        <v>23</v>
      </c>
      <c r="H2759" t="s">
        <v>13</v>
      </c>
      <c r="I2759">
        <v>111</v>
      </c>
      <c r="J2759" t="s">
        <v>4</v>
      </c>
      <c r="K2759" t="s">
        <v>14</v>
      </c>
      <c r="L2759">
        <f>Table1[[#This Row],[Cost per item]]*Table1[[#This Row],[Quantity]]</f>
        <v>2220</v>
      </c>
      <c r="M2759">
        <f>Table1[[#This Row],[Price per item]]*Table1[[#This Row],[Quantity]]</f>
        <v>17760</v>
      </c>
    </row>
    <row r="2760" spans="1:13" x14ac:dyDescent="0.2">
      <c r="A2760" s="1">
        <v>43779</v>
      </c>
      <c r="B2760" t="s">
        <v>91</v>
      </c>
      <c r="C2760">
        <v>1.2</v>
      </c>
      <c r="D2760">
        <v>100</v>
      </c>
      <c r="E2760">
        <v>270</v>
      </c>
      <c r="F2760" t="s">
        <v>7</v>
      </c>
      <c r="G2760" t="s">
        <v>83</v>
      </c>
      <c r="H2760" t="s">
        <v>20</v>
      </c>
      <c r="I2760">
        <v>132</v>
      </c>
      <c r="J2760" t="s">
        <v>17</v>
      </c>
      <c r="K2760" t="s">
        <v>14</v>
      </c>
      <c r="L2760">
        <f>Table1[[#This Row],[Cost per item]]*Table1[[#This Row],[Quantity]]</f>
        <v>13200</v>
      </c>
      <c r="M2760">
        <f>Table1[[#This Row],[Price per item]]*Table1[[#This Row],[Quantity]]</f>
        <v>35640</v>
      </c>
    </row>
    <row r="2761" spans="1:13" x14ac:dyDescent="0.2">
      <c r="A2761" s="1">
        <v>43780</v>
      </c>
      <c r="B2761" t="s">
        <v>81</v>
      </c>
      <c r="C2761">
        <v>3</v>
      </c>
      <c r="D2761">
        <v>230</v>
      </c>
      <c r="E2761">
        <v>390</v>
      </c>
      <c r="F2761" t="s">
        <v>22</v>
      </c>
      <c r="G2761" t="s">
        <v>83</v>
      </c>
      <c r="H2761" t="s">
        <v>20</v>
      </c>
      <c r="I2761">
        <v>106</v>
      </c>
      <c r="J2761" t="s">
        <v>4</v>
      </c>
      <c r="K2761" t="s">
        <v>5</v>
      </c>
      <c r="L2761">
        <f>Table1[[#This Row],[Cost per item]]*Table1[[#This Row],[Quantity]]</f>
        <v>24380</v>
      </c>
      <c r="M2761">
        <f>Table1[[#This Row],[Price per item]]*Table1[[#This Row],[Quantity]]</f>
        <v>41340</v>
      </c>
    </row>
    <row r="2762" spans="1:13" x14ac:dyDescent="0.2">
      <c r="A2762" s="1">
        <v>43780</v>
      </c>
      <c r="B2762" t="s">
        <v>104</v>
      </c>
      <c r="C2762">
        <v>0.1</v>
      </c>
      <c r="D2762">
        <v>30</v>
      </c>
      <c r="E2762">
        <v>210</v>
      </c>
      <c r="F2762" t="s">
        <v>11</v>
      </c>
      <c r="G2762" t="s">
        <v>46</v>
      </c>
      <c r="H2762" t="s">
        <v>28</v>
      </c>
      <c r="I2762">
        <v>162</v>
      </c>
      <c r="J2762" t="s">
        <v>8</v>
      </c>
      <c r="K2762" t="s">
        <v>9</v>
      </c>
      <c r="L2762">
        <f>Table1[[#This Row],[Cost per item]]*Table1[[#This Row],[Quantity]]</f>
        <v>4860</v>
      </c>
      <c r="M2762">
        <f>Table1[[#This Row],[Price per item]]*Table1[[#This Row],[Quantity]]</f>
        <v>34020</v>
      </c>
    </row>
    <row r="2763" spans="1:13" x14ac:dyDescent="0.2">
      <c r="A2763" s="1">
        <v>43780</v>
      </c>
      <c r="B2763" t="s">
        <v>55</v>
      </c>
      <c r="C2763">
        <v>2.2999999999999998</v>
      </c>
      <c r="D2763">
        <v>170</v>
      </c>
      <c r="E2763">
        <v>300</v>
      </c>
      <c r="F2763" t="s">
        <v>1</v>
      </c>
      <c r="G2763" t="s">
        <v>83</v>
      </c>
      <c r="H2763" t="s">
        <v>20</v>
      </c>
      <c r="I2763">
        <v>177</v>
      </c>
      <c r="J2763" t="s">
        <v>17</v>
      </c>
      <c r="K2763" t="s">
        <v>9</v>
      </c>
      <c r="L2763">
        <f>Table1[[#This Row],[Cost per item]]*Table1[[#This Row],[Quantity]]</f>
        <v>30090</v>
      </c>
      <c r="M2763">
        <f>Table1[[#This Row],[Price per item]]*Table1[[#This Row],[Quantity]]</f>
        <v>53100</v>
      </c>
    </row>
    <row r="2764" spans="1:13" x14ac:dyDescent="0.2">
      <c r="A2764" s="1">
        <v>43780</v>
      </c>
      <c r="B2764" t="s">
        <v>75</v>
      </c>
      <c r="C2764">
        <v>1.4</v>
      </c>
      <c r="D2764">
        <v>60</v>
      </c>
      <c r="E2764">
        <v>160</v>
      </c>
      <c r="F2764" t="s">
        <v>22</v>
      </c>
      <c r="G2764" t="s">
        <v>74</v>
      </c>
      <c r="H2764" t="s">
        <v>13</v>
      </c>
      <c r="I2764">
        <v>33</v>
      </c>
      <c r="J2764" t="s">
        <v>17</v>
      </c>
      <c r="K2764" t="s">
        <v>9</v>
      </c>
      <c r="L2764">
        <f>Table1[[#This Row],[Cost per item]]*Table1[[#This Row],[Quantity]]</f>
        <v>1980</v>
      </c>
      <c r="M2764">
        <f>Table1[[#This Row],[Price per item]]*Table1[[#This Row],[Quantity]]</f>
        <v>5280</v>
      </c>
    </row>
    <row r="2765" spans="1:13" x14ac:dyDescent="0.2">
      <c r="A2765" s="1">
        <v>43780</v>
      </c>
      <c r="B2765" t="s">
        <v>43</v>
      </c>
      <c r="C2765">
        <v>1.3</v>
      </c>
      <c r="D2765">
        <v>130</v>
      </c>
      <c r="E2765">
        <v>260</v>
      </c>
      <c r="F2765" t="s">
        <v>1</v>
      </c>
      <c r="G2765" t="s">
        <v>113</v>
      </c>
      <c r="H2765" t="s">
        <v>20</v>
      </c>
      <c r="I2765">
        <v>1</v>
      </c>
      <c r="J2765" t="s">
        <v>17</v>
      </c>
      <c r="K2765" t="s">
        <v>40</v>
      </c>
      <c r="L2765">
        <f>Table1[[#This Row],[Cost per item]]*Table1[[#This Row],[Quantity]]</f>
        <v>130</v>
      </c>
      <c r="M2765">
        <f>Table1[[#This Row],[Price per item]]*Table1[[#This Row],[Quantity]]</f>
        <v>260</v>
      </c>
    </row>
    <row r="2766" spans="1:13" x14ac:dyDescent="0.2">
      <c r="A2766" s="1">
        <v>43780</v>
      </c>
      <c r="B2766" t="s">
        <v>75</v>
      </c>
      <c r="C2766">
        <v>1.4</v>
      </c>
      <c r="D2766">
        <v>60</v>
      </c>
      <c r="E2766">
        <v>160</v>
      </c>
      <c r="F2766" t="s">
        <v>1</v>
      </c>
      <c r="G2766" t="s">
        <v>74</v>
      </c>
      <c r="H2766" t="s">
        <v>13</v>
      </c>
      <c r="I2766">
        <v>1</v>
      </c>
      <c r="J2766" t="s">
        <v>4</v>
      </c>
      <c r="K2766" t="s">
        <v>9</v>
      </c>
      <c r="L2766">
        <f>Table1[[#This Row],[Cost per item]]*Table1[[#This Row],[Quantity]]</f>
        <v>60</v>
      </c>
      <c r="M2766">
        <f>Table1[[#This Row],[Price per item]]*Table1[[#This Row],[Quantity]]</f>
        <v>160</v>
      </c>
    </row>
    <row r="2767" spans="1:13" x14ac:dyDescent="0.2">
      <c r="A2767" s="1">
        <v>43780</v>
      </c>
      <c r="B2767" t="s">
        <v>87</v>
      </c>
      <c r="C2767">
        <v>0.7</v>
      </c>
      <c r="D2767">
        <v>130</v>
      </c>
      <c r="E2767">
        <v>270</v>
      </c>
      <c r="F2767" t="s">
        <v>1</v>
      </c>
      <c r="G2767" t="s">
        <v>68</v>
      </c>
      <c r="H2767" t="s">
        <v>13</v>
      </c>
      <c r="I2767">
        <v>71</v>
      </c>
      <c r="J2767" t="s">
        <v>8</v>
      </c>
      <c r="K2767" t="s">
        <v>14</v>
      </c>
      <c r="L2767">
        <f>Table1[[#This Row],[Cost per item]]*Table1[[#This Row],[Quantity]]</f>
        <v>9230</v>
      </c>
      <c r="M2767">
        <f>Table1[[#This Row],[Price per item]]*Table1[[#This Row],[Quantity]]</f>
        <v>19170</v>
      </c>
    </row>
    <row r="2768" spans="1:13" x14ac:dyDescent="0.2">
      <c r="A2768" s="1">
        <v>43781</v>
      </c>
      <c r="B2768" t="s">
        <v>18</v>
      </c>
      <c r="C2768">
        <v>7.3</v>
      </c>
      <c r="D2768">
        <v>210</v>
      </c>
      <c r="E2768">
        <v>400</v>
      </c>
      <c r="F2768" t="s">
        <v>22</v>
      </c>
      <c r="G2768" t="s">
        <v>37</v>
      </c>
      <c r="H2768" t="s">
        <v>20</v>
      </c>
      <c r="I2768">
        <v>161</v>
      </c>
      <c r="J2768" t="s">
        <v>8</v>
      </c>
      <c r="K2768" t="s">
        <v>9</v>
      </c>
      <c r="L2768">
        <f>Table1[[#This Row],[Cost per item]]*Table1[[#This Row],[Quantity]]</f>
        <v>33810</v>
      </c>
      <c r="M2768">
        <f>Table1[[#This Row],[Price per item]]*Table1[[#This Row],[Quantity]]</f>
        <v>64400</v>
      </c>
    </row>
    <row r="2769" spans="1:13" x14ac:dyDescent="0.2">
      <c r="A2769" s="1">
        <v>43781</v>
      </c>
      <c r="B2769" t="s">
        <v>154</v>
      </c>
      <c r="C2769">
        <v>5.5</v>
      </c>
      <c r="D2769">
        <v>40</v>
      </c>
      <c r="E2769">
        <v>240</v>
      </c>
      <c r="F2769" t="s">
        <v>1</v>
      </c>
      <c r="G2769" t="s">
        <v>50</v>
      </c>
      <c r="H2769" t="s">
        <v>20</v>
      </c>
      <c r="I2769">
        <v>37</v>
      </c>
      <c r="J2769" t="s">
        <v>17</v>
      </c>
      <c r="K2769" t="s">
        <v>9</v>
      </c>
      <c r="L2769">
        <f>Table1[[#This Row],[Cost per item]]*Table1[[#This Row],[Quantity]]</f>
        <v>1480</v>
      </c>
      <c r="M2769">
        <f>Table1[[#This Row],[Price per item]]*Table1[[#This Row],[Quantity]]</f>
        <v>8880</v>
      </c>
    </row>
    <row r="2770" spans="1:13" x14ac:dyDescent="0.2">
      <c r="A2770" s="1">
        <v>43781</v>
      </c>
      <c r="B2770" t="s">
        <v>157</v>
      </c>
      <c r="C2770">
        <v>1</v>
      </c>
      <c r="D2770">
        <v>100</v>
      </c>
      <c r="E2770">
        <v>270</v>
      </c>
      <c r="F2770" t="s">
        <v>7</v>
      </c>
      <c r="G2770" t="s">
        <v>155</v>
      </c>
      <c r="H2770" t="s">
        <v>20</v>
      </c>
      <c r="I2770">
        <v>103</v>
      </c>
      <c r="J2770" t="s">
        <v>8</v>
      </c>
      <c r="K2770" t="s">
        <v>9</v>
      </c>
      <c r="L2770">
        <f>Table1[[#This Row],[Cost per item]]*Table1[[#This Row],[Quantity]]</f>
        <v>10300</v>
      </c>
      <c r="M2770">
        <f>Table1[[#This Row],[Price per item]]*Table1[[#This Row],[Quantity]]</f>
        <v>27810</v>
      </c>
    </row>
    <row r="2771" spans="1:13" x14ac:dyDescent="0.2">
      <c r="A2771" s="1">
        <v>43781</v>
      </c>
      <c r="B2771" t="s">
        <v>44</v>
      </c>
      <c r="C2771">
        <v>7.8</v>
      </c>
      <c r="D2771">
        <v>230</v>
      </c>
      <c r="E2771">
        <v>360</v>
      </c>
      <c r="F2771" t="s">
        <v>22</v>
      </c>
      <c r="G2771" t="s">
        <v>23</v>
      </c>
      <c r="H2771" t="s">
        <v>13</v>
      </c>
      <c r="I2771">
        <v>9</v>
      </c>
      <c r="J2771" t="s">
        <v>17</v>
      </c>
      <c r="K2771" t="s">
        <v>9</v>
      </c>
      <c r="L2771">
        <f>Table1[[#This Row],[Cost per item]]*Table1[[#This Row],[Quantity]]</f>
        <v>2070</v>
      </c>
      <c r="M2771">
        <f>Table1[[#This Row],[Price per item]]*Table1[[#This Row],[Quantity]]</f>
        <v>3240</v>
      </c>
    </row>
    <row r="2772" spans="1:13" x14ac:dyDescent="0.2">
      <c r="A2772" s="1">
        <v>43781</v>
      </c>
      <c r="B2772" t="s">
        <v>75</v>
      </c>
      <c r="C2772">
        <v>1.4</v>
      </c>
      <c r="D2772">
        <v>60</v>
      </c>
      <c r="E2772">
        <v>160</v>
      </c>
      <c r="F2772" t="s">
        <v>7</v>
      </c>
      <c r="G2772" t="s">
        <v>110</v>
      </c>
      <c r="H2772" t="s">
        <v>13</v>
      </c>
      <c r="I2772">
        <v>165</v>
      </c>
      <c r="J2772" t="s">
        <v>8</v>
      </c>
      <c r="K2772" t="s">
        <v>9</v>
      </c>
      <c r="L2772">
        <f>Table1[[#This Row],[Cost per item]]*Table1[[#This Row],[Quantity]]</f>
        <v>9900</v>
      </c>
      <c r="M2772">
        <f>Table1[[#This Row],[Price per item]]*Table1[[#This Row],[Quantity]]</f>
        <v>26400</v>
      </c>
    </row>
    <row r="2773" spans="1:13" x14ac:dyDescent="0.2">
      <c r="A2773" s="1">
        <v>43781</v>
      </c>
      <c r="B2773" t="s">
        <v>24</v>
      </c>
      <c r="C2773">
        <v>0.4</v>
      </c>
      <c r="D2773">
        <v>70</v>
      </c>
      <c r="E2773">
        <v>210</v>
      </c>
      <c r="F2773" t="s">
        <v>16</v>
      </c>
      <c r="G2773" t="s">
        <v>32</v>
      </c>
      <c r="H2773" t="s">
        <v>13</v>
      </c>
      <c r="I2773">
        <v>31</v>
      </c>
      <c r="J2773" t="s">
        <v>8</v>
      </c>
      <c r="K2773" t="s">
        <v>9</v>
      </c>
      <c r="L2773">
        <f>Table1[[#This Row],[Cost per item]]*Table1[[#This Row],[Quantity]]</f>
        <v>2170</v>
      </c>
      <c r="M2773">
        <f>Table1[[#This Row],[Price per item]]*Table1[[#This Row],[Quantity]]</f>
        <v>6510</v>
      </c>
    </row>
    <row r="2774" spans="1:13" x14ac:dyDescent="0.2">
      <c r="A2774" s="1">
        <v>43782</v>
      </c>
      <c r="B2774" t="s">
        <v>0</v>
      </c>
      <c r="C2774">
        <v>4.7</v>
      </c>
      <c r="D2774">
        <v>190</v>
      </c>
      <c r="E2774">
        <v>340</v>
      </c>
      <c r="F2774" t="s">
        <v>1</v>
      </c>
      <c r="G2774" t="s">
        <v>29</v>
      </c>
      <c r="H2774" t="s">
        <v>3</v>
      </c>
      <c r="I2774">
        <v>160</v>
      </c>
      <c r="J2774" t="s">
        <v>8</v>
      </c>
      <c r="K2774" t="s">
        <v>5</v>
      </c>
      <c r="L2774">
        <f>Table1[[#This Row],[Cost per item]]*Table1[[#This Row],[Quantity]]</f>
        <v>30400</v>
      </c>
      <c r="M2774">
        <f>Table1[[#This Row],[Price per item]]*Table1[[#This Row],[Quantity]]</f>
        <v>54400</v>
      </c>
    </row>
    <row r="2775" spans="1:13" x14ac:dyDescent="0.2">
      <c r="A2775" s="1">
        <v>43782</v>
      </c>
      <c r="B2775" t="s">
        <v>87</v>
      </c>
      <c r="C2775">
        <v>0.7</v>
      </c>
      <c r="D2775">
        <v>130</v>
      </c>
      <c r="E2775">
        <v>270</v>
      </c>
      <c r="F2775" t="s">
        <v>16</v>
      </c>
      <c r="G2775" t="s">
        <v>66</v>
      </c>
      <c r="H2775" t="s">
        <v>3</v>
      </c>
      <c r="I2775">
        <v>132</v>
      </c>
      <c r="J2775" t="s">
        <v>8</v>
      </c>
      <c r="K2775" t="s">
        <v>14</v>
      </c>
      <c r="L2775">
        <f>Table1[[#This Row],[Cost per item]]*Table1[[#This Row],[Quantity]]</f>
        <v>17160</v>
      </c>
      <c r="M2775">
        <f>Table1[[#This Row],[Price per item]]*Table1[[#This Row],[Quantity]]</f>
        <v>35640</v>
      </c>
    </row>
    <row r="2776" spans="1:13" x14ac:dyDescent="0.2">
      <c r="A2776" s="1">
        <v>43782</v>
      </c>
      <c r="B2776" t="s">
        <v>121</v>
      </c>
      <c r="C2776">
        <v>7.4</v>
      </c>
      <c r="D2776">
        <v>160</v>
      </c>
      <c r="E2776">
        <v>280</v>
      </c>
      <c r="F2776" t="s">
        <v>7</v>
      </c>
      <c r="G2776" t="s">
        <v>64</v>
      </c>
      <c r="H2776" t="s">
        <v>28</v>
      </c>
      <c r="I2776">
        <v>80</v>
      </c>
      <c r="J2776" t="s">
        <v>17</v>
      </c>
      <c r="K2776" t="s">
        <v>5</v>
      </c>
      <c r="L2776">
        <f>Table1[[#This Row],[Cost per item]]*Table1[[#This Row],[Quantity]]</f>
        <v>12800</v>
      </c>
      <c r="M2776">
        <f>Table1[[#This Row],[Price per item]]*Table1[[#This Row],[Quantity]]</f>
        <v>22400</v>
      </c>
    </row>
    <row r="2777" spans="1:13" x14ac:dyDescent="0.2">
      <c r="A2777" s="1">
        <v>43782</v>
      </c>
      <c r="B2777" t="s">
        <v>107</v>
      </c>
      <c r="C2777">
        <v>5.6</v>
      </c>
      <c r="D2777">
        <v>240</v>
      </c>
      <c r="E2777">
        <v>380</v>
      </c>
      <c r="F2777" t="s">
        <v>11</v>
      </c>
      <c r="G2777" t="s">
        <v>147</v>
      </c>
      <c r="H2777" t="s">
        <v>28</v>
      </c>
      <c r="I2777">
        <v>158</v>
      </c>
      <c r="J2777" t="s">
        <v>17</v>
      </c>
      <c r="K2777" t="s">
        <v>40</v>
      </c>
      <c r="L2777">
        <f>Table1[[#This Row],[Cost per item]]*Table1[[#This Row],[Quantity]]</f>
        <v>37920</v>
      </c>
      <c r="M2777">
        <f>Table1[[#This Row],[Price per item]]*Table1[[#This Row],[Quantity]]</f>
        <v>60040</v>
      </c>
    </row>
    <row r="2778" spans="1:13" x14ac:dyDescent="0.2">
      <c r="A2778" s="1">
        <v>43782</v>
      </c>
      <c r="B2778" t="s">
        <v>87</v>
      </c>
      <c r="C2778">
        <v>0.7</v>
      </c>
      <c r="D2778">
        <v>130</v>
      </c>
      <c r="E2778">
        <v>270</v>
      </c>
      <c r="F2778" t="s">
        <v>22</v>
      </c>
      <c r="G2778" t="s">
        <v>72</v>
      </c>
      <c r="H2778" t="s">
        <v>13</v>
      </c>
      <c r="I2778">
        <v>38</v>
      </c>
      <c r="J2778" t="s">
        <v>4</v>
      </c>
      <c r="K2778" t="s">
        <v>14</v>
      </c>
      <c r="L2778">
        <f>Table1[[#This Row],[Cost per item]]*Table1[[#This Row],[Quantity]]</f>
        <v>4940</v>
      </c>
      <c r="M2778">
        <f>Table1[[#This Row],[Price per item]]*Table1[[#This Row],[Quantity]]</f>
        <v>10260</v>
      </c>
    </row>
    <row r="2779" spans="1:13" x14ac:dyDescent="0.2">
      <c r="A2779" s="1">
        <v>43782</v>
      </c>
      <c r="B2779" t="s">
        <v>123</v>
      </c>
      <c r="C2779">
        <v>2.6</v>
      </c>
      <c r="D2779">
        <v>180</v>
      </c>
      <c r="E2779">
        <v>370</v>
      </c>
      <c r="F2779" t="s">
        <v>11</v>
      </c>
      <c r="G2779" t="s">
        <v>36</v>
      </c>
      <c r="H2779" t="s">
        <v>20</v>
      </c>
      <c r="I2779">
        <v>46</v>
      </c>
      <c r="J2779" t="s">
        <v>17</v>
      </c>
      <c r="K2779" t="s">
        <v>14</v>
      </c>
      <c r="L2779">
        <f>Table1[[#This Row],[Cost per item]]*Table1[[#This Row],[Quantity]]</f>
        <v>8280</v>
      </c>
      <c r="M2779">
        <f>Table1[[#This Row],[Price per item]]*Table1[[#This Row],[Quantity]]</f>
        <v>17020</v>
      </c>
    </row>
    <row r="2780" spans="1:13" x14ac:dyDescent="0.2">
      <c r="A2780" s="1">
        <v>43782</v>
      </c>
      <c r="B2780" t="s">
        <v>75</v>
      </c>
      <c r="C2780">
        <v>1.4</v>
      </c>
      <c r="D2780">
        <v>60</v>
      </c>
      <c r="E2780">
        <v>160</v>
      </c>
      <c r="F2780" t="s">
        <v>22</v>
      </c>
      <c r="G2780" t="s">
        <v>161</v>
      </c>
      <c r="H2780" t="s">
        <v>20</v>
      </c>
      <c r="I2780">
        <v>8</v>
      </c>
      <c r="J2780" t="s">
        <v>17</v>
      </c>
      <c r="K2780" t="s">
        <v>9</v>
      </c>
      <c r="L2780">
        <f>Table1[[#This Row],[Cost per item]]*Table1[[#This Row],[Quantity]]</f>
        <v>480</v>
      </c>
      <c r="M2780">
        <f>Table1[[#This Row],[Price per item]]*Table1[[#This Row],[Quantity]]</f>
        <v>1280</v>
      </c>
    </row>
    <row r="2781" spans="1:13" x14ac:dyDescent="0.2">
      <c r="A2781" s="1">
        <v>43783</v>
      </c>
      <c r="B2781" t="s">
        <v>108</v>
      </c>
      <c r="C2781">
        <v>2.4</v>
      </c>
      <c r="D2781">
        <v>150</v>
      </c>
      <c r="E2781">
        <v>340</v>
      </c>
      <c r="F2781" t="s">
        <v>1</v>
      </c>
      <c r="G2781" t="s">
        <v>136</v>
      </c>
      <c r="H2781" t="s">
        <v>3</v>
      </c>
      <c r="I2781">
        <v>55</v>
      </c>
      <c r="J2781" t="s">
        <v>8</v>
      </c>
      <c r="K2781" t="s">
        <v>5</v>
      </c>
      <c r="L2781">
        <f>Table1[[#This Row],[Cost per item]]*Table1[[#This Row],[Quantity]]</f>
        <v>8250</v>
      </c>
      <c r="M2781">
        <f>Table1[[#This Row],[Price per item]]*Table1[[#This Row],[Quantity]]</f>
        <v>18700</v>
      </c>
    </row>
    <row r="2782" spans="1:13" x14ac:dyDescent="0.2">
      <c r="A2782" s="1">
        <v>43783</v>
      </c>
      <c r="B2782" t="s">
        <v>106</v>
      </c>
      <c r="C2782">
        <v>2.9</v>
      </c>
      <c r="D2782">
        <v>50</v>
      </c>
      <c r="E2782">
        <v>210</v>
      </c>
      <c r="F2782" t="s">
        <v>7</v>
      </c>
      <c r="G2782" t="s">
        <v>76</v>
      </c>
      <c r="H2782" t="s">
        <v>20</v>
      </c>
      <c r="I2782">
        <v>70</v>
      </c>
      <c r="J2782" t="s">
        <v>8</v>
      </c>
      <c r="K2782" t="s">
        <v>9</v>
      </c>
      <c r="L2782">
        <f>Table1[[#This Row],[Cost per item]]*Table1[[#This Row],[Quantity]]</f>
        <v>3500</v>
      </c>
      <c r="M2782">
        <f>Table1[[#This Row],[Price per item]]*Table1[[#This Row],[Quantity]]</f>
        <v>14700</v>
      </c>
    </row>
    <row r="2783" spans="1:13" x14ac:dyDescent="0.2">
      <c r="A2783" s="1">
        <v>43783</v>
      </c>
      <c r="B2783" t="s">
        <v>141</v>
      </c>
      <c r="C2783">
        <v>1.4</v>
      </c>
      <c r="D2783">
        <v>50</v>
      </c>
      <c r="E2783">
        <v>170</v>
      </c>
      <c r="F2783" t="s">
        <v>16</v>
      </c>
      <c r="G2783" t="s">
        <v>23</v>
      </c>
      <c r="H2783" t="s">
        <v>13</v>
      </c>
      <c r="I2783">
        <v>62</v>
      </c>
      <c r="J2783" t="s">
        <v>4</v>
      </c>
      <c r="K2783" t="s">
        <v>9</v>
      </c>
      <c r="L2783">
        <f>Table1[[#This Row],[Cost per item]]*Table1[[#This Row],[Quantity]]</f>
        <v>3100</v>
      </c>
      <c r="M2783">
        <f>Table1[[#This Row],[Price per item]]*Table1[[#This Row],[Quantity]]</f>
        <v>10540</v>
      </c>
    </row>
    <row r="2784" spans="1:13" x14ac:dyDescent="0.2">
      <c r="A2784" s="1">
        <v>43783</v>
      </c>
      <c r="B2784" t="s">
        <v>129</v>
      </c>
      <c r="C2784">
        <v>4.2</v>
      </c>
      <c r="D2784">
        <v>180</v>
      </c>
      <c r="E2784">
        <v>320</v>
      </c>
      <c r="F2784" t="s">
        <v>16</v>
      </c>
      <c r="G2784" t="s">
        <v>147</v>
      </c>
      <c r="H2784" t="s">
        <v>28</v>
      </c>
      <c r="I2784">
        <v>100</v>
      </c>
      <c r="J2784" t="s">
        <v>8</v>
      </c>
      <c r="K2784" t="s">
        <v>9</v>
      </c>
      <c r="L2784">
        <f>Table1[[#This Row],[Cost per item]]*Table1[[#This Row],[Quantity]]</f>
        <v>18000</v>
      </c>
      <c r="M2784">
        <f>Table1[[#This Row],[Price per item]]*Table1[[#This Row],[Quantity]]</f>
        <v>32000</v>
      </c>
    </row>
    <row r="2785" spans="1:13" x14ac:dyDescent="0.2">
      <c r="A2785" s="1">
        <v>43784</v>
      </c>
      <c r="B2785" t="s">
        <v>104</v>
      </c>
      <c r="C2785">
        <v>0.1</v>
      </c>
      <c r="D2785">
        <v>30</v>
      </c>
      <c r="E2785">
        <v>210</v>
      </c>
      <c r="F2785" t="s">
        <v>1</v>
      </c>
      <c r="G2785" t="s">
        <v>79</v>
      </c>
      <c r="H2785" t="s">
        <v>3</v>
      </c>
      <c r="I2785">
        <v>114</v>
      </c>
      <c r="J2785" t="s">
        <v>8</v>
      </c>
      <c r="K2785" t="s">
        <v>9</v>
      </c>
      <c r="L2785">
        <f>Table1[[#This Row],[Cost per item]]*Table1[[#This Row],[Quantity]]</f>
        <v>3420</v>
      </c>
      <c r="M2785">
        <f>Table1[[#This Row],[Price per item]]*Table1[[#This Row],[Quantity]]</f>
        <v>23940</v>
      </c>
    </row>
    <row r="2786" spans="1:13" x14ac:dyDescent="0.2">
      <c r="A2786" s="1">
        <v>43784</v>
      </c>
      <c r="B2786" t="s">
        <v>156</v>
      </c>
      <c r="C2786">
        <v>3.8</v>
      </c>
      <c r="D2786">
        <v>20</v>
      </c>
      <c r="E2786">
        <v>150</v>
      </c>
      <c r="F2786" t="s">
        <v>11</v>
      </c>
      <c r="G2786" t="s">
        <v>94</v>
      </c>
      <c r="H2786" t="s">
        <v>3</v>
      </c>
      <c r="I2786">
        <v>90</v>
      </c>
      <c r="J2786" t="s">
        <v>17</v>
      </c>
      <c r="K2786" t="s">
        <v>9</v>
      </c>
      <c r="L2786">
        <f>Table1[[#This Row],[Cost per item]]*Table1[[#This Row],[Quantity]]</f>
        <v>1800</v>
      </c>
      <c r="M2786">
        <f>Table1[[#This Row],[Price per item]]*Table1[[#This Row],[Quantity]]</f>
        <v>13500</v>
      </c>
    </row>
    <row r="2787" spans="1:13" x14ac:dyDescent="0.2">
      <c r="A2787" s="1">
        <v>43784</v>
      </c>
      <c r="B2787" t="s">
        <v>123</v>
      </c>
      <c r="C2787">
        <v>2.6</v>
      </c>
      <c r="D2787">
        <v>180</v>
      </c>
      <c r="E2787">
        <v>370</v>
      </c>
      <c r="F2787" t="s">
        <v>22</v>
      </c>
      <c r="G2787" t="s">
        <v>151</v>
      </c>
      <c r="H2787" t="s">
        <v>13</v>
      </c>
      <c r="I2787">
        <v>78</v>
      </c>
      <c r="J2787" t="s">
        <v>4</v>
      </c>
      <c r="K2787" t="s">
        <v>14</v>
      </c>
      <c r="L2787">
        <f>Table1[[#This Row],[Cost per item]]*Table1[[#This Row],[Quantity]]</f>
        <v>14040</v>
      </c>
      <c r="M2787">
        <f>Table1[[#This Row],[Price per item]]*Table1[[#This Row],[Quantity]]</f>
        <v>28860</v>
      </c>
    </row>
    <row r="2788" spans="1:13" x14ac:dyDescent="0.2">
      <c r="A2788" s="1">
        <v>43784</v>
      </c>
      <c r="B2788" t="s">
        <v>35</v>
      </c>
      <c r="C2788">
        <v>3.9</v>
      </c>
      <c r="D2788">
        <v>40</v>
      </c>
      <c r="E2788">
        <v>220</v>
      </c>
      <c r="F2788" t="s">
        <v>22</v>
      </c>
      <c r="G2788" t="s">
        <v>105</v>
      </c>
      <c r="H2788" t="s">
        <v>3</v>
      </c>
      <c r="I2788">
        <v>120</v>
      </c>
      <c r="J2788" t="s">
        <v>8</v>
      </c>
      <c r="K2788" t="s">
        <v>5</v>
      </c>
      <c r="L2788">
        <f>Table1[[#This Row],[Cost per item]]*Table1[[#This Row],[Quantity]]</f>
        <v>4800</v>
      </c>
      <c r="M2788">
        <f>Table1[[#This Row],[Price per item]]*Table1[[#This Row],[Quantity]]</f>
        <v>26400</v>
      </c>
    </row>
    <row r="2789" spans="1:13" x14ac:dyDescent="0.2">
      <c r="A2789" s="1">
        <v>43784</v>
      </c>
      <c r="B2789" t="s">
        <v>21</v>
      </c>
      <c r="C2789">
        <v>1.4</v>
      </c>
      <c r="D2789">
        <v>120</v>
      </c>
      <c r="E2789">
        <v>290</v>
      </c>
      <c r="F2789" t="s">
        <v>22</v>
      </c>
      <c r="G2789" t="s">
        <v>46</v>
      </c>
      <c r="H2789" t="s">
        <v>28</v>
      </c>
      <c r="I2789">
        <v>185</v>
      </c>
      <c r="J2789" t="s">
        <v>8</v>
      </c>
      <c r="K2789" t="s">
        <v>14</v>
      </c>
      <c r="L2789">
        <f>Table1[[#This Row],[Cost per item]]*Table1[[#This Row],[Quantity]]</f>
        <v>22200</v>
      </c>
      <c r="M2789">
        <f>Table1[[#This Row],[Price per item]]*Table1[[#This Row],[Quantity]]</f>
        <v>53650</v>
      </c>
    </row>
    <row r="2790" spans="1:13" x14ac:dyDescent="0.2">
      <c r="A2790" s="1">
        <v>43785</v>
      </c>
      <c r="B2790" t="s">
        <v>101</v>
      </c>
      <c r="C2790">
        <v>4.8</v>
      </c>
      <c r="D2790">
        <v>50</v>
      </c>
      <c r="E2790">
        <v>210</v>
      </c>
      <c r="F2790" t="s">
        <v>1</v>
      </c>
      <c r="G2790" t="s">
        <v>46</v>
      </c>
      <c r="H2790" t="s">
        <v>28</v>
      </c>
      <c r="I2790">
        <v>103</v>
      </c>
      <c r="J2790" t="s">
        <v>17</v>
      </c>
      <c r="K2790" t="s">
        <v>9</v>
      </c>
      <c r="L2790">
        <f>Table1[[#This Row],[Cost per item]]*Table1[[#This Row],[Quantity]]</f>
        <v>5150</v>
      </c>
      <c r="M2790">
        <f>Table1[[#This Row],[Price per item]]*Table1[[#This Row],[Quantity]]</f>
        <v>21630</v>
      </c>
    </row>
    <row r="2791" spans="1:13" x14ac:dyDescent="0.2">
      <c r="A2791" s="1">
        <v>43785</v>
      </c>
      <c r="B2791" t="s">
        <v>44</v>
      </c>
      <c r="C2791">
        <v>7.8</v>
      </c>
      <c r="D2791">
        <v>230</v>
      </c>
      <c r="E2791">
        <v>360</v>
      </c>
      <c r="F2791" t="s">
        <v>1</v>
      </c>
      <c r="G2791" t="s">
        <v>98</v>
      </c>
      <c r="H2791" t="s">
        <v>20</v>
      </c>
      <c r="I2791">
        <v>192</v>
      </c>
      <c r="J2791" t="s">
        <v>8</v>
      </c>
      <c r="K2791" t="s">
        <v>9</v>
      </c>
      <c r="L2791">
        <f>Table1[[#This Row],[Cost per item]]*Table1[[#This Row],[Quantity]]</f>
        <v>44160</v>
      </c>
      <c r="M2791">
        <f>Table1[[#This Row],[Price per item]]*Table1[[#This Row],[Quantity]]</f>
        <v>69120</v>
      </c>
    </row>
    <row r="2792" spans="1:13" x14ac:dyDescent="0.2">
      <c r="A2792" s="1">
        <v>43785</v>
      </c>
      <c r="B2792" t="s">
        <v>95</v>
      </c>
      <c r="C2792">
        <v>2.6</v>
      </c>
      <c r="D2792">
        <v>130</v>
      </c>
      <c r="E2792">
        <v>230</v>
      </c>
      <c r="F2792" t="s">
        <v>7</v>
      </c>
      <c r="G2792" t="s">
        <v>79</v>
      </c>
      <c r="H2792" t="s">
        <v>3</v>
      </c>
      <c r="I2792">
        <v>158</v>
      </c>
      <c r="J2792" t="s">
        <v>17</v>
      </c>
      <c r="K2792" t="s">
        <v>40</v>
      </c>
      <c r="L2792">
        <f>Table1[[#This Row],[Cost per item]]*Table1[[#This Row],[Quantity]]</f>
        <v>20540</v>
      </c>
      <c r="M2792">
        <f>Table1[[#This Row],[Price per item]]*Table1[[#This Row],[Quantity]]</f>
        <v>36340</v>
      </c>
    </row>
    <row r="2793" spans="1:13" x14ac:dyDescent="0.2">
      <c r="A2793" s="1">
        <v>43785</v>
      </c>
      <c r="B2793" t="s">
        <v>47</v>
      </c>
      <c r="C2793">
        <v>5.3</v>
      </c>
      <c r="D2793">
        <v>220</v>
      </c>
      <c r="E2793">
        <v>360</v>
      </c>
      <c r="F2793" t="s">
        <v>1</v>
      </c>
      <c r="G2793" t="s">
        <v>113</v>
      </c>
      <c r="H2793" t="s">
        <v>20</v>
      </c>
      <c r="I2793">
        <v>100</v>
      </c>
      <c r="J2793" t="s">
        <v>8</v>
      </c>
      <c r="K2793" t="s">
        <v>14</v>
      </c>
      <c r="L2793">
        <f>Table1[[#This Row],[Cost per item]]*Table1[[#This Row],[Quantity]]</f>
        <v>22000</v>
      </c>
      <c r="M2793">
        <f>Table1[[#This Row],[Price per item]]*Table1[[#This Row],[Quantity]]</f>
        <v>36000</v>
      </c>
    </row>
    <row r="2794" spans="1:13" x14ac:dyDescent="0.2">
      <c r="A2794" s="1">
        <v>43785</v>
      </c>
      <c r="B2794" t="s">
        <v>106</v>
      </c>
      <c r="C2794">
        <v>2.9</v>
      </c>
      <c r="D2794">
        <v>50</v>
      </c>
      <c r="E2794">
        <v>210</v>
      </c>
      <c r="F2794" t="s">
        <v>22</v>
      </c>
      <c r="G2794" t="s">
        <v>151</v>
      </c>
      <c r="H2794" t="s">
        <v>13</v>
      </c>
      <c r="I2794">
        <v>119</v>
      </c>
      <c r="J2794" t="s">
        <v>17</v>
      </c>
      <c r="K2794" t="s">
        <v>9</v>
      </c>
      <c r="L2794">
        <f>Table1[[#This Row],[Cost per item]]*Table1[[#This Row],[Quantity]]</f>
        <v>5950</v>
      </c>
      <c r="M2794">
        <f>Table1[[#This Row],[Price per item]]*Table1[[#This Row],[Quantity]]</f>
        <v>24990</v>
      </c>
    </row>
    <row r="2795" spans="1:13" x14ac:dyDescent="0.2">
      <c r="A2795" s="1">
        <v>43786</v>
      </c>
      <c r="B2795" t="s">
        <v>88</v>
      </c>
      <c r="C2795">
        <v>0</v>
      </c>
      <c r="D2795">
        <v>40</v>
      </c>
      <c r="E2795">
        <v>160</v>
      </c>
      <c r="F2795" t="s">
        <v>1</v>
      </c>
      <c r="G2795" t="s">
        <v>27</v>
      </c>
      <c r="H2795" t="s">
        <v>28</v>
      </c>
      <c r="I2795">
        <v>97</v>
      </c>
      <c r="J2795" t="s">
        <v>4</v>
      </c>
      <c r="K2795" t="s">
        <v>5</v>
      </c>
      <c r="L2795">
        <f>Table1[[#This Row],[Cost per item]]*Table1[[#This Row],[Quantity]]</f>
        <v>3880</v>
      </c>
      <c r="M2795">
        <f>Table1[[#This Row],[Price per item]]*Table1[[#This Row],[Quantity]]</f>
        <v>15520</v>
      </c>
    </row>
    <row r="2796" spans="1:13" x14ac:dyDescent="0.2">
      <c r="A2796" s="1">
        <v>43786</v>
      </c>
      <c r="B2796" t="s">
        <v>49</v>
      </c>
      <c r="C2796">
        <v>4.4000000000000004</v>
      </c>
      <c r="D2796">
        <v>20</v>
      </c>
      <c r="E2796">
        <v>150</v>
      </c>
      <c r="F2796" t="s">
        <v>1</v>
      </c>
      <c r="G2796" t="s">
        <v>31</v>
      </c>
      <c r="H2796" t="s">
        <v>13</v>
      </c>
      <c r="I2796">
        <v>172</v>
      </c>
      <c r="J2796" t="s">
        <v>8</v>
      </c>
      <c r="K2796" t="s">
        <v>9</v>
      </c>
      <c r="L2796">
        <f>Table1[[#This Row],[Cost per item]]*Table1[[#This Row],[Quantity]]</f>
        <v>3440</v>
      </c>
      <c r="M2796">
        <f>Table1[[#This Row],[Price per item]]*Table1[[#This Row],[Quantity]]</f>
        <v>25800</v>
      </c>
    </row>
    <row r="2797" spans="1:13" x14ac:dyDescent="0.2">
      <c r="A2797" s="1">
        <v>43786</v>
      </c>
      <c r="B2797" t="s">
        <v>121</v>
      </c>
      <c r="C2797">
        <v>7.4</v>
      </c>
      <c r="D2797">
        <v>160</v>
      </c>
      <c r="E2797">
        <v>280</v>
      </c>
      <c r="F2797" t="s">
        <v>7</v>
      </c>
      <c r="G2797" t="s">
        <v>90</v>
      </c>
      <c r="H2797" t="s">
        <v>3</v>
      </c>
      <c r="I2797">
        <v>105</v>
      </c>
      <c r="J2797" t="s">
        <v>4</v>
      </c>
      <c r="K2797" t="s">
        <v>5</v>
      </c>
      <c r="L2797">
        <f>Table1[[#This Row],[Cost per item]]*Table1[[#This Row],[Quantity]]</f>
        <v>16800</v>
      </c>
      <c r="M2797">
        <f>Table1[[#This Row],[Price per item]]*Table1[[#This Row],[Quantity]]</f>
        <v>29400</v>
      </c>
    </row>
    <row r="2798" spans="1:13" x14ac:dyDescent="0.2">
      <c r="A2798" s="1">
        <v>43786</v>
      </c>
      <c r="B2798" t="s">
        <v>124</v>
      </c>
      <c r="C2798">
        <v>9.5</v>
      </c>
      <c r="D2798">
        <v>130</v>
      </c>
      <c r="E2798">
        <v>330</v>
      </c>
      <c r="F2798" t="s">
        <v>22</v>
      </c>
      <c r="G2798" t="s">
        <v>52</v>
      </c>
      <c r="H2798" t="s">
        <v>28</v>
      </c>
      <c r="I2798">
        <v>161</v>
      </c>
      <c r="J2798" t="s">
        <v>8</v>
      </c>
      <c r="K2798" t="s">
        <v>5</v>
      </c>
      <c r="L2798">
        <f>Table1[[#This Row],[Cost per item]]*Table1[[#This Row],[Quantity]]</f>
        <v>20930</v>
      </c>
      <c r="M2798">
        <f>Table1[[#This Row],[Price per item]]*Table1[[#This Row],[Quantity]]</f>
        <v>53130</v>
      </c>
    </row>
    <row r="2799" spans="1:13" x14ac:dyDescent="0.2">
      <c r="A2799" s="1">
        <v>43786</v>
      </c>
      <c r="B2799" t="s">
        <v>134</v>
      </c>
      <c r="C2799">
        <v>6.6</v>
      </c>
      <c r="D2799">
        <v>150</v>
      </c>
      <c r="E2799">
        <v>270</v>
      </c>
      <c r="F2799" t="s">
        <v>11</v>
      </c>
      <c r="G2799" t="s">
        <v>94</v>
      </c>
      <c r="H2799" t="s">
        <v>3</v>
      </c>
      <c r="I2799">
        <v>71</v>
      </c>
      <c r="J2799" t="s">
        <v>17</v>
      </c>
      <c r="K2799" t="s">
        <v>14</v>
      </c>
      <c r="L2799">
        <f>Table1[[#This Row],[Cost per item]]*Table1[[#This Row],[Quantity]]</f>
        <v>10650</v>
      </c>
      <c r="M2799">
        <f>Table1[[#This Row],[Price per item]]*Table1[[#This Row],[Quantity]]</f>
        <v>19170</v>
      </c>
    </row>
    <row r="2800" spans="1:13" x14ac:dyDescent="0.2">
      <c r="A2800" s="1">
        <v>43786</v>
      </c>
      <c r="B2800" t="s">
        <v>138</v>
      </c>
      <c r="C2800">
        <v>0.5</v>
      </c>
      <c r="D2800">
        <v>240</v>
      </c>
      <c r="E2800">
        <v>350</v>
      </c>
      <c r="F2800" t="s">
        <v>22</v>
      </c>
      <c r="G2800" t="s">
        <v>27</v>
      </c>
      <c r="H2800" t="s">
        <v>28</v>
      </c>
      <c r="I2800">
        <v>164</v>
      </c>
      <c r="J2800" t="s">
        <v>17</v>
      </c>
      <c r="K2800" t="s">
        <v>40</v>
      </c>
      <c r="L2800">
        <f>Table1[[#This Row],[Cost per item]]*Table1[[#This Row],[Quantity]]</f>
        <v>39360</v>
      </c>
      <c r="M2800">
        <f>Table1[[#This Row],[Price per item]]*Table1[[#This Row],[Quantity]]</f>
        <v>57400</v>
      </c>
    </row>
    <row r="2801" spans="1:13" x14ac:dyDescent="0.2">
      <c r="A2801" s="1">
        <v>43786</v>
      </c>
      <c r="B2801" t="s">
        <v>131</v>
      </c>
      <c r="C2801">
        <v>8.3000000000000007</v>
      </c>
      <c r="D2801">
        <v>140</v>
      </c>
      <c r="E2801">
        <v>340</v>
      </c>
      <c r="F2801" t="s">
        <v>7</v>
      </c>
      <c r="G2801" t="s">
        <v>66</v>
      </c>
      <c r="H2801" t="s">
        <v>3</v>
      </c>
      <c r="I2801">
        <v>55</v>
      </c>
      <c r="J2801" t="s">
        <v>17</v>
      </c>
      <c r="K2801" t="s">
        <v>5</v>
      </c>
      <c r="L2801">
        <f>Table1[[#This Row],[Cost per item]]*Table1[[#This Row],[Quantity]]</f>
        <v>7700</v>
      </c>
      <c r="M2801">
        <f>Table1[[#This Row],[Price per item]]*Table1[[#This Row],[Quantity]]</f>
        <v>18700</v>
      </c>
    </row>
    <row r="2802" spans="1:13" x14ac:dyDescent="0.2">
      <c r="A2802" s="1">
        <v>43787</v>
      </c>
      <c r="B2802" t="s">
        <v>6</v>
      </c>
      <c r="C2802">
        <v>0.2</v>
      </c>
      <c r="D2802">
        <v>170</v>
      </c>
      <c r="E2802">
        <v>320</v>
      </c>
      <c r="F2802" t="s">
        <v>22</v>
      </c>
      <c r="G2802" t="s">
        <v>136</v>
      </c>
      <c r="H2802" t="s">
        <v>3</v>
      </c>
      <c r="I2802">
        <v>37</v>
      </c>
      <c r="J2802" t="s">
        <v>4</v>
      </c>
      <c r="K2802" t="s">
        <v>9</v>
      </c>
      <c r="L2802">
        <f>Table1[[#This Row],[Cost per item]]*Table1[[#This Row],[Quantity]]</f>
        <v>6290</v>
      </c>
      <c r="M2802">
        <f>Table1[[#This Row],[Price per item]]*Table1[[#This Row],[Quantity]]</f>
        <v>11840</v>
      </c>
    </row>
    <row r="2803" spans="1:13" x14ac:dyDescent="0.2">
      <c r="A2803" s="1">
        <v>43787</v>
      </c>
      <c r="B2803" t="s">
        <v>141</v>
      </c>
      <c r="C2803">
        <v>1.4</v>
      </c>
      <c r="D2803">
        <v>50</v>
      </c>
      <c r="E2803">
        <v>170</v>
      </c>
      <c r="F2803" t="s">
        <v>22</v>
      </c>
      <c r="G2803" t="s">
        <v>66</v>
      </c>
      <c r="H2803" t="s">
        <v>3</v>
      </c>
      <c r="I2803">
        <v>99</v>
      </c>
      <c r="J2803" t="s">
        <v>17</v>
      </c>
      <c r="K2803" t="s">
        <v>9</v>
      </c>
      <c r="L2803">
        <f>Table1[[#This Row],[Cost per item]]*Table1[[#This Row],[Quantity]]</f>
        <v>4950</v>
      </c>
      <c r="M2803">
        <f>Table1[[#This Row],[Price per item]]*Table1[[#This Row],[Quantity]]</f>
        <v>16830</v>
      </c>
    </row>
    <row r="2804" spans="1:13" x14ac:dyDescent="0.2">
      <c r="A2804" s="1">
        <v>43787</v>
      </c>
      <c r="B2804" t="s">
        <v>25</v>
      </c>
      <c r="C2804">
        <v>1.5</v>
      </c>
      <c r="D2804">
        <v>70</v>
      </c>
      <c r="E2804">
        <v>260</v>
      </c>
      <c r="F2804" t="s">
        <v>1</v>
      </c>
      <c r="G2804" t="s">
        <v>64</v>
      </c>
      <c r="H2804" t="s">
        <v>28</v>
      </c>
      <c r="I2804">
        <v>165</v>
      </c>
      <c r="J2804" t="s">
        <v>17</v>
      </c>
      <c r="K2804" t="s">
        <v>9</v>
      </c>
      <c r="L2804">
        <f>Table1[[#This Row],[Cost per item]]*Table1[[#This Row],[Quantity]]</f>
        <v>11550</v>
      </c>
      <c r="M2804">
        <f>Table1[[#This Row],[Price per item]]*Table1[[#This Row],[Quantity]]</f>
        <v>42900</v>
      </c>
    </row>
    <row r="2805" spans="1:13" x14ac:dyDescent="0.2">
      <c r="A2805" s="1">
        <v>43787</v>
      </c>
      <c r="B2805" t="s">
        <v>26</v>
      </c>
      <c r="C2805">
        <v>2</v>
      </c>
      <c r="D2805">
        <v>90</v>
      </c>
      <c r="E2805">
        <v>240</v>
      </c>
      <c r="F2805" t="s">
        <v>22</v>
      </c>
      <c r="G2805" t="s">
        <v>155</v>
      </c>
      <c r="H2805" t="s">
        <v>20</v>
      </c>
      <c r="I2805">
        <v>64</v>
      </c>
      <c r="J2805" t="s">
        <v>17</v>
      </c>
      <c r="K2805" t="s">
        <v>9</v>
      </c>
      <c r="L2805">
        <f>Table1[[#This Row],[Cost per item]]*Table1[[#This Row],[Quantity]]</f>
        <v>5760</v>
      </c>
      <c r="M2805">
        <f>Table1[[#This Row],[Price per item]]*Table1[[#This Row],[Quantity]]</f>
        <v>15360</v>
      </c>
    </row>
    <row r="2806" spans="1:13" x14ac:dyDescent="0.2">
      <c r="A2806" s="1">
        <v>43791</v>
      </c>
      <c r="B2806" t="s">
        <v>165</v>
      </c>
      <c r="C2806">
        <v>1.1000000000000001</v>
      </c>
      <c r="D2806">
        <v>170</v>
      </c>
      <c r="E2806">
        <v>310</v>
      </c>
      <c r="F2806" t="s">
        <v>1</v>
      </c>
      <c r="G2806" t="s">
        <v>53</v>
      </c>
      <c r="H2806" t="s">
        <v>28</v>
      </c>
      <c r="I2806">
        <v>29</v>
      </c>
      <c r="J2806" t="s">
        <v>17</v>
      </c>
      <c r="K2806" t="s">
        <v>9</v>
      </c>
      <c r="L2806">
        <f>Table1[[#This Row],[Cost per item]]*Table1[[#This Row],[Quantity]]</f>
        <v>4930</v>
      </c>
      <c r="M2806">
        <f>Table1[[#This Row],[Price per item]]*Table1[[#This Row],[Quantity]]</f>
        <v>8990</v>
      </c>
    </row>
    <row r="2807" spans="1:13" x14ac:dyDescent="0.2">
      <c r="A2807" s="1">
        <v>43792</v>
      </c>
      <c r="B2807" t="s">
        <v>0</v>
      </c>
      <c r="C2807">
        <v>4.7</v>
      </c>
      <c r="D2807">
        <v>190</v>
      </c>
      <c r="E2807">
        <v>340</v>
      </c>
      <c r="F2807" t="s">
        <v>22</v>
      </c>
      <c r="G2807" t="s">
        <v>147</v>
      </c>
      <c r="H2807" t="s">
        <v>28</v>
      </c>
      <c r="I2807">
        <v>187</v>
      </c>
      <c r="J2807" t="s">
        <v>4</v>
      </c>
      <c r="K2807" t="s">
        <v>5</v>
      </c>
      <c r="L2807">
        <f>Table1[[#This Row],[Cost per item]]*Table1[[#This Row],[Quantity]]</f>
        <v>35530</v>
      </c>
      <c r="M2807">
        <f>Table1[[#This Row],[Price per item]]*Table1[[#This Row],[Quantity]]</f>
        <v>63580</v>
      </c>
    </row>
    <row r="2808" spans="1:13" x14ac:dyDescent="0.2">
      <c r="A2808" s="1">
        <v>43792</v>
      </c>
      <c r="B2808" t="s">
        <v>162</v>
      </c>
      <c r="C2808">
        <v>0.5</v>
      </c>
      <c r="D2808">
        <v>20</v>
      </c>
      <c r="E2808">
        <v>190</v>
      </c>
      <c r="F2808" t="s">
        <v>7</v>
      </c>
      <c r="G2808" t="s">
        <v>27</v>
      </c>
      <c r="H2808" t="s">
        <v>28</v>
      </c>
      <c r="I2808">
        <v>148</v>
      </c>
      <c r="J2808" t="s">
        <v>4</v>
      </c>
      <c r="K2808" t="s">
        <v>40</v>
      </c>
      <c r="L2808">
        <f>Table1[[#This Row],[Cost per item]]*Table1[[#This Row],[Quantity]]</f>
        <v>2960</v>
      </c>
      <c r="M2808">
        <f>Table1[[#This Row],[Price per item]]*Table1[[#This Row],[Quantity]]</f>
        <v>28120</v>
      </c>
    </row>
    <row r="2809" spans="1:13" x14ac:dyDescent="0.2">
      <c r="A2809" s="1">
        <v>43792</v>
      </c>
      <c r="B2809" t="s">
        <v>18</v>
      </c>
      <c r="C2809">
        <v>7.3</v>
      </c>
      <c r="D2809">
        <v>210</v>
      </c>
      <c r="E2809">
        <v>400</v>
      </c>
      <c r="F2809" t="s">
        <v>22</v>
      </c>
      <c r="G2809" t="s">
        <v>42</v>
      </c>
      <c r="H2809" t="s">
        <v>20</v>
      </c>
      <c r="I2809">
        <v>105</v>
      </c>
      <c r="J2809" t="s">
        <v>8</v>
      </c>
      <c r="K2809" t="s">
        <v>9</v>
      </c>
      <c r="L2809">
        <f>Table1[[#This Row],[Cost per item]]*Table1[[#This Row],[Quantity]]</f>
        <v>22050</v>
      </c>
      <c r="M2809">
        <f>Table1[[#This Row],[Price per item]]*Table1[[#This Row],[Quantity]]</f>
        <v>42000</v>
      </c>
    </row>
    <row r="2810" spans="1:13" x14ac:dyDescent="0.2">
      <c r="A2810" s="1">
        <v>43792</v>
      </c>
      <c r="B2810" t="s">
        <v>121</v>
      </c>
      <c r="C2810">
        <v>7.4</v>
      </c>
      <c r="D2810">
        <v>160</v>
      </c>
      <c r="E2810">
        <v>280</v>
      </c>
      <c r="F2810" t="s">
        <v>7</v>
      </c>
      <c r="G2810" t="s">
        <v>110</v>
      </c>
      <c r="H2810" t="s">
        <v>13</v>
      </c>
      <c r="I2810">
        <v>34</v>
      </c>
      <c r="J2810" t="s">
        <v>17</v>
      </c>
      <c r="K2810" t="s">
        <v>5</v>
      </c>
      <c r="L2810">
        <f>Table1[[#This Row],[Cost per item]]*Table1[[#This Row],[Quantity]]</f>
        <v>5440</v>
      </c>
      <c r="M2810">
        <f>Table1[[#This Row],[Price per item]]*Table1[[#This Row],[Quantity]]</f>
        <v>9520</v>
      </c>
    </row>
    <row r="2811" spans="1:13" x14ac:dyDescent="0.2">
      <c r="A2811" s="1">
        <v>43792</v>
      </c>
      <c r="B2811" t="s">
        <v>81</v>
      </c>
      <c r="C2811">
        <v>3</v>
      </c>
      <c r="D2811">
        <v>230</v>
      </c>
      <c r="E2811">
        <v>390</v>
      </c>
      <c r="F2811" t="s">
        <v>11</v>
      </c>
      <c r="G2811" t="s">
        <v>147</v>
      </c>
      <c r="H2811" t="s">
        <v>28</v>
      </c>
      <c r="I2811">
        <v>39</v>
      </c>
      <c r="J2811" t="s">
        <v>4</v>
      </c>
      <c r="K2811" t="s">
        <v>5</v>
      </c>
      <c r="L2811">
        <f>Table1[[#This Row],[Cost per item]]*Table1[[#This Row],[Quantity]]</f>
        <v>8970</v>
      </c>
      <c r="M2811">
        <f>Table1[[#This Row],[Price per item]]*Table1[[#This Row],[Quantity]]</f>
        <v>15210</v>
      </c>
    </row>
    <row r="2812" spans="1:13" x14ac:dyDescent="0.2">
      <c r="A2812" s="1">
        <v>43793</v>
      </c>
      <c r="B2812" t="s">
        <v>119</v>
      </c>
      <c r="C2812">
        <v>3.1</v>
      </c>
      <c r="D2812">
        <v>130</v>
      </c>
      <c r="E2812">
        <v>310</v>
      </c>
      <c r="F2812" t="s">
        <v>1</v>
      </c>
      <c r="G2812" t="s">
        <v>54</v>
      </c>
      <c r="H2812" t="s">
        <v>13</v>
      </c>
      <c r="I2812">
        <v>101</v>
      </c>
      <c r="J2812" t="s">
        <v>4</v>
      </c>
      <c r="K2812" t="s">
        <v>40</v>
      </c>
      <c r="L2812">
        <f>Table1[[#This Row],[Cost per item]]*Table1[[#This Row],[Quantity]]</f>
        <v>13130</v>
      </c>
      <c r="M2812">
        <f>Table1[[#This Row],[Price per item]]*Table1[[#This Row],[Quantity]]</f>
        <v>31310</v>
      </c>
    </row>
    <row r="2813" spans="1:13" x14ac:dyDescent="0.2">
      <c r="A2813" s="1">
        <v>43793</v>
      </c>
      <c r="B2813" t="s">
        <v>30</v>
      </c>
      <c r="C2813">
        <v>0.4</v>
      </c>
      <c r="D2813">
        <v>140</v>
      </c>
      <c r="E2813">
        <v>300</v>
      </c>
      <c r="F2813" t="s">
        <v>7</v>
      </c>
      <c r="G2813" t="s">
        <v>83</v>
      </c>
      <c r="H2813" t="s">
        <v>20</v>
      </c>
      <c r="I2813">
        <v>61</v>
      </c>
      <c r="J2813" t="s">
        <v>17</v>
      </c>
      <c r="K2813" t="s">
        <v>14</v>
      </c>
      <c r="L2813">
        <f>Table1[[#This Row],[Cost per item]]*Table1[[#This Row],[Quantity]]</f>
        <v>8540</v>
      </c>
      <c r="M2813">
        <f>Table1[[#This Row],[Price per item]]*Table1[[#This Row],[Quantity]]</f>
        <v>18300</v>
      </c>
    </row>
    <row r="2814" spans="1:13" x14ac:dyDescent="0.2">
      <c r="A2814" s="1">
        <v>43794</v>
      </c>
      <c r="B2814" t="s">
        <v>78</v>
      </c>
      <c r="C2814">
        <v>7.2</v>
      </c>
      <c r="D2814">
        <v>10</v>
      </c>
      <c r="E2814">
        <v>140</v>
      </c>
      <c r="F2814" t="s">
        <v>1</v>
      </c>
      <c r="G2814" t="s">
        <v>27</v>
      </c>
      <c r="H2814" t="s">
        <v>28</v>
      </c>
      <c r="I2814">
        <v>69</v>
      </c>
      <c r="J2814" t="s">
        <v>8</v>
      </c>
      <c r="K2814" t="s">
        <v>40</v>
      </c>
      <c r="L2814">
        <f>Table1[[#This Row],[Cost per item]]*Table1[[#This Row],[Quantity]]</f>
        <v>690</v>
      </c>
      <c r="M2814">
        <f>Table1[[#This Row],[Price per item]]*Table1[[#This Row],[Quantity]]</f>
        <v>9660</v>
      </c>
    </row>
    <row r="2815" spans="1:13" x14ac:dyDescent="0.2">
      <c r="A2815" s="1">
        <v>43794</v>
      </c>
      <c r="B2815" t="s">
        <v>88</v>
      </c>
      <c r="C2815">
        <v>0</v>
      </c>
      <c r="D2815">
        <v>40</v>
      </c>
      <c r="E2815">
        <v>160</v>
      </c>
      <c r="F2815" t="s">
        <v>22</v>
      </c>
      <c r="G2815" t="s">
        <v>72</v>
      </c>
      <c r="H2815" t="s">
        <v>13</v>
      </c>
      <c r="I2815">
        <v>111</v>
      </c>
      <c r="J2815" t="s">
        <v>8</v>
      </c>
      <c r="K2815" t="s">
        <v>5</v>
      </c>
      <c r="L2815">
        <f>Table1[[#This Row],[Cost per item]]*Table1[[#This Row],[Quantity]]</f>
        <v>4440</v>
      </c>
      <c r="M2815">
        <f>Table1[[#This Row],[Price per item]]*Table1[[#This Row],[Quantity]]</f>
        <v>17760</v>
      </c>
    </row>
    <row r="2816" spans="1:13" x14ac:dyDescent="0.2">
      <c r="A2816" s="1">
        <v>43794</v>
      </c>
      <c r="B2816" t="s">
        <v>51</v>
      </c>
      <c r="C2816">
        <v>1.9</v>
      </c>
      <c r="D2816">
        <v>140</v>
      </c>
      <c r="E2816">
        <v>250</v>
      </c>
      <c r="F2816" t="s">
        <v>16</v>
      </c>
      <c r="G2816" t="s">
        <v>113</v>
      </c>
      <c r="H2816" t="s">
        <v>20</v>
      </c>
      <c r="I2816">
        <v>147</v>
      </c>
      <c r="J2816" t="s">
        <v>17</v>
      </c>
      <c r="K2816" t="s">
        <v>14</v>
      </c>
      <c r="L2816">
        <f>Table1[[#This Row],[Cost per item]]*Table1[[#This Row],[Quantity]]</f>
        <v>20580</v>
      </c>
      <c r="M2816">
        <f>Table1[[#This Row],[Price per item]]*Table1[[#This Row],[Quantity]]</f>
        <v>36750</v>
      </c>
    </row>
    <row r="2817" spans="1:13" x14ac:dyDescent="0.2">
      <c r="A2817" s="1">
        <v>43794</v>
      </c>
      <c r="B2817" t="s">
        <v>100</v>
      </c>
      <c r="C2817">
        <v>0.7</v>
      </c>
      <c r="D2817">
        <v>130</v>
      </c>
      <c r="E2817">
        <v>330</v>
      </c>
      <c r="F2817" t="s">
        <v>1</v>
      </c>
      <c r="G2817" t="s">
        <v>62</v>
      </c>
      <c r="H2817" t="s">
        <v>3</v>
      </c>
      <c r="I2817">
        <v>154</v>
      </c>
      <c r="J2817" t="s">
        <v>4</v>
      </c>
      <c r="K2817" t="s">
        <v>40</v>
      </c>
      <c r="L2817">
        <f>Table1[[#This Row],[Cost per item]]*Table1[[#This Row],[Quantity]]</f>
        <v>20020</v>
      </c>
      <c r="M2817">
        <f>Table1[[#This Row],[Price per item]]*Table1[[#This Row],[Quantity]]</f>
        <v>50820</v>
      </c>
    </row>
    <row r="2818" spans="1:13" x14ac:dyDescent="0.2">
      <c r="A2818" s="1">
        <v>43794</v>
      </c>
      <c r="B2818" t="s">
        <v>92</v>
      </c>
      <c r="C2818">
        <v>0.2</v>
      </c>
      <c r="D2818">
        <v>210</v>
      </c>
      <c r="E2818">
        <v>400</v>
      </c>
      <c r="F2818" t="s">
        <v>7</v>
      </c>
      <c r="G2818" t="s">
        <v>105</v>
      </c>
      <c r="H2818" t="s">
        <v>3</v>
      </c>
      <c r="I2818">
        <v>107</v>
      </c>
      <c r="J2818" t="s">
        <v>17</v>
      </c>
      <c r="K2818" t="s">
        <v>40</v>
      </c>
      <c r="L2818">
        <f>Table1[[#This Row],[Cost per item]]*Table1[[#This Row],[Quantity]]</f>
        <v>22470</v>
      </c>
      <c r="M2818">
        <f>Table1[[#This Row],[Price per item]]*Table1[[#This Row],[Quantity]]</f>
        <v>42800</v>
      </c>
    </row>
    <row r="2819" spans="1:13" x14ac:dyDescent="0.2">
      <c r="A2819" s="1">
        <v>43794</v>
      </c>
      <c r="B2819" t="s">
        <v>25</v>
      </c>
      <c r="C2819">
        <v>1.5</v>
      </c>
      <c r="D2819">
        <v>70</v>
      </c>
      <c r="E2819">
        <v>260</v>
      </c>
      <c r="F2819" t="s">
        <v>22</v>
      </c>
      <c r="G2819" t="s">
        <v>128</v>
      </c>
      <c r="H2819" t="s">
        <v>20</v>
      </c>
      <c r="I2819">
        <v>183</v>
      </c>
      <c r="J2819" t="s">
        <v>4</v>
      </c>
      <c r="K2819" t="s">
        <v>9</v>
      </c>
      <c r="L2819">
        <f>Table1[[#This Row],[Cost per item]]*Table1[[#This Row],[Quantity]]</f>
        <v>12810</v>
      </c>
      <c r="M2819">
        <f>Table1[[#This Row],[Price per item]]*Table1[[#This Row],[Quantity]]</f>
        <v>47580</v>
      </c>
    </row>
    <row r="2820" spans="1:13" x14ac:dyDescent="0.2">
      <c r="A2820" s="1">
        <v>43794</v>
      </c>
      <c r="B2820" t="s">
        <v>150</v>
      </c>
      <c r="C2820">
        <v>6.7</v>
      </c>
      <c r="D2820">
        <v>180</v>
      </c>
      <c r="E2820">
        <v>370</v>
      </c>
      <c r="F2820" t="s">
        <v>16</v>
      </c>
      <c r="G2820" t="s">
        <v>23</v>
      </c>
      <c r="H2820" t="s">
        <v>13</v>
      </c>
      <c r="I2820">
        <v>191</v>
      </c>
      <c r="J2820" t="s">
        <v>8</v>
      </c>
      <c r="K2820" t="s">
        <v>40</v>
      </c>
      <c r="L2820">
        <f>Table1[[#This Row],[Cost per item]]*Table1[[#This Row],[Quantity]]</f>
        <v>34380</v>
      </c>
      <c r="M2820">
        <f>Table1[[#This Row],[Price per item]]*Table1[[#This Row],[Quantity]]</f>
        <v>70670</v>
      </c>
    </row>
    <row r="2821" spans="1:13" x14ac:dyDescent="0.2">
      <c r="A2821" s="1">
        <v>43794</v>
      </c>
      <c r="B2821" t="s">
        <v>96</v>
      </c>
      <c r="C2821">
        <v>5.6</v>
      </c>
      <c r="D2821">
        <v>120</v>
      </c>
      <c r="E2821">
        <v>260</v>
      </c>
      <c r="F2821" t="s">
        <v>16</v>
      </c>
      <c r="G2821" t="s">
        <v>83</v>
      </c>
      <c r="H2821" t="s">
        <v>20</v>
      </c>
      <c r="I2821">
        <v>76</v>
      </c>
      <c r="J2821" t="s">
        <v>17</v>
      </c>
      <c r="K2821" t="s">
        <v>9</v>
      </c>
      <c r="L2821">
        <f>Table1[[#This Row],[Cost per item]]*Table1[[#This Row],[Quantity]]</f>
        <v>9120</v>
      </c>
      <c r="M2821">
        <f>Table1[[#This Row],[Price per item]]*Table1[[#This Row],[Quantity]]</f>
        <v>19760</v>
      </c>
    </row>
    <row r="2822" spans="1:13" x14ac:dyDescent="0.2">
      <c r="A2822" s="1">
        <v>43795</v>
      </c>
      <c r="B2822" t="s">
        <v>148</v>
      </c>
      <c r="C2822">
        <v>4.4000000000000004</v>
      </c>
      <c r="D2822">
        <v>240</v>
      </c>
      <c r="E2822">
        <v>410</v>
      </c>
      <c r="F2822" t="s">
        <v>22</v>
      </c>
      <c r="G2822" t="s">
        <v>85</v>
      </c>
      <c r="H2822" t="s">
        <v>3</v>
      </c>
      <c r="I2822">
        <v>157</v>
      </c>
      <c r="J2822" t="s">
        <v>8</v>
      </c>
      <c r="K2822" t="s">
        <v>14</v>
      </c>
      <c r="L2822">
        <f>Table1[[#This Row],[Cost per item]]*Table1[[#This Row],[Quantity]]</f>
        <v>37680</v>
      </c>
      <c r="M2822">
        <f>Table1[[#This Row],[Price per item]]*Table1[[#This Row],[Quantity]]</f>
        <v>64370</v>
      </c>
    </row>
    <row r="2823" spans="1:13" x14ac:dyDescent="0.2">
      <c r="A2823" s="1">
        <v>43795</v>
      </c>
      <c r="B2823" t="s">
        <v>159</v>
      </c>
      <c r="C2823">
        <v>6</v>
      </c>
      <c r="D2823">
        <v>130</v>
      </c>
      <c r="E2823">
        <v>290</v>
      </c>
      <c r="F2823" t="s">
        <v>11</v>
      </c>
      <c r="G2823" t="s">
        <v>147</v>
      </c>
      <c r="H2823" t="s">
        <v>28</v>
      </c>
      <c r="I2823">
        <v>106</v>
      </c>
      <c r="J2823" t="s">
        <v>8</v>
      </c>
      <c r="K2823" t="s">
        <v>9</v>
      </c>
      <c r="L2823">
        <f>Table1[[#This Row],[Cost per item]]*Table1[[#This Row],[Quantity]]</f>
        <v>13780</v>
      </c>
      <c r="M2823">
        <f>Table1[[#This Row],[Price per item]]*Table1[[#This Row],[Quantity]]</f>
        <v>30740</v>
      </c>
    </row>
    <row r="2824" spans="1:13" x14ac:dyDescent="0.2">
      <c r="A2824" s="1">
        <v>43795</v>
      </c>
      <c r="B2824" t="s">
        <v>78</v>
      </c>
      <c r="C2824">
        <v>7.2</v>
      </c>
      <c r="D2824">
        <v>10</v>
      </c>
      <c r="E2824">
        <v>140</v>
      </c>
      <c r="F2824" t="s">
        <v>16</v>
      </c>
      <c r="G2824" t="s">
        <v>86</v>
      </c>
      <c r="H2824" t="s">
        <v>28</v>
      </c>
      <c r="I2824">
        <v>146</v>
      </c>
      <c r="J2824" t="s">
        <v>4</v>
      </c>
      <c r="K2824" t="s">
        <v>40</v>
      </c>
      <c r="L2824">
        <f>Table1[[#This Row],[Cost per item]]*Table1[[#This Row],[Quantity]]</f>
        <v>1460</v>
      </c>
      <c r="M2824">
        <f>Table1[[#This Row],[Price per item]]*Table1[[#This Row],[Quantity]]</f>
        <v>20440</v>
      </c>
    </row>
    <row r="2825" spans="1:13" x14ac:dyDescent="0.2">
      <c r="A2825" s="1">
        <v>43795</v>
      </c>
      <c r="B2825" t="s">
        <v>134</v>
      </c>
      <c r="C2825">
        <v>6.6</v>
      </c>
      <c r="D2825">
        <v>150</v>
      </c>
      <c r="E2825">
        <v>270</v>
      </c>
      <c r="F2825" t="s">
        <v>22</v>
      </c>
      <c r="G2825" t="s">
        <v>85</v>
      </c>
      <c r="H2825" t="s">
        <v>3</v>
      </c>
      <c r="I2825">
        <v>59</v>
      </c>
      <c r="J2825" t="s">
        <v>8</v>
      </c>
      <c r="K2825" t="s">
        <v>14</v>
      </c>
      <c r="L2825">
        <f>Table1[[#This Row],[Cost per item]]*Table1[[#This Row],[Quantity]]</f>
        <v>8850</v>
      </c>
      <c r="M2825">
        <f>Table1[[#This Row],[Price per item]]*Table1[[#This Row],[Quantity]]</f>
        <v>15930</v>
      </c>
    </row>
    <row r="2826" spans="1:13" x14ac:dyDescent="0.2">
      <c r="A2826" s="1">
        <v>43795</v>
      </c>
      <c r="B2826" t="s">
        <v>75</v>
      </c>
      <c r="C2826">
        <v>1.4</v>
      </c>
      <c r="D2826">
        <v>60</v>
      </c>
      <c r="E2826">
        <v>160</v>
      </c>
      <c r="F2826" t="s">
        <v>22</v>
      </c>
      <c r="G2826" t="s">
        <v>72</v>
      </c>
      <c r="H2826" t="s">
        <v>13</v>
      </c>
      <c r="I2826">
        <v>55</v>
      </c>
      <c r="J2826" t="s">
        <v>4</v>
      </c>
      <c r="K2826" t="s">
        <v>9</v>
      </c>
      <c r="L2826">
        <f>Table1[[#This Row],[Cost per item]]*Table1[[#This Row],[Quantity]]</f>
        <v>3300</v>
      </c>
      <c r="M2826">
        <f>Table1[[#This Row],[Price per item]]*Table1[[#This Row],[Quantity]]</f>
        <v>8800</v>
      </c>
    </row>
    <row r="2827" spans="1:13" x14ac:dyDescent="0.2">
      <c r="A2827" s="1">
        <v>43796</v>
      </c>
      <c r="B2827" t="s">
        <v>131</v>
      </c>
      <c r="C2827">
        <v>8.3000000000000007</v>
      </c>
      <c r="D2827">
        <v>140</v>
      </c>
      <c r="E2827">
        <v>340</v>
      </c>
      <c r="F2827" t="s">
        <v>1</v>
      </c>
      <c r="G2827" t="s">
        <v>53</v>
      </c>
      <c r="H2827" t="s">
        <v>28</v>
      </c>
      <c r="I2827">
        <v>30</v>
      </c>
      <c r="J2827" t="s">
        <v>17</v>
      </c>
      <c r="K2827" t="s">
        <v>5</v>
      </c>
      <c r="L2827">
        <f>Table1[[#This Row],[Cost per item]]*Table1[[#This Row],[Quantity]]</f>
        <v>4200</v>
      </c>
      <c r="M2827">
        <f>Table1[[#This Row],[Price per item]]*Table1[[#This Row],[Quantity]]</f>
        <v>10200</v>
      </c>
    </row>
    <row r="2828" spans="1:13" x14ac:dyDescent="0.2">
      <c r="A2828" s="1">
        <v>43796</v>
      </c>
      <c r="B2828" t="s">
        <v>115</v>
      </c>
      <c r="C2828">
        <v>2.1</v>
      </c>
      <c r="D2828">
        <v>180</v>
      </c>
      <c r="E2828">
        <v>360</v>
      </c>
      <c r="F2828" t="s">
        <v>11</v>
      </c>
      <c r="G2828" t="s">
        <v>74</v>
      </c>
      <c r="H2828" t="s">
        <v>13</v>
      </c>
      <c r="I2828">
        <v>187</v>
      </c>
      <c r="J2828" t="s">
        <v>17</v>
      </c>
      <c r="K2828" t="s">
        <v>14</v>
      </c>
      <c r="L2828">
        <f>Table1[[#This Row],[Cost per item]]*Table1[[#This Row],[Quantity]]</f>
        <v>33660</v>
      </c>
      <c r="M2828">
        <f>Table1[[#This Row],[Price per item]]*Table1[[#This Row],[Quantity]]</f>
        <v>67320</v>
      </c>
    </row>
    <row r="2829" spans="1:13" x14ac:dyDescent="0.2">
      <c r="A2829" s="1">
        <v>43796</v>
      </c>
      <c r="B2829" t="s">
        <v>103</v>
      </c>
      <c r="C2829">
        <v>2.8</v>
      </c>
      <c r="D2829">
        <v>90</v>
      </c>
      <c r="E2829">
        <v>240</v>
      </c>
      <c r="F2829" t="s">
        <v>1</v>
      </c>
      <c r="G2829" t="s">
        <v>27</v>
      </c>
      <c r="H2829" t="s">
        <v>28</v>
      </c>
      <c r="I2829">
        <v>140</v>
      </c>
      <c r="J2829" t="s">
        <v>17</v>
      </c>
      <c r="K2829" t="s">
        <v>40</v>
      </c>
      <c r="L2829">
        <f>Table1[[#This Row],[Cost per item]]*Table1[[#This Row],[Quantity]]</f>
        <v>12600</v>
      </c>
      <c r="M2829">
        <f>Table1[[#This Row],[Price per item]]*Table1[[#This Row],[Quantity]]</f>
        <v>33600</v>
      </c>
    </row>
    <row r="2830" spans="1:13" x14ac:dyDescent="0.2">
      <c r="A2830" s="1">
        <v>43797</v>
      </c>
      <c r="B2830" t="s">
        <v>123</v>
      </c>
      <c r="C2830">
        <v>2.6</v>
      </c>
      <c r="D2830">
        <v>180</v>
      </c>
      <c r="E2830">
        <v>370</v>
      </c>
      <c r="F2830" t="s">
        <v>16</v>
      </c>
      <c r="G2830" t="s">
        <v>74</v>
      </c>
      <c r="H2830" t="s">
        <v>13</v>
      </c>
      <c r="I2830">
        <v>77</v>
      </c>
      <c r="J2830" t="s">
        <v>4</v>
      </c>
      <c r="K2830" t="s">
        <v>14</v>
      </c>
      <c r="L2830">
        <f>Table1[[#This Row],[Cost per item]]*Table1[[#This Row],[Quantity]]</f>
        <v>13860</v>
      </c>
      <c r="M2830">
        <f>Table1[[#This Row],[Price per item]]*Table1[[#This Row],[Quantity]]</f>
        <v>28490</v>
      </c>
    </row>
    <row r="2831" spans="1:13" x14ac:dyDescent="0.2">
      <c r="A2831" s="1">
        <v>43797</v>
      </c>
      <c r="B2831" t="s">
        <v>88</v>
      </c>
      <c r="C2831">
        <v>0</v>
      </c>
      <c r="D2831">
        <v>40</v>
      </c>
      <c r="E2831">
        <v>160</v>
      </c>
      <c r="F2831" t="s">
        <v>7</v>
      </c>
      <c r="G2831" t="s">
        <v>36</v>
      </c>
      <c r="H2831" t="s">
        <v>20</v>
      </c>
      <c r="I2831">
        <v>50</v>
      </c>
      <c r="J2831" t="s">
        <v>8</v>
      </c>
      <c r="K2831" t="s">
        <v>5</v>
      </c>
      <c r="L2831">
        <f>Table1[[#This Row],[Cost per item]]*Table1[[#This Row],[Quantity]]</f>
        <v>2000</v>
      </c>
      <c r="M2831">
        <f>Table1[[#This Row],[Price per item]]*Table1[[#This Row],[Quantity]]</f>
        <v>8000</v>
      </c>
    </row>
    <row r="2832" spans="1:13" x14ac:dyDescent="0.2">
      <c r="A2832" s="1">
        <v>43797</v>
      </c>
      <c r="B2832" t="s">
        <v>91</v>
      </c>
      <c r="C2832">
        <v>1.2</v>
      </c>
      <c r="D2832">
        <v>100</v>
      </c>
      <c r="E2832">
        <v>270</v>
      </c>
      <c r="F2832" t="s">
        <v>16</v>
      </c>
      <c r="G2832" t="s">
        <v>50</v>
      </c>
      <c r="H2832" t="s">
        <v>20</v>
      </c>
      <c r="I2832">
        <v>47</v>
      </c>
      <c r="J2832" t="s">
        <v>4</v>
      </c>
      <c r="K2832" t="s">
        <v>14</v>
      </c>
      <c r="L2832">
        <f>Table1[[#This Row],[Cost per item]]*Table1[[#This Row],[Quantity]]</f>
        <v>4700</v>
      </c>
      <c r="M2832">
        <f>Table1[[#This Row],[Price per item]]*Table1[[#This Row],[Quantity]]</f>
        <v>12690</v>
      </c>
    </row>
    <row r="2833" spans="1:13" x14ac:dyDescent="0.2">
      <c r="A2833" s="1">
        <v>43797</v>
      </c>
      <c r="B2833" t="s">
        <v>144</v>
      </c>
      <c r="C2833">
        <v>0</v>
      </c>
      <c r="D2833">
        <v>250</v>
      </c>
      <c r="E2833">
        <v>350</v>
      </c>
      <c r="F2833" t="s">
        <v>22</v>
      </c>
      <c r="G2833" t="s">
        <v>155</v>
      </c>
      <c r="H2833" t="s">
        <v>20</v>
      </c>
      <c r="I2833">
        <v>2</v>
      </c>
      <c r="J2833" t="s">
        <v>4</v>
      </c>
      <c r="K2833" t="s">
        <v>5</v>
      </c>
      <c r="L2833">
        <f>Table1[[#This Row],[Cost per item]]*Table1[[#This Row],[Quantity]]</f>
        <v>500</v>
      </c>
      <c r="M2833">
        <f>Table1[[#This Row],[Price per item]]*Table1[[#This Row],[Quantity]]</f>
        <v>700</v>
      </c>
    </row>
    <row r="2834" spans="1:13" x14ac:dyDescent="0.2">
      <c r="A2834" s="1">
        <v>43797</v>
      </c>
      <c r="B2834" t="s">
        <v>144</v>
      </c>
      <c r="C2834">
        <v>0</v>
      </c>
      <c r="D2834">
        <v>250</v>
      </c>
      <c r="E2834">
        <v>350</v>
      </c>
      <c r="F2834" t="s">
        <v>11</v>
      </c>
      <c r="G2834" t="s">
        <v>39</v>
      </c>
      <c r="H2834" t="s">
        <v>13</v>
      </c>
      <c r="I2834">
        <v>143</v>
      </c>
      <c r="J2834" t="s">
        <v>4</v>
      </c>
      <c r="K2834" t="s">
        <v>5</v>
      </c>
      <c r="L2834">
        <f>Table1[[#This Row],[Cost per item]]*Table1[[#This Row],[Quantity]]</f>
        <v>35750</v>
      </c>
      <c r="M2834">
        <f>Table1[[#This Row],[Price per item]]*Table1[[#This Row],[Quantity]]</f>
        <v>50050</v>
      </c>
    </row>
    <row r="2835" spans="1:13" x14ac:dyDescent="0.2">
      <c r="A2835" s="1">
        <v>43798</v>
      </c>
      <c r="B2835" t="s">
        <v>49</v>
      </c>
      <c r="C2835">
        <v>4.4000000000000004</v>
      </c>
      <c r="D2835">
        <v>20</v>
      </c>
      <c r="E2835">
        <v>150</v>
      </c>
      <c r="F2835" t="s">
        <v>11</v>
      </c>
      <c r="G2835" t="s">
        <v>151</v>
      </c>
      <c r="H2835" t="s">
        <v>13</v>
      </c>
      <c r="I2835">
        <v>182</v>
      </c>
      <c r="J2835" t="s">
        <v>17</v>
      </c>
      <c r="K2835" t="s">
        <v>9</v>
      </c>
      <c r="L2835">
        <f>Table1[[#This Row],[Cost per item]]*Table1[[#This Row],[Quantity]]</f>
        <v>3640</v>
      </c>
      <c r="M2835">
        <f>Table1[[#This Row],[Price per item]]*Table1[[#This Row],[Quantity]]</f>
        <v>27300</v>
      </c>
    </row>
    <row r="2836" spans="1:13" x14ac:dyDescent="0.2">
      <c r="A2836" s="1">
        <v>43798</v>
      </c>
      <c r="B2836" t="s">
        <v>112</v>
      </c>
      <c r="C2836">
        <v>0</v>
      </c>
      <c r="D2836">
        <v>120</v>
      </c>
      <c r="E2836">
        <v>290</v>
      </c>
      <c r="F2836" t="s">
        <v>22</v>
      </c>
      <c r="G2836" t="s">
        <v>71</v>
      </c>
      <c r="H2836" t="s">
        <v>28</v>
      </c>
      <c r="I2836">
        <v>38</v>
      </c>
      <c r="J2836" t="s">
        <v>17</v>
      </c>
      <c r="K2836" t="s">
        <v>9</v>
      </c>
      <c r="L2836">
        <f>Table1[[#This Row],[Cost per item]]*Table1[[#This Row],[Quantity]]</f>
        <v>4560</v>
      </c>
      <c r="M2836">
        <f>Table1[[#This Row],[Price per item]]*Table1[[#This Row],[Quantity]]</f>
        <v>11020</v>
      </c>
    </row>
    <row r="2837" spans="1:13" x14ac:dyDescent="0.2">
      <c r="A2837" s="1">
        <v>43798</v>
      </c>
      <c r="B2837" t="s">
        <v>117</v>
      </c>
      <c r="C2837">
        <v>0.8</v>
      </c>
      <c r="D2837">
        <v>90</v>
      </c>
      <c r="E2837">
        <v>220</v>
      </c>
      <c r="F2837" t="s">
        <v>7</v>
      </c>
      <c r="G2837" t="s">
        <v>12</v>
      </c>
      <c r="H2837" t="s">
        <v>13</v>
      </c>
      <c r="I2837">
        <v>143</v>
      </c>
      <c r="J2837" t="s">
        <v>4</v>
      </c>
      <c r="K2837" t="s">
        <v>40</v>
      </c>
      <c r="L2837">
        <f>Table1[[#This Row],[Cost per item]]*Table1[[#This Row],[Quantity]]</f>
        <v>12870</v>
      </c>
      <c r="M2837">
        <f>Table1[[#This Row],[Price per item]]*Table1[[#This Row],[Quantity]]</f>
        <v>31460</v>
      </c>
    </row>
    <row r="2838" spans="1:13" x14ac:dyDescent="0.2">
      <c r="A2838" s="1">
        <v>43799</v>
      </c>
      <c r="B2838" t="s">
        <v>108</v>
      </c>
      <c r="C2838">
        <v>2.4</v>
      </c>
      <c r="D2838">
        <v>150</v>
      </c>
      <c r="E2838">
        <v>340</v>
      </c>
      <c r="F2838" t="s">
        <v>16</v>
      </c>
      <c r="G2838" t="s">
        <v>72</v>
      </c>
      <c r="H2838" t="s">
        <v>13</v>
      </c>
      <c r="I2838">
        <v>182</v>
      </c>
      <c r="J2838" t="s">
        <v>17</v>
      </c>
      <c r="K2838" t="s">
        <v>5</v>
      </c>
      <c r="L2838">
        <f>Table1[[#This Row],[Cost per item]]*Table1[[#This Row],[Quantity]]</f>
        <v>27300</v>
      </c>
      <c r="M2838">
        <f>Table1[[#This Row],[Price per item]]*Table1[[#This Row],[Quantity]]</f>
        <v>61880</v>
      </c>
    </row>
    <row r="2839" spans="1:13" x14ac:dyDescent="0.2">
      <c r="A2839" s="1">
        <v>43799</v>
      </c>
      <c r="B2839" t="s">
        <v>112</v>
      </c>
      <c r="C2839">
        <v>0</v>
      </c>
      <c r="D2839">
        <v>120</v>
      </c>
      <c r="E2839">
        <v>290</v>
      </c>
      <c r="F2839" t="s">
        <v>7</v>
      </c>
      <c r="G2839" t="s">
        <v>60</v>
      </c>
      <c r="H2839" t="s">
        <v>13</v>
      </c>
      <c r="I2839">
        <v>148</v>
      </c>
      <c r="J2839" t="s">
        <v>4</v>
      </c>
      <c r="K2839" t="s">
        <v>9</v>
      </c>
      <c r="L2839">
        <f>Table1[[#This Row],[Cost per item]]*Table1[[#This Row],[Quantity]]</f>
        <v>17760</v>
      </c>
      <c r="M2839">
        <f>Table1[[#This Row],[Price per item]]*Table1[[#This Row],[Quantity]]</f>
        <v>42920</v>
      </c>
    </row>
    <row r="2840" spans="1:13" x14ac:dyDescent="0.2">
      <c r="A2840" s="1">
        <v>43799</v>
      </c>
      <c r="B2840" t="s">
        <v>26</v>
      </c>
      <c r="C2840">
        <v>2</v>
      </c>
      <c r="D2840">
        <v>90</v>
      </c>
      <c r="E2840">
        <v>240</v>
      </c>
      <c r="F2840" t="s">
        <v>11</v>
      </c>
      <c r="G2840" t="s">
        <v>36</v>
      </c>
      <c r="H2840" t="s">
        <v>20</v>
      </c>
      <c r="I2840">
        <v>63</v>
      </c>
      <c r="J2840" t="s">
        <v>4</v>
      </c>
      <c r="K2840" t="s">
        <v>9</v>
      </c>
      <c r="L2840">
        <f>Table1[[#This Row],[Cost per item]]*Table1[[#This Row],[Quantity]]</f>
        <v>5670</v>
      </c>
      <c r="M2840">
        <f>Table1[[#This Row],[Price per item]]*Table1[[#This Row],[Quantity]]</f>
        <v>15120</v>
      </c>
    </row>
    <row r="2841" spans="1:13" x14ac:dyDescent="0.2">
      <c r="A2841" s="1">
        <v>43799</v>
      </c>
      <c r="B2841" t="s">
        <v>146</v>
      </c>
      <c r="C2841">
        <v>1.7</v>
      </c>
      <c r="D2841">
        <v>140</v>
      </c>
      <c r="E2841">
        <v>300</v>
      </c>
      <c r="F2841" t="s">
        <v>1</v>
      </c>
      <c r="G2841" t="s">
        <v>105</v>
      </c>
      <c r="H2841" t="s">
        <v>3</v>
      </c>
      <c r="I2841">
        <v>194</v>
      </c>
      <c r="J2841" t="s">
        <v>17</v>
      </c>
      <c r="K2841" t="s">
        <v>9</v>
      </c>
      <c r="L2841">
        <f>Table1[[#This Row],[Cost per item]]*Table1[[#This Row],[Quantity]]</f>
        <v>27160</v>
      </c>
      <c r="M2841">
        <f>Table1[[#This Row],[Price per item]]*Table1[[#This Row],[Quantity]]</f>
        <v>58200</v>
      </c>
    </row>
    <row r="2842" spans="1:13" x14ac:dyDescent="0.2">
      <c r="A2842" s="1">
        <v>43799</v>
      </c>
      <c r="B2842" t="s">
        <v>82</v>
      </c>
      <c r="C2842">
        <v>1.7</v>
      </c>
      <c r="D2842">
        <v>80</v>
      </c>
      <c r="E2842">
        <v>200</v>
      </c>
      <c r="F2842" t="s">
        <v>22</v>
      </c>
      <c r="G2842" t="s">
        <v>31</v>
      </c>
      <c r="H2842" t="s">
        <v>13</v>
      </c>
      <c r="I2842">
        <v>133</v>
      </c>
      <c r="J2842" t="s">
        <v>8</v>
      </c>
      <c r="K2842" t="s">
        <v>14</v>
      </c>
      <c r="L2842">
        <f>Table1[[#This Row],[Cost per item]]*Table1[[#This Row],[Quantity]]</f>
        <v>10640</v>
      </c>
      <c r="M2842">
        <f>Table1[[#This Row],[Price per item]]*Table1[[#This Row],[Quantity]]</f>
        <v>26600</v>
      </c>
    </row>
    <row r="2843" spans="1:13" x14ac:dyDescent="0.2">
      <c r="A2843" s="1">
        <v>43799</v>
      </c>
      <c r="B2843" t="s">
        <v>87</v>
      </c>
      <c r="C2843">
        <v>0.7</v>
      </c>
      <c r="D2843">
        <v>130</v>
      </c>
      <c r="E2843">
        <v>270</v>
      </c>
      <c r="F2843" t="s">
        <v>7</v>
      </c>
      <c r="G2843" t="s">
        <v>32</v>
      </c>
      <c r="H2843" t="s">
        <v>13</v>
      </c>
      <c r="I2843">
        <v>98</v>
      </c>
      <c r="J2843" t="s">
        <v>4</v>
      </c>
      <c r="K2843" t="s">
        <v>14</v>
      </c>
      <c r="L2843">
        <f>Table1[[#This Row],[Cost per item]]*Table1[[#This Row],[Quantity]]</f>
        <v>12740</v>
      </c>
      <c r="M2843">
        <f>Table1[[#This Row],[Price per item]]*Table1[[#This Row],[Quantity]]</f>
        <v>26460</v>
      </c>
    </row>
    <row r="2844" spans="1:13" x14ac:dyDescent="0.2">
      <c r="A2844" s="1">
        <v>43799</v>
      </c>
      <c r="B2844" t="s">
        <v>48</v>
      </c>
      <c r="C2844">
        <v>0.8</v>
      </c>
      <c r="D2844">
        <v>90</v>
      </c>
      <c r="E2844">
        <v>250</v>
      </c>
      <c r="F2844" t="s">
        <v>22</v>
      </c>
      <c r="G2844" t="s">
        <v>139</v>
      </c>
      <c r="H2844" t="s">
        <v>20</v>
      </c>
      <c r="I2844">
        <v>155</v>
      </c>
      <c r="J2844" t="s">
        <v>8</v>
      </c>
      <c r="K2844" t="s">
        <v>5</v>
      </c>
      <c r="L2844">
        <f>Table1[[#This Row],[Cost per item]]*Table1[[#This Row],[Quantity]]</f>
        <v>13950</v>
      </c>
      <c r="M2844">
        <f>Table1[[#This Row],[Price per item]]*Table1[[#This Row],[Quantity]]</f>
        <v>38750</v>
      </c>
    </row>
    <row r="2845" spans="1:13" x14ac:dyDescent="0.2">
      <c r="A2845" s="1">
        <v>43799</v>
      </c>
      <c r="B2845" t="s">
        <v>100</v>
      </c>
      <c r="C2845">
        <v>0.7</v>
      </c>
      <c r="D2845">
        <v>130</v>
      </c>
      <c r="E2845">
        <v>330</v>
      </c>
      <c r="F2845" t="s">
        <v>7</v>
      </c>
      <c r="G2845" t="s">
        <v>86</v>
      </c>
      <c r="H2845" t="s">
        <v>28</v>
      </c>
      <c r="I2845">
        <v>92</v>
      </c>
      <c r="J2845" t="s">
        <v>4</v>
      </c>
      <c r="K2845" t="s">
        <v>40</v>
      </c>
      <c r="L2845">
        <f>Table1[[#This Row],[Cost per item]]*Table1[[#This Row],[Quantity]]</f>
        <v>11960</v>
      </c>
      <c r="M2845">
        <f>Table1[[#This Row],[Price per item]]*Table1[[#This Row],[Quantity]]</f>
        <v>30360</v>
      </c>
    </row>
    <row r="2846" spans="1:13" x14ac:dyDescent="0.2">
      <c r="A2846" s="1">
        <v>43800</v>
      </c>
      <c r="B2846" t="s">
        <v>75</v>
      </c>
      <c r="C2846">
        <v>1.4</v>
      </c>
      <c r="D2846">
        <v>60</v>
      </c>
      <c r="E2846">
        <v>160</v>
      </c>
      <c r="F2846" t="s">
        <v>22</v>
      </c>
      <c r="G2846" t="s">
        <v>56</v>
      </c>
      <c r="H2846" t="s">
        <v>20</v>
      </c>
      <c r="I2846">
        <v>171</v>
      </c>
      <c r="J2846" t="s">
        <v>4</v>
      </c>
      <c r="K2846" t="s">
        <v>9</v>
      </c>
      <c r="L2846">
        <f>Table1[[#This Row],[Cost per item]]*Table1[[#This Row],[Quantity]]</f>
        <v>10260</v>
      </c>
      <c r="M2846">
        <f>Table1[[#This Row],[Price per item]]*Table1[[#This Row],[Quantity]]</f>
        <v>27360</v>
      </c>
    </row>
    <row r="2847" spans="1:13" x14ac:dyDescent="0.2">
      <c r="A2847" s="1">
        <v>43801</v>
      </c>
      <c r="B2847" t="s">
        <v>10</v>
      </c>
      <c r="C2847">
        <v>3.3</v>
      </c>
      <c r="D2847">
        <v>120</v>
      </c>
      <c r="E2847">
        <v>230</v>
      </c>
      <c r="F2847" t="s">
        <v>11</v>
      </c>
      <c r="G2847" t="s">
        <v>32</v>
      </c>
      <c r="H2847" t="s">
        <v>13</v>
      </c>
      <c r="I2847">
        <v>163</v>
      </c>
      <c r="J2847" t="s">
        <v>17</v>
      </c>
      <c r="K2847" t="s">
        <v>14</v>
      </c>
      <c r="L2847">
        <f>Table1[[#This Row],[Cost per item]]*Table1[[#This Row],[Quantity]]</f>
        <v>19560</v>
      </c>
      <c r="M2847">
        <f>Table1[[#This Row],[Price per item]]*Table1[[#This Row],[Quantity]]</f>
        <v>37490</v>
      </c>
    </row>
    <row r="2848" spans="1:13" x14ac:dyDescent="0.2">
      <c r="A2848" s="1">
        <v>43801</v>
      </c>
      <c r="B2848" t="s">
        <v>126</v>
      </c>
      <c r="C2848">
        <v>7.1</v>
      </c>
      <c r="D2848">
        <v>180</v>
      </c>
      <c r="E2848">
        <v>280</v>
      </c>
      <c r="F2848" t="s">
        <v>16</v>
      </c>
      <c r="G2848" t="s">
        <v>105</v>
      </c>
      <c r="H2848" t="s">
        <v>3</v>
      </c>
      <c r="I2848">
        <v>3</v>
      </c>
      <c r="J2848" t="s">
        <v>8</v>
      </c>
      <c r="K2848" t="s">
        <v>9</v>
      </c>
      <c r="L2848">
        <f>Table1[[#This Row],[Cost per item]]*Table1[[#This Row],[Quantity]]</f>
        <v>540</v>
      </c>
      <c r="M2848">
        <f>Table1[[#This Row],[Price per item]]*Table1[[#This Row],[Quantity]]</f>
        <v>840</v>
      </c>
    </row>
    <row r="2849" spans="1:13" x14ac:dyDescent="0.2">
      <c r="A2849" s="1">
        <v>43801</v>
      </c>
      <c r="B2849" t="s">
        <v>96</v>
      </c>
      <c r="C2849">
        <v>5.6</v>
      </c>
      <c r="D2849">
        <v>120</v>
      </c>
      <c r="E2849">
        <v>260</v>
      </c>
      <c r="F2849" t="s">
        <v>16</v>
      </c>
      <c r="G2849" t="s">
        <v>36</v>
      </c>
      <c r="H2849" t="s">
        <v>20</v>
      </c>
      <c r="I2849">
        <v>158</v>
      </c>
      <c r="J2849" t="s">
        <v>8</v>
      </c>
      <c r="K2849" t="s">
        <v>9</v>
      </c>
      <c r="L2849">
        <f>Table1[[#This Row],[Cost per item]]*Table1[[#This Row],[Quantity]]</f>
        <v>18960</v>
      </c>
      <c r="M2849">
        <f>Table1[[#This Row],[Price per item]]*Table1[[#This Row],[Quantity]]</f>
        <v>41080</v>
      </c>
    </row>
    <row r="2850" spans="1:13" x14ac:dyDescent="0.2">
      <c r="A2850" s="1">
        <v>43801</v>
      </c>
      <c r="B2850" t="s">
        <v>55</v>
      </c>
      <c r="C2850">
        <v>2.2999999999999998</v>
      </c>
      <c r="D2850">
        <v>170</v>
      </c>
      <c r="E2850">
        <v>300</v>
      </c>
      <c r="F2850" t="s">
        <v>16</v>
      </c>
      <c r="G2850" t="s">
        <v>56</v>
      </c>
      <c r="H2850" t="s">
        <v>20</v>
      </c>
      <c r="I2850">
        <v>141</v>
      </c>
      <c r="J2850" t="s">
        <v>8</v>
      </c>
      <c r="K2850" t="s">
        <v>9</v>
      </c>
      <c r="L2850">
        <f>Table1[[#This Row],[Cost per item]]*Table1[[#This Row],[Quantity]]</f>
        <v>23970</v>
      </c>
      <c r="M2850">
        <f>Table1[[#This Row],[Price per item]]*Table1[[#This Row],[Quantity]]</f>
        <v>42300</v>
      </c>
    </row>
    <row r="2851" spans="1:13" x14ac:dyDescent="0.2">
      <c r="A2851" s="1">
        <v>43801</v>
      </c>
      <c r="B2851" t="s">
        <v>103</v>
      </c>
      <c r="C2851">
        <v>2.8</v>
      </c>
      <c r="D2851">
        <v>90</v>
      </c>
      <c r="E2851">
        <v>240</v>
      </c>
      <c r="F2851" t="s">
        <v>11</v>
      </c>
      <c r="G2851" t="s">
        <v>54</v>
      </c>
      <c r="H2851" t="s">
        <v>13</v>
      </c>
      <c r="I2851">
        <v>104</v>
      </c>
      <c r="J2851" t="s">
        <v>8</v>
      </c>
      <c r="K2851" t="s">
        <v>40</v>
      </c>
      <c r="L2851">
        <f>Table1[[#This Row],[Cost per item]]*Table1[[#This Row],[Quantity]]</f>
        <v>9360</v>
      </c>
      <c r="M2851">
        <f>Table1[[#This Row],[Price per item]]*Table1[[#This Row],[Quantity]]</f>
        <v>24960</v>
      </c>
    </row>
    <row r="2852" spans="1:13" x14ac:dyDescent="0.2">
      <c r="A2852" s="1">
        <v>43801</v>
      </c>
      <c r="B2852" t="s">
        <v>121</v>
      </c>
      <c r="C2852">
        <v>7.4</v>
      </c>
      <c r="D2852">
        <v>160</v>
      </c>
      <c r="E2852">
        <v>280</v>
      </c>
      <c r="F2852" t="s">
        <v>22</v>
      </c>
      <c r="G2852" t="s">
        <v>23</v>
      </c>
      <c r="H2852" t="s">
        <v>13</v>
      </c>
      <c r="I2852">
        <v>128</v>
      </c>
      <c r="J2852" t="s">
        <v>8</v>
      </c>
      <c r="K2852" t="s">
        <v>5</v>
      </c>
      <c r="L2852">
        <f>Table1[[#This Row],[Cost per item]]*Table1[[#This Row],[Quantity]]</f>
        <v>20480</v>
      </c>
      <c r="M2852">
        <f>Table1[[#This Row],[Price per item]]*Table1[[#This Row],[Quantity]]</f>
        <v>35840</v>
      </c>
    </row>
    <row r="2853" spans="1:13" x14ac:dyDescent="0.2">
      <c r="A2853" s="1">
        <v>43802</v>
      </c>
      <c r="B2853" t="s">
        <v>101</v>
      </c>
      <c r="C2853">
        <v>4.8</v>
      </c>
      <c r="D2853">
        <v>50</v>
      </c>
      <c r="E2853">
        <v>210</v>
      </c>
      <c r="F2853" t="s">
        <v>11</v>
      </c>
      <c r="G2853" t="s">
        <v>128</v>
      </c>
      <c r="H2853" t="s">
        <v>20</v>
      </c>
      <c r="I2853">
        <v>113</v>
      </c>
      <c r="J2853" t="s">
        <v>8</v>
      </c>
      <c r="K2853" t="s">
        <v>9</v>
      </c>
      <c r="L2853">
        <f>Table1[[#This Row],[Cost per item]]*Table1[[#This Row],[Quantity]]</f>
        <v>5650</v>
      </c>
      <c r="M2853">
        <f>Table1[[#This Row],[Price per item]]*Table1[[#This Row],[Quantity]]</f>
        <v>23730</v>
      </c>
    </row>
    <row r="2854" spans="1:13" x14ac:dyDescent="0.2">
      <c r="A2854" s="1">
        <v>43802</v>
      </c>
      <c r="B2854" t="s">
        <v>81</v>
      </c>
      <c r="C2854">
        <v>3</v>
      </c>
      <c r="D2854">
        <v>230</v>
      </c>
      <c r="E2854">
        <v>390</v>
      </c>
      <c r="F2854" t="s">
        <v>16</v>
      </c>
      <c r="G2854" t="s">
        <v>69</v>
      </c>
      <c r="H2854" t="s">
        <v>3</v>
      </c>
      <c r="I2854">
        <v>105</v>
      </c>
      <c r="J2854" t="s">
        <v>8</v>
      </c>
      <c r="K2854" t="s">
        <v>5</v>
      </c>
      <c r="L2854">
        <f>Table1[[#This Row],[Cost per item]]*Table1[[#This Row],[Quantity]]</f>
        <v>24150</v>
      </c>
      <c r="M2854">
        <f>Table1[[#This Row],[Price per item]]*Table1[[#This Row],[Quantity]]</f>
        <v>40950</v>
      </c>
    </row>
    <row r="2855" spans="1:13" x14ac:dyDescent="0.2">
      <c r="A2855" s="1">
        <v>43802</v>
      </c>
      <c r="B2855" t="s">
        <v>122</v>
      </c>
      <c r="C2855">
        <v>2.7</v>
      </c>
      <c r="D2855">
        <v>160</v>
      </c>
      <c r="E2855">
        <v>260</v>
      </c>
      <c r="F2855" t="s">
        <v>16</v>
      </c>
      <c r="G2855" t="s">
        <v>94</v>
      </c>
      <c r="H2855" t="s">
        <v>3</v>
      </c>
      <c r="I2855">
        <v>43</v>
      </c>
      <c r="J2855" t="s">
        <v>17</v>
      </c>
      <c r="K2855" t="s">
        <v>9</v>
      </c>
      <c r="L2855">
        <f>Table1[[#This Row],[Cost per item]]*Table1[[#This Row],[Quantity]]</f>
        <v>6880</v>
      </c>
      <c r="M2855">
        <f>Table1[[#This Row],[Price per item]]*Table1[[#This Row],[Quantity]]</f>
        <v>11180</v>
      </c>
    </row>
    <row r="2856" spans="1:13" x14ac:dyDescent="0.2">
      <c r="A2856" s="1">
        <v>43803</v>
      </c>
      <c r="B2856" t="s">
        <v>45</v>
      </c>
      <c r="C2856">
        <v>1.1000000000000001</v>
      </c>
      <c r="D2856">
        <v>20</v>
      </c>
      <c r="E2856">
        <v>170</v>
      </c>
      <c r="F2856" t="s">
        <v>16</v>
      </c>
      <c r="G2856" t="s">
        <v>161</v>
      </c>
      <c r="H2856" t="s">
        <v>20</v>
      </c>
      <c r="I2856">
        <v>88</v>
      </c>
      <c r="J2856" t="s">
        <v>4</v>
      </c>
      <c r="K2856" t="s">
        <v>14</v>
      </c>
      <c r="L2856">
        <f>Table1[[#This Row],[Cost per item]]*Table1[[#This Row],[Quantity]]</f>
        <v>1760</v>
      </c>
      <c r="M2856">
        <f>Table1[[#This Row],[Price per item]]*Table1[[#This Row],[Quantity]]</f>
        <v>14960</v>
      </c>
    </row>
    <row r="2857" spans="1:13" x14ac:dyDescent="0.2">
      <c r="A2857" s="1">
        <v>43803</v>
      </c>
      <c r="B2857" t="s">
        <v>121</v>
      </c>
      <c r="C2857">
        <v>7.4</v>
      </c>
      <c r="D2857">
        <v>160</v>
      </c>
      <c r="E2857">
        <v>280</v>
      </c>
      <c r="F2857" t="s">
        <v>1</v>
      </c>
      <c r="G2857" t="s">
        <v>74</v>
      </c>
      <c r="H2857" t="s">
        <v>13</v>
      </c>
      <c r="I2857">
        <v>34</v>
      </c>
      <c r="J2857" t="s">
        <v>17</v>
      </c>
      <c r="K2857" t="s">
        <v>5</v>
      </c>
      <c r="L2857">
        <f>Table1[[#This Row],[Cost per item]]*Table1[[#This Row],[Quantity]]</f>
        <v>5440</v>
      </c>
      <c r="M2857">
        <f>Table1[[#This Row],[Price per item]]*Table1[[#This Row],[Quantity]]</f>
        <v>9520</v>
      </c>
    </row>
    <row r="2858" spans="1:13" x14ac:dyDescent="0.2">
      <c r="A2858" s="1">
        <v>43803</v>
      </c>
      <c r="B2858" t="s">
        <v>159</v>
      </c>
      <c r="C2858">
        <v>6</v>
      </c>
      <c r="D2858">
        <v>130</v>
      </c>
      <c r="E2858">
        <v>290</v>
      </c>
      <c r="F2858" t="s">
        <v>16</v>
      </c>
      <c r="G2858" t="s">
        <v>27</v>
      </c>
      <c r="H2858" t="s">
        <v>28</v>
      </c>
      <c r="I2858">
        <v>150</v>
      </c>
      <c r="J2858" t="s">
        <v>17</v>
      </c>
      <c r="K2858" t="s">
        <v>9</v>
      </c>
      <c r="L2858">
        <f>Table1[[#This Row],[Cost per item]]*Table1[[#This Row],[Quantity]]</f>
        <v>19500</v>
      </c>
      <c r="M2858">
        <f>Table1[[#This Row],[Price per item]]*Table1[[#This Row],[Quantity]]</f>
        <v>43500</v>
      </c>
    </row>
    <row r="2859" spans="1:13" x14ac:dyDescent="0.2">
      <c r="A2859" s="1">
        <v>43804</v>
      </c>
      <c r="B2859" t="s">
        <v>21</v>
      </c>
      <c r="C2859">
        <v>1.4</v>
      </c>
      <c r="D2859">
        <v>120</v>
      </c>
      <c r="E2859">
        <v>290</v>
      </c>
      <c r="F2859" t="s">
        <v>7</v>
      </c>
      <c r="G2859" t="s">
        <v>2</v>
      </c>
      <c r="H2859" t="s">
        <v>3</v>
      </c>
      <c r="I2859">
        <v>32</v>
      </c>
      <c r="J2859" t="s">
        <v>17</v>
      </c>
      <c r="K2859" t="s">
        <v>14</v>
      </c>
      <c r="L2859">
        <f>Table1[[#This Row],[Cost per item]]*Table1[[#This Row],[Quantity]]</f>
        <v>3840</v>
      </c>
      <c r="M2859">
        <f>Table1[[#This Row],[Price per item]]*Table1[[#This Row],[Quantity]]</f>
        <v>9280</v>
      </c>
    </row>
    <row r="2860" spans="1:13" x14ac:dyDescent="0.2">
      <c r="A2860" s="1">
        <v>43804</v>
      </c>
      <c r="B2860" t="s">
        <v>58</v>
      </c>
      <c r="C2860">
        <v>0.7</v>
      </c>
      <c r="D2860">
        <v>210</v>
      </c>
      <c r="E2860">
        <v>390</v>
      </c>
      <c r="F2860" t="s">
        <v>7</v>
      </c>
      <c r="G2860" t="s">
        <v>27</v>
      </c>
      <c r="H2860" t="s">
        <v>28</v>
      </c>
      <c r="I2860">
        <v>20</v>
      </c>
      <c r="J2860" t="s">
        <v>17</v>
      </c>
      <c r="K2860" t="s">
        <v>9</v>
      </c>
      <c r="L2860">
        <f>Table1[[#This Row],[Cost per item]]*Table1[[#This Row],[Quantity]]</f>
        <v>4200</v>
      </c>
      <c r="M2860">
        <f>Table1[[#This Row],[Price per item]]*Table1[[#This Row],[Quantity]]</f>
        <v>7800</v>
      </c>
    </row>
    <row r="2861" spans="1:13" x14ac:dyDescent="0.2">
      <c r="A2861" s="1">
        <v>43805</v>
      </c>
      <c r="B2861" t="s">
        <v>140</v>
      </c>
      <c r="C2861">
        <v>8.9</v>
      </c>
      <c r="D2861">
        <v>190</v>
      </c>
      <c r="E2861">
        <v>340</v>
      </c>
      <c r="F2861" t="s">
        <v>22</v>
      </c>
      <c r="G2861" t="s">
        <v>54</v>
      </c>
      <c r="H2861" t="s">
        <v>13</v>
      </c>
      <c r="I2861">
        <v>175</v>
      </c>
      <c r="J2861" t="s">
        <v>17</v>
      </c>
      <c r="K2861" t="s">
        <v>40</v>
      </c>
      <c r="L2861">
        <f>Table1[[#This Row],[Cost per item]]*Table1[[#This Row],[Quantity]]</f>
        <v>33250</v>
      </c>
      <c r="M2861">
        <f>Table1[[#This Row],[Price per item]]*Table1[[#This Row],[Quantity]]</f>
        <v>59500</v>
      </c>
    </row>
    <row r="2862" spans="1:13" x14ac:dyDescent="0.2">
      <c r="A2862" s="1">
        <v>43805</v>
      </c>
      <c r="B2862" t="s">
        <v>33</v>
      </c>
      <c r="C2862">
        <v>8.1</v>
      </c>
      <c r="D2862">
        <v>240</v>
      </c>
      <c r="E2862">
        <v>400</v>
      </c>
      <c r="F2862" t="s">
        <v>1</v>
      </c>
      <c r="G2862" t="s">
        <v>72</v>
      </c>
      <c r="H2862" t="s">
        <v>13</v>
      </c>
      <c r="I2862">
        <v>151</v>
      </c>
      <c r="J2862" t="s">
        <v>8</v>
      </c>
      <c r="K2862" t="s">
        <v>9</v>
      </c>
      <c r="L2862">
        <f>Table1[[#This Row],[Cost per item]]*Table1[[#This Row],[Quantity]]</f>
        <v>36240</v>
      </c>
      <c r="M2862">
        <f>Table1[[#This Row],[Price per item]]*Table1[[#This Row],[Quantity]]</f>
        <v>60400</v>
      </c>
    </row>
    <row r="2863" spans="1:13" x14ac:dyDescent="0.2">
      <c r="A2863" s="1">
        <v>43805</v>
      </c>
      <c r="B2863" t="s">
        <v>78</v>
      </c>
      <c r="C2863">
        <v>7.2</v>
      </c>
      <c r="D2863">
        <v>10</v>
      </c>
      <c r="E2863">
        <v>140</v>
      </c>
      <c r="F2863" t="s">
        <v>16</v>
      </c>
      <c r="G2863" t="s">
        <v>86</v>
      </c>
      <c r="H2863" t="s">
        <v>28</v>
      </c>
      <c r="I2863">
        <v>82</v>
      </c>
      <c r="J2863" t="s">
        <v>17</v>
      </c>
      <c r="K2863" t="s">
        <v>40</v>
      </c>
      <c r="L2863">
        <f>Table1[[#This Row],[Cost per item]]*Table1[[#This Row],[Quantity]]</f>
        <v>820</v>
      </c>
      <c r="M2863">
        <f>Table1[[#This Row],[Price per item]]*Table1[[#This Row],[Quantity]]</f>
        <v>11480</v>
      </c>
    </row>
    <row r="2864" spans="1:13" x14ac:dyDescent="0.2">
      <c r="A2864" s="1">
        <v>43806</v>
      </c>
      <c r="B2864" t="s">
        <v>112</v>
      </c>
      <c r="C2864">
        <v>0</v>
      </c>
      <c r="D2864">
        <v>120</v>
      </c>
      <c r="E2864">
        <v>290</v>
      </c>
      <c r="F2864" t="s">
        <v>16</v>
      </c>
      <c r="G2864" t="s">
        <v>50</v>
      </c>
      <c r="H2864" t="s">
        <v>20</v>
      </c>
      <c r="I2864">
        <v>179</v>
      </c>
      <c r="J2864" t="s">
        <v>8</v>
      </c>
      <c r="K2864" t="s">
        <v>9</v>
      </c>
      <c r="L2864">
        <f>Table1[[#This Row],[Cost per item]]*Table1[[#This Row],[Quantity]]</f>
        <v>21480</v>
      </c>
      <c r="M2864">
        <f>Table1[[#This Row],[Price per item]]*Table1[[#This Row],[Quantity]]</f>
        <v>51910</v>
      </c>
    </row>
    <row r="2865" spans="1:13" x14ac:dyDescent="0.2">
      <c r="A2865" s="1">
        <v>43806</v>
      </c>
      <c r="B2865" t="s">
        <v>59</v>
      </c>
      <c r="C2865">
        <v>0.6</v>
      </c>
      <c r="D2865">
        <v>100</v>
      </c>
      <c r="E2865">
        <v>230</v>
      </c>
      <c r="F2865" t="s">
        <v>22</v>
      </c>
      <c r="G2865" t="s">
        <v>128</v>
      </c>
      <c r="H2865" t="s">
        <v>20</v>
      </c>
      <c r="I2865">
        <v>82</v>
      </c>
      <c r="J2865" t="s">
        <v>8</v>
      </c>
      <c r="K2865" t="s">
        <v>9</v>
      </c>
      <c r="L2865">
        <f>Table1[[#This Row],[Cost per item]]*Table1[[#This Row],[Quantity]]</f>
        <v>8200</v>
      </c>
      <c r="M2865">
        <f>Table1[[#This Row],[Price per item]]*Table1[[#This Row],[Quantity]]</f>
        <v>18860</v>
      </c>
    </row>
    <row r="2866" spans="1:13" x14ac:dyDescent="0.2">
      <c r="A2866" s="1">
        <v>43806</v>
      </c>
      <c r="B2866" t="s">
        <v>84</v>
      </c>
      <c r="C2866">
        <v>0.5</v>
      </c>
      <c r="D2866">
        <v>160</v>
      </c>
      <c r="E2866">
        <v>330</v>
      </c>
      <c r="F2866" t="s">
        <v>11</v>
      </c>
      <c r="G2866" t="s">
        <v>52</v>
      </c>
      <c r="H2866" t="s">
        <v>28</v>
      </c>
      <c r="I2866">
        <v>82</v>
      </c>
      <c r="J2866" t="s">
        <v>4</v>
      </c>
      <c r="K2866" t="s">
        <v>40</v>
      </c>
      <c r="L2866">
        <f>Table1[[#This Row],[Cost per item]]*Table1[[#This Row],[Quantity]]</f>
        <v>13120</v>
      </c>
      <c r="M2866">
        <f>Table1[[#This Row],[Price per item]]*Table1[[#This Row],[Quantity]]</f>
        <v>27060</v>
      </c>
    </row>
    <row r="2867" spans="1:13" x14ac:dyDescent="0.2">
      <c r="A2867" s="1">
        <v>43806</v>
      </c>
      <c r="B2867" t="s">
        <v>142</v>
      </c>
      <c r="C2867">
        <v>8.1999999999999993</v>
      </c>
      <c r="D2867">
        <v>50</v>
      </c>
      <c r="E2867">
        <v>240</v>
      </c>
      <c r="F2867" t="s">
        <v>7</v>
      </c>
      <c r="G2867" t="s">
        <v>79</v>
      </c>
      <c r="H2867" t="s">
        <v>3</v>
      </c>
      <c r="I2867">
        <v>80</v>
      </c>
      <c r="J2867" t="s">
        <v>17</v>
      </c>
      <c r="K2867" t="s">
        <v>5</v>
      </c>
      <c r="L2867">
        <f>Table1[[#This Row],[Cost per item]]*Table1[[#This Row],[Quantity]]</f>
        <v>4000</v>
      </c>
      <c r="M2867">
        <f>Table1[[#This Row],[Price per item]]*Table1[[#This Row],[Quantity]]</f>
        <v>19200</v>
      </c>
    </row>
    <row r="2868" spans="1:13" x14ac:dyDescent="0.2">
      <c r="A2868" s="1">
        <v>43806</v>
      </c>
      <c r="B2868" t="s">
        <v>120</v>
      </c>
      <c r="C2868">
        <v>5.2</v>
      </c>
      <c r="D2868">
        <v>110</v>
      </c>
      <c r="E2868">
        <v>260</v>
      </c>
      <c r="F2868" t="s">
        <v>7</v>
      </c>
      <c r="G2868" t="s">
        <v>50</v>
      </c>
      <c r="H2868" t="s">
        <v>20</v>
      </c>
      <c r="I2868">
        <v>98</v>
      </c>
      <c r="J2868" t="s">
        <v>17</v>
      </c>
      <c r="K2868" t="s">
        <v>9</v>
      </c>
      <c r="L2868">
        <f>Table1[[#This Row],[Cost per item]]*Table1[[#This Row],[Quantity]]</f>
        <v>10780</v>
      </c>
      <c r="M2868">
        <f>Table1[[#This Row],[Price per item]]*Table1[[#This Row],[Quantity]]</f>
        <v>25480</v>
      </c>
    </row>
    <row r="2869" spans="1:13" x14ac:dyDescent="0.2">
      <c r="A2869" s="1">
        <v>43806</v>
      </c>
      <c r="B2869" t="s">
        <v>100</v>
      </c>
      <c r="C2869">
        <v>0.7</v>
      </c>
      <c r="D2869">
        <v>130</v>
      </c>
      <c r="E2869">
        <v>330</v>
      </c>
      <c r="F2869" t="s">
        <v>11</v>
      </c>
      <c r="G2869" t="s">
        <v>151</v>
      </c>
      <c r="H2869" t="s">
        <v>13</v>
      </c>
      <c r="I2869">
        <v>27</v>
      </c>
      <c r="J2869" t="s">
        <v>4</v>
      </c>
      <c r="K2869" t="s">
        <v>40</v>
      </c>
      <c r="L2869">
        <f>Table1[[#This Row],[Cost per item]]*Table1[[#This Row],[Quantity]]</f>
        <v>3510</v>
      </c>
      <c r="M2869">
        <f>Table1[[#This Row],[Price per item]]*Table1[[#This Row],[Quantity]]</f>
        <v>8910</v>
      </c>
    </row>
    <row r="2870" spans="1:13" x14ac:dyDescent="0.2">
      <c r="A2870" s="1">
        <v>43806</v>
      </c>
      <c r="B2870" t="s">
        <v>119</v>
      </c>
      <c r="C2870">
        <v>3.1</v>
      </c>
      <c r="D2870">
        <v>130</v>
      </c>
      <c r="E2870">
        <v>310</v>
      </c>
      <c r="F2870" t="s">
        <v>11</v>
      </c>
      <c r="G2870" t="s">
        <v>98</v>
      </c>
      <c r="H2870" t="s">
        <v>20</v>
      </c>
      <c r="I2870">
        <v>40</v>
      </c>
      <c r="J2870" t="s">
        <v>4</v>
      </c>
      <c r="K2870" t="s">
        <v>40</v>
      </c>
      <c r="L2870">
        <f>Table1[[#This Row],[Cost per item]]*Table1[[#This Row],[Quantity]]</f>
        <v>5200</v>
      </c>
      <c r="M2870">
        <f>Table1[[#This Row],[Price per item]]*Table1[[#This Row],[Quantity]]</f>
        <v>12400</v>
      </c>
    </row>
    <row r="2871" spans="1:13" x14ac:dyDescent="0.2">
      <c r="A2871" s="1">
        <v>43806</v>
      </c>
      <c r="B2871" t="s">
        <v>108</v>
      </c>
      <c r="C2871">
        <v>2.4</v>
      </c>
      <c r="D2871">
        <v>150</v>
      </c>
      <c r="E2871">
        <v>340</v>
      </c>
      <c r="F2871" t="s">
        <v>11</v>
      </c>
      <c r="G2871" t="s">
        <v>147</v>
      </c>
      <c r="H2871" t="s">
        <v>28</v>
      </c>
      <c r="I2871">
        <v>124</v>
      </c>
      <c r="J2871" t="s">
        <v>8</v>
      </c>
      <c r="K2871" t="s">
        <v>5</v>
      </c>
      <c r="L2871">
        <f>Table1[[#This Row],[Cost per item]]*Table1[[#This Row],[Quantity]]</f>
        <v>18600</v>
      </c>
      <c r="M2871">
        <f>Table1[[#This Row],[Price per item]]*Table1[[#This Row],[Quantity]]</f>
        <v>42160</v>
      </c>
    </row>
    <row r="2872" spans="1:13" x14ac:dyDescent="0.2">
      <c r="A2872" s="1">
        <v>43806</v>
      </c>
      <c r="B2872" t="s">
        <v>123</v>
      </c>
      <c r="C2872">
        <v>2.6</v>
      </c>
      <c r="D2872">
        <v>180</v>
      </c>
      <c r="E2872">
        <v>370</v>
      </c>
      <c r="F2872" t="s">
        <v>1</v>
      </c>
      <c r="G2872" t="s">
        <v>12</v>
      </c>
      <c r="H2872" t="s">
        <v>13</v>
      </c>
      <c r="I2872">
        <v>28</v>
      </c>
      <c r="J2872" t="s">
        <v>8</v>
      </c>
      <c r="K2872" t="s">
        <v>14</v>
      </c>
      <c r="L2872">
        <f>Table1[[#This Row],[Cost per item]]*Table1[[#This Row],[Quantity]]</f>
        <v>5040</v>
      </c>
      <c r="M2872">
        <f>Table1[[#This Row],[Price per item]]*Table1[[#This Row],[Quantity]]</f>
        <v>10360</v>
      </c>
    </row>
    <row r="2873" spans="1:13" x14ac:dyDescent="0.2">
      <c r="A2873" s="1">
        <v>43807</v>
      </c>
      <c r="B2873" t="s">
        <v>124</v>
      </c>
      <c r="C2873">
        <v>9.5</v>
      </c>
      <c r="D2873">
        <v>130</v>
      </c>
      <c r="E2873">
        <v>330</v>
      </c>
      <c r="F2873" t="s">
        <v>1</v>
      </c>
      <c r="G2873" t="s">
        <v>53</v>
      </c>
      <c r="H2873" t="s">
        <v>28</v>
      </c>
      <c r="I2873">
        <v>160</v>
      </c>
      <c r="J2873" t="s">
        <v>17</v>
      </c>
      <c r="K2873" t="s">
        <v>5</v>
      </c>
      <c r="L2873">
        <f>Table1[[#This Row],[Cost per item]]*Table1[[#This Row],[Quantity]]</f>
        <v>20800</v>
      </c>
      <c r="M2873">
        <f>Table1[[#This Row],[Price per item]]*Table1[[#This Row],[Quantity]]</f>
        <v>52800</v>
      </c>
    </row>
    <row r="2874" spans="1:13" x14ac:dyDescent="0.2">
      <c r="A2874" s="1">
        <v>43807</v>
      </c>
      <c r="B2874" t="s">
        <v>117</v>
      </c>
      <c r="C2874">
        <v>3.2</v>
      </c>
      <c r="D2874">
        <v>60</v>
      </c>
      <c r="E2874">
        <v>190</v>
      </c>
      <c r="F2874" t="s">
        <v>16</v>
      </c>
      <c r="G2874" t="s">
        <v>68</v>
      </c>
      <c r="H2874" t="s">
        <v>13</v>
      </c>
      <c r="I2874">
        <v>48</v>
      </c>
      <c r="J2874" t="s">
        <v>8</v>
      </c>
      <c r="K2874" t="s">
        <v>40</v>
      </c>
      <c r="L2874">
        <f>Table1[[#This Row],[Cost per item]]*Table1[[#This Row],[Quantity]]</f>
        <v>2880</v>
      </c>
      <c r="M2874">
        <f>Table1[[#This Row],[Price per item]]*Table1[[#This Row],[Quantity]]</f>
        <v>9120</v>
      </c>
    </row>
    <row r="2875" spans="1:13" x14ac:dyDescent="0.2">
      <c r="A2875" s="1">
        <v>43807</v>
      </c>
      <c r="B2875" t="s">
        <v>106</v>
      </c>
      <c r="C2875">
        <v>2.9</v>
      </c>
      <c r="D2875">
        <v>50</v>
      </c>
      <c r="E2875">
        <v>210</v>
      </c>
      <c r="F2875" t="s">
        <v>16</v>
      </c>
      <c r="G2875" t="s">
        <v>161</v>
      </c>
      <c r="H2875" t="s">
        <v>20</v>
      </c>
      <c r="I2875">
        <v>69</v>
      </c>
      <c r="J2875" t="s">
        <v>4</v>
      </c>
      <c r="K2875" t="s">
        <v>9</v>
      </c>
      <c r="L2875">
        <f>Table1[[#This Row],[Cost per item]]*Table1[[#This Row],[Quantity]]</f>
        <v>3450</v>
      </c>
      <c r="M2875">
        <f>Table1[[#This Row],[Price per item]]*Table1[[#This Row],[Quantity]]</f>
        <v>14490</v>
      </c>
    </row>
    <row r="2876" spans="1:13" x14ac:dyDescent="0.2">
      <c r="A2876" s="1">
        <v>43807</v>
      </c>
      <c r="B2876" t="s">
        <v>123</v>
      </c>
      <c r="C2876">
        <v>2.6</v>
      </c>
      <c r="D2876">
        <v>180</v>
      </c>
      <c r="E2876">
        <v>370</v>
      </c>
      <c r="F2876" t="s">
        <v>11</v>
      </c>
      <c r="G2876" t="s">
        <v>139</v>
      </c>
      <c r="H2876" t="s">
        <v>20</v>
      </c>
      <c r="I2876">
        <v>55</v>
      </c>
      <c r="J2876" t="s">
        <v>17</v>
      </c>
      <c r="K2876" t="s">
        <v>14</v>
      </c>
      <c r="L2876">
        <f>Table1[[#This Row],[Cost per item]]*Table1[[#This Row],[Quantity]]</f>
        <v>9900</v>
      </c>
      <c r="M2876">
        <f>Table1[[#This Row],[Price per item]]*Table1[[#This Row],[Quantity]]</f>
        <v>20350</v>
      </c>
    </row>
    <row r="2877" spans="1:13" x14ac:dyDescent="0.2">
      <c r="A2877" s="1">
        <v>43808</v>
      </c>
      <c r="B2877" t="s">
        <v>118</v>
      </c>
      <c r="C2877">
        <v>2.8</v>
      </c>
      <c r="D2877">
        <v>50</v>
      </c>
      <c r="E2877">
        <v>180</v>
      </c>
      <c r="F2877" t="s">
        <v>7</v>
      </c>
      <c r="G2877" t="s">
        <v>37</v>
      </c>
      <c r="H2877" t="s">
        <v>20</v>
      </c>
      <c r="I2877">
        <v>161</v>
      </c>
      <c r="J2877" t="s">
        <v>8</v>
      </c>
      <c r="K2877" t="s">
        <v>5</v>
      </c>
      <c r="L2877">
        <f>Table1[[#This Row],[Cost per item]]*Table1[[#This Row],[Quantity]]</f>
        <v>8050</v>
      </c>
      <c r="M2877">
        <f>Table1[[#This Row],[Price per item]]*Table1[[#This Row],[Quantity]]</f>
        <v>28980</v>
      </c>
    </row>
    <row r="2878" spans="1:13" x14ac:dyDescent="0.2">
      <c r="A2878" s="1">
        <v>43808</v>
      </c>
      <c r="B2878" t="s">
        <v>135</v>
      </c>
      <c r="C2878">
        <v>0.3</v>
      </c>
      <c r="D2878">
        <v>130</v>
      </c>
      <c r="E2878">
        <v>260</v>
      </c>
      <c r="F2878" t="s">
        <v>11</v>
      </c>
      <c r="G2878" t="s">
        <v>39</v>
      </c>
      <c r="H2878" t="s">
        <v>13</v>
      </c>
      <c r="I2878">
        <v>148</v>
      </c>
      <c r="J2878" t="s">
        <v>4</v>
      </c>
      <c r="K2878" t="s">
        <v>14</v>
      </c>
      <c r="L2878">
        <f>Table1[[#This Row],[Cost per item]]*Table1[[#This Row],[Quantity]]</f>
        <v>19240</v>
      </c>
      <c r="M2878">
        <f>Table1[[#This Row],[Price per item]]*Table1[[#This Row],[Quantity]]</f>
        <v>38480</v>
      </c>
    </row>
    <row r="2879" spans="1:13" x14ac:dyDescent="0.2">
      <c r="A2879" s="1">
        <v>43808</v>
      </c>
      <c r="B2879" t="s">
        <v>125</v>
      </c>
      <c r="C2879">
        <v>0.6</v>
      </c>
      <c r="D2879">
        <v>160</v>
      </c>
      <c r="E2879">
        <v>300</v>
      </c>
      <c r="F2879" t="s">
        <v>22</v>
      </c>
      <c r="G2879" t="s">
        <v>12</v>
      </c>
      <c r="H2879" t="s">
        <v>13</v>
      </c>
      <c r="I2879">
        <v>94</v>
      </c>
      <c r="J2879" t="s">
        <v>4</v>
      </c>
      <c r="K2879" t="s">
        <v>5</v>
      </c>
      <c r="L2879">
        <f>Table1[[#This Row],[Cost per item]]*Table1[[#This Row],[Quantity]]</f>
        <v>15040</v>
      </c>
      <c r="M2879">
        <f>Table1[[#This Row],[Price per item]]*Table1[[#This Row],[Quantity]]</f>
        <v>28200</v>
      </c>
    </row>
    <row r="2880" spans="1:13" x14ac:dyDescent="0.2">
      <c r="A2880" s="1">
        <v>43808</v>
      </c>
      <c r="B2880" t="s">
        <v>124</v>
      </c>
      <c r="C2880">
        <v>9.5</v>
      </c>
      <c r="D2880">
        <v>130</v>
      </c>
      <c r="E2880">
        <v>330</v>
      </c>
      <c r="F2880" t="s">
        <v>22</v>
      </c>
      <c r="G2880" t="s">
        <v>155</v>
      </c>
      <c r="H2880" t="s">
        <v>20</v>
      </c>
      <c r="I2880">
        <v>49</v>
      </c>
      <c r="J2880" t="s">
        <v>8</v>
      </c>
      <c r="K2880" t="s">
        <v>5</v>
      </c>
      <c r="L2880">
        <f>Table1[[#This Row],[Cost per item]]*Table1[[#This Row],[Quantity]]</f>
        <v>6370</v>
      </c>
      <c r="M2880">
        <f>Table1[[#This Row],[Price per item]]*Table1[[#This Row],[Quantity]]</f>
        <v>16170</v>
      </c>
    </row>
    <row r="2881" spans="1:13" x14ac:dyDescent="0.2">
      <c r="A2881" s="1">
        <v>43809</v>
      </c>
      <c r="B2881" t="s">
        <v>93</v>
      </c>
      <c r="C2881">
        <v>10.9</v>
      </c>
      <c r="D2881">
        <v>70</v>
      </c>
      <c r="E2881">
        <v>180</v>
      </c>
      <c r="F2881" t="s">
        <v>16</v>
      </c>
      <c r="G2881" t="s">
        <v>155</v>
      </c>
      <c r="H2881" t="s">
        <v>20</v>
      </c>
      <c r="I2881">
        <v>6</v>
      </c>
      <c r="J2881" t="s">
        <v>17</v>
      </c>
      <c r="K2881" t="s">
        <v>14</v>
      </c>
      <c r="L2881">
        <f>Table1[[#This Row],[Cost per item]]*Table1[[#This Row],[Quantity]]</f>
        <v>420</v>
      </c>
      <c r="M2881">
        <f>Table1[[#This Row],[Price per item]]*Table1[[#This Row],[Quantity]]</f>
        <v>1080</v>
      </c>
    </row>
    <row r="2882" spans="1:13" x14ac:dyDescent="0.2">
      <c r="A2882" s="1">
        <v>43809</v>
      </c>
      <c r="B2882" t="s">
        <v>15</v>
      </c>
      <c r="C2882">
        <v>5.0999999999999996</v>
      </c>
      <c r="D2882">
        <v>20</v>
      </c>
      <c r="E2882">
        <v>160</v>
      </c>
      <c r="F2882" t="s">
        <v>7</v>
      </c>
      <c r="G2882" t="s">
        <v>152</v>
      </c>
      <c r="H2882" t="s">
        <v>3</v>
      </c>
      <c r="I2882">
        <v>84</v>
      </c>
      <c r="J2882" t="s">
        <v>8</v>
      </c>
      <c r="K2882" t="s">
        <v>14</v>
      </c>
      <c r="L2882">
        <f>Table1[[#This Row],[Cost per item]]*Table1[[#This Row],[Quantity]]</f>
        <v>1680</v>
      </c>
      <c r="M2882">
        <f>Table1[[#This Row],[Price per item]]*Table1[[#This Row],[Quantity]]</f>
        <v>13440</v>
      </c>
    </row>
    <row r="2883" spans="1:13" x14ac:dyDescent="0.2">
      <c r="A2883" s="1">
        <v>43809</v>
      </c>
      <c r="B2883" t="s">
        <v>127</v>
      </c>
      <c r="C2883">
        <v>4.5999999999999996</v>
      </c>
      <c r="D2883">
        <v>190</v>
      </c>
      <c r="E2883">
        <v>350</v>
      </c>
      <c r="F2883" t="s">
        <v>22</v>
      </c>
      <c r="G2883" t="s">
        <v>46</v>
      </c>
      <c r="H2883" t="s">
        <v>28</v>
      </c>
      <c r="I2883">
        <v>106</v>
      </c>
      <c r="J2883" t="s">
        <v>8</v>
      </c>
      <c r="K2883" t="s">
        <v>14</v>
      </c>
      <c r="L2883">
        <f>Table1[[#This Row],[Cost per item]]*Table1[[#This Row],[Quantity]]</f>
        <v>20140</v>
      </c>
      <c r="M2883">
        <f>Table1[[#This Row],[Price per item]]*Table1[[#This Row],[Quantity]]</f>
        <v>37100</v>
      </c>
    </row>
    <row r="2884" spans="1:13" x14ac:dyDescent="0.2">
      <c r="A2884" s="1">
        <v>43809</v>
      </c>
      <c r="B2884" t="s">
        <v>129</v>
      </c>
      <c r="C2884">
        <v>4.2</v>
      </c>
      <c r="D2884">
        <v>180</v>
      </c>
      <c r="E2884">
        <v>320</v>
      </c>
      <c r="F2884" t="s">
        <v>1</v>
      </c>
      <c r="G2884" t="s">
        <v>29</v>
      </c>
      <c r="H2884" t="s">
        <v>3</v>
      </c>
      <c r="I2884">
        <v>49</v>
      </c>
      <c r="J2884" t="s">
        <v>17</v>
      </c>
      <c r="K2884" t="s">
        <v>9</v>
      </c>
      <c r="L2884">
        <f>Table1[[#This Row],[Cost per item]]*Table1[[#This Row],[Quantity]]</f>
        <v>8820</v>
      </c>
      <c r="M2884">
        <f>Table1[[#This Row],[Price per item]]*Table1[[#This Row],[Quantity]]</f>
        <v>15680</v>
      </c>
    </row>
    <row r="2885" spans="1:13" x14ac:dyDescent="0.2">
      <c r="A2885" s="1">
        <v>43809</v>
      </c>
      <c r="B2885" t="s">
        <v>41</v>
      </c>
      <c r="C2885">
        <v>0.3</v>
      </c>
      <c r="D2885">
        <v>100</v>
      </c>
      <c r="E2885">
        <v>260</v>
      </c>
      <c r="F2885" t="s">
        <v>16</v>
      </c>
      <c r="G2885" t="s">
        <v>56</v>
      </c>
      <c r="H2885" t="s">
        <v>20</v>
      </c>
      <c r="I2885">
        <v>113</v>
      </c>
      <c r="J2885" t="s">
        <v>8</v>
      </c>
      <c r="K2885" t="s">
        <v>14</v>
      </c>
      <c r="L2885">
        <f>Table1[[#This Row],[Cost per item]]*Table1[[#This Row],[Quantity]]</f>
        <v>11300</v>
      </c>
      <c r="M2885">
        <f>Table1[[#This Row],[Price per item]]*Table1[[#This Row],[Quantity]]</f>
        <v>29380</v>
      </c>
    </row>
    <row r="2886" spans="1:13" x14ac:dyDescent="0.2">
      <c r="A2886" s="1">
        <v>43809</v>
      </c>
      <c r="B2886" t="s">
        <v>24</v>
      </c>
      <c r="C2886">
        <v>0.4</v>
      </c>
      <c r="D2886">
        <v>70</v>
      </c>
      <c r="E2886">
        <v>210</v>
      </c>
      <c r="F2886" t="s">
        <v>11</v>
      </c>
      <c r="G2886" t="s">
        <v>66</v>
      </c>
      <c r="H2886" t="s">
        <v>3</v>
      </c>
      <c r="I2886">
        <v>130</v>
      </c>
      <c r="J2886" t="s">
        <v>4</v>
      </c>
      <c r="K2886" t="s">
        <v>9</v>
      </c>
      <c r="L2886">
        <f>Table1[[#This Row],[Cost per item]]*Table1[[#This Row],[Quantity]]</f>
        <v>9100</v>
      </c>
      <c r="M2886">
        <f>Table1[[#This Row],[Price per item]]*Table1[[#This Row],[Quantity]]</f>
        <v>27300</v>
      </c>
    </row>
    <row r="2887" spans="1:13" x14ac:dyDescent="0.2">
      <c r="A2887" s="1">
        <v>43810</v>
      </c>
      <c r="B2887" t="s">
        <v>112</v>
      </c>
      <c r="C2887">
        <v>0</v>
      </c>
      <c r="D2887">
        <v>120</v>
      </c>
      <c r="E2887">
        <v>290</v>
      </c>
      <c r="F2887" t="s">
        <v>7</v>
      </c>
      <c r="G2887" t="s">
        <v>74</v>
      </c>
      <c r="H2887" t="s">
        <v>13</v>
      </c>
      <c r="I2887">
        <v>108</v>
      </c>
      <c r="J2887" t="s">
        <v>8</v>
      </c>
      <c r="K2887" t="s">
        <v>9</v>
      </c>
      <c r="L2887">
        <f>Table1[[#This Row],[Cost per item]]*Table1[[#This Row],[Quantity]]</f>
        <v>12960</v>
      </c>
      <c r="M2887">
        <f>Table1[[#This Row],[Price per item]]*Table1[[#This Row],[Quantity]]</f>
        <v>31320</v>
      </c>
    </row>
    <row r="2888" spans="1:13" x14ac:dyDescent="0.2">
      <c r="A2888" s="1">
        <v>43810</v>
      </c>
      <c r="B2888" t="s">
        <v>154</v>
      </c>
      <c r="C2888">
        <v>5.5</v>
      </c>
      <c r="D2888">
        <v>40</v>
      </c>
      <c r="E2888">
        <v>240</v>
      </c>
      <c r="F2888" t="s">
        <v>1</v>
      </c>
      <c r="G2888" t="s">
        <v>23</v>
      </c>
      <c r="H2888" t="s">
        <v>13</v>
      </c>
      <c r="I2888">
        <v>152</v>
      </c>
      <c r="J2888" t="s">
        <v>4</v>
      </c>
      <c r="K2888" t="s">
        <v>9</v>
      </c>
      <c r="L2888">
        <f>Table1[[#This Row],[Cost per item]]*Table1[[#This Row],[Quantity]]</f>
        <v>6080</v>
      </c>
      <c r="M2888">
        <f>Table1[[#This Row],[Price per item]]*Table1[[#This Row],[Quantity]]</f>
        <v>36480</v>
      </c>
    </row>
    <row r="2889" spans="1:13" x14ac:dyDescent="0.2">
      <c r="A2889" s="1">
        <v>43811</v>
      </c>
      <c r="B2889" t="s">
        <v>129</v>
      </c>
      <c r="C2889">
        <v>4.2</v>
      </c>
      <c r="D2889">
        <v>180</v>
      </c>
      <c r="E2889">
        <v>320</v>
      </c>
      <c r="F2889" t="s">
        <v>1</v>
      </c>
      <c r="G2889" t="s">
        <v>53</v>
      </c>
      <c r="H2889" t="s">
        <v>28</v>
      </c>
      <c r="I2889">
        <v>99</v>
      </c>
      <c r="J2889" t="s">
        <v>4</v>
      </c>
      <c r="K2889" t="s">
        <v>9</v>
      </c>
      <c r="L2889">
        <f>Table1[[#This Row],[Cost per item]]*Table1[[#This Row],[Quantity]]</f>
        <v>17820</v>
      </c>
      <c r="M2889">
        <f>Table1[[#This Row],[Price per item]]*Table1[[#This Row],[Quantity]]</f>
        <v>31680</v>
      </c>
    </row>
    <row r="2890" spans="1:13" x14ac:dyDescent="0.2">
      <c r="A2890" s="1">
        <v>43811</v>
      </c>
      <c r="B2890" t="s">
        <v>25</v>
      </c>
      <c r="C2890">
        <v>1.5</v>
      </c>
      <c r="D2890">
        <v>70</v>
      </c>
      <c r="E2890">
        <v>260</v>
      </c>
      <c r="F2890" t="s">
        <v>22</v>
      </c>
      <c r="G2890" t="s">
        <v>152</v>
      </c>
      <c r="H2890" t="s">
        <v>3</v>
      </c>
      <c r="I2890">
        <v>137</v>
      </c>
      <c r="J2890" t="s">
        <v>17</v>
      </c>
      <c r="K2890" t="s">
        <v>9</v>
      </c>
      <c r="L2890">
        <f>Table1[[#This Row],[Cost per item]]*Table1[[#This Row],[Quantity]]</f>
        <v>9590</v>
      </c>
      <c r="M2890">
        <f>Table1[[#This Row],[Price per item]]*Table1[[#This Row],[Quantity]]</f>
        <v>35620</v>
      </c>
    </row>
    <row r="2891" spans="1:13" x14ac:dyDescent="0.2">
      <c r="A2891" s="1">
        <v>43811</v>
      </c>
      <c r="B2891" t="s">
        <v>87</v>
      </c>
      <c r="C2891">
        <v>0.7</v>
      </c>
      <c r="D2891">
        <v>130</v>
      </c>
      <c r="E2891">
        <v>270</v>
      </c>
      <c r="F2891" t="s">
        <v>7</v>
      </c>
      <c r="G2891" t="s">
        <v>73</v>
      </c>
      <c r="H2891" t="s">
        <v>20</v>
      </c>
      <c r="I2891">
        <v>79</v>
      </c>
      <c r="J2891" t="s">
        <v>4</v>
      </c>
      <c r="K2891" t="s">
        <v>14</v>
      </c>
      <c r="L2891">
        <f>Table1[[#This Row],[Cost per item]]*Table1[[#This Row],[Quantity]]</f>
        <v>10270</v>
      </c>
      <c r="M2891">
        <f>Table1[[#This Row],[Price per item]]*Table1[[#This Row],[Quantity]]</f>
        <v>21330</v>
      </c>
    </row>
    <row r="2892" spans="1:13" x14ac:dyDescent="0.2">
      <c r="A2892" s="1">
        <v>43811</v>
      </c>
      <c r="B2892" t="s">
        <v>145</v>
      </c>
      <c r="C2892">
        <v>0</v>
      </c>
      <c r="D2892">
        <v>20</v>
      </c>
      <c r="E2892">
        <v>130</v>
      </c>
      <c r="F2892" t="s">
        <v>7</v>
      </c>
      <c r="G2892" t="s">
        <v>36</v>
      </c>
      <c r="H2892" t="s">
        <v>20</v>
      </c>
      <c r="I2892">
        <v>174</v>
      </c>
      <c r="J2892" t="s">
        <v>8</v>
      </c>
      <c r="K2892" t="s">
        <v>40</v>
      </c>
      <c r="L2892">
        <f>Table1[[#This Row],[Cost per item]]*Table1[[#This Row],[Quantity]]</f>
        <v>3480</v>
      </c>
      <c r="M2892">
        <f>Table1[[#This Row],[Price per item]]*Table1[[#This Row],[Quantity]]</f>
        <v>22620</v>
      </c>
    </row>
    <row r="2893" spans="1:13" x14ac:dyDescent="0.2">
      <c r="A2893" s="1">
        <v>43812</v>
      </c>
      <c r="B2893" t="s">
        <v>122</v>
      </c>
      <c r="C2893">
        <v>2.7</v>
      </c>
      <c r="D2893">
        <v>160</v>
      </c>
      <c r="E2893">
        <v>260</v>
      </c>
      <c r="F2893" t="s">
        <v>7</v>
      </c>
      <c r="G2893" t="s">
        <v>72</v>
      </c>
      <c r="H2893" t="s">
        <v>13</v>
      </c>
      <c r="I2893">
        <v>112</v>
      </c>
      <c r="J2893" t="s">
        <v>4</v>
      </c>
      <c r="K2893" t="s">
        <v>9</v>
      </c>
      <c r="L2893">
        <f>Table1[[#This Row],[Cost per item]]*Table1[[#This Row],[Quantity]]</f>
        <v>17920</v>
      </c>
      <c r="M2893">
        <f>Table1[[#This Row],[Price per item]]*Table1[[#This Row],[Quantity]]</f>
        <v>29120</v>
      </c>
    </row>
    <row r="2894" spans="1:13" x14ac:dyDescent="0.2">
      <c r="A2894" s="1">
        <v>43812</v>
      </c>
      <c r="B2894" t="s">
        <v>48</v>
      </c>
      <c r="C2894">
        <v>0.8</v>
      </c>
      <c r="D2894">
        <v>90</v>
      </c>
      <c r="E2894">
        <v>250</v>
      </c>
      <c r="F2894" t="s">
        <v>22</v>
      </c>
      <c r="G2894" t="s">
        <v>76</v>
      </c>
      <c r="H2894" t="s">
        <v>20</v>
      </c>
      <c r="I2894">
        <v>70</v>
      </c>
      <c r="J2894" t="s">
        <v>4</v>
      </c>
      <c r="K2894" t="s">
        <v>5</v>
      </c>
      <c r="L2894">
        <f>Table1[[#This Row],[Cost per item]]*Table1[[#This Row],[Quantity]]</f>
        <v>6300</v>
      </c>
      <c r="M2894">
        <f>Table1[[#This Row],[Price per item]]*Table1[[#This Row],[Quantity]]</f>
        <v>17500</v>
      </c>
    </row>
    <row r="2895" spans="1:13" x14ac:dyDescent="0.2">
      <c r="A2895" s="1">
        <v>43812</v>
      </c>
      <c r="B2895" t="s">
        <v>87</v>
      </c>
      <c r="C2895">
        <v>0.7</v>
      </c>
      <c r="D2895">
        <v>130</v>
      </c>
      <c r="E2895">
        <v>270</v>
      </c>
      <c r="F2895" t="s">
        <v>11</v>
      </c>
      <c r="G2895" t="s">
        <v>19</v>
      </c>
      <c r="H2895" t="s">
        <v>20</v>
      </c>
      <c r="I2895">
        <v>68</v>
      </c>
      <c r="J2895" t="s">
        <v>4</v>
      </c>
      <c r="K2895" t="s">
        <v>14</v>
      </c>
      <c r="L2895">
        <f>Table1[[#This Row],[Cost per item]]*Table1[[#This Row],[Quantity]]</f>
        <v>8840</v>
      </c>
      <c r="M2895">
        <f>Table1[[#This Row],[Price per item]]*Table1[[#This Row],[Quantity]]</f>
        <v>18360</v>
      </c>
    </row>
    <row r="2896" spans="1:13" x14ac:dyDescent="0.2">
      <c r="A2896" s="1">
        <v>43812</v>
      </c>
      <c r="B2896" t="s">
        <v>67</v>
      </c>
      <c r="C2896">
        <v>1.2</v>
      </c>
      <c r="D2896">
        <v>60</v>
      </c>
      <c r="E2896">
        <v>160</v>
      </c>
      <c r="F2896" t="s">
        <v>22</v>
      </c>
      <c r="G2896" t="s">
        <v>42</v>
      </c>
      <c r="H2896" t="s">
        <v>20</v>
      </c>
      <c r="I2896">
        <v>97</v>
      </c>
      <c r="J2896" t="s">
        <v>8</v>
      </c>
      <c r="K2896" t="s">
        <v>5</v>
      </c>
      <c r="L2896">
        <f>Table1[[#This Row],[Cost per item]]*Table1[[#This Row],[Quantity]]</f>
        <v>5820</v>
      </c>
      <c r="M2896">
        <f>Table1[[#This Row],[Price per item]]*Table1[[#This Row],[Quantity]]</f>
        <v>15520</v>
      </c>
    </row>
    <row r="2897" spans="1:13" x14ac:dyDescent="0.2">
      <c r="A2897" s="1">
        <v>43812</v>
      </c>
      <c r="B2897" t="s">
        <v>33</v>
      </c>
      <c r="C2897">
        <v>8.1</v>
      </c>
      <c r="D2897">
        <v>240</v>
      </c>
      <c r="E2897">
        <v>400</v>
      </c>
      <c r="F2897" t="s">
        <v>7</v>
      </c>
      <c r="G2897" t="s">
        <v>29</v>
      </c>
      <c r="H2897" t="s">
        <v>3</v>
      </c>
      <c r="I2897">
        <v>42</v>
      </c>
      <c r="J2897" t="s">
        <v>4</v>
      </c>
      <c r="K2897" t="s">
        <v>9</v>
      </c>
      <c r="L2897">
        <f>Table1[[#This Row],[Cost per item]]*Table1[[#This Row],[Quantity]]</f>
        <v>10080</v>
      </c>
      <c r="M2897">
        <f>Table1[[#This Row],[Price per item]]*Table1[[#This Row],[Quantity]]</f>
        <v>16800</v>
      </c>
    </row>
    <row r="2898" spans="1:13" x14ac:dyDescent="0.2">
      <c r="A2898" s="1">
        <v>43813</v>
      </c>
      <c r="B2898" t="s">
        <v>111</v>
      </c>
      <c r="C2898">
        <v>2.8</v>
      </c>
      <c r="D2898">
        <v>50</v>
      </c>
      <c r="E2898">
        <v>230</v>
      </c>
      <c r="F2898" t="s">
        <v>22</v>
      </c>
      <c r="G2898" t="s">
        <v>29</v>
      </c>
      <c r="H2898" t="s">
        <v>3</v>
      </c>
      <c r="I2898">
        <v>104</v>
      </c>
      <c r="J2898" t="s">
        <v>8</v>
      </c>
      <c r="K2898" t="s">
        <v>9</v>
      </c>
      <c r="L2898">
        <f>Table1[[#This Row],[Cost per item]]*Table1[[#This Row],[Quantity]]</f>
        <v>5200</v>
      </c>
      <c r="M2898">
        <f>Table1[[#This Row],[Price per item]]*Table1[[#This Row],[Quantity]]</f>
        <v>23920</v>
      </c>
    </row>
    <row r="2899" spans="1:13" x14ac:dyDescent="0.2">
      <c r="A2899" s="1">
        <v>43813</v>
      </c>
      <c r="B2899" t="s">
        <v>153</v>
      </c>
      <c r="C2899">
        <v>1.7</v>
      </c>
      <c r="D2899">
        <v>170</v>
      </c>
      <c r="E2899">
        <v>270</v>
      </c>
      <c r="F2899" t="s">
        <v>16</v>
      </c>
      <c r="G2899" t="s">
        <v>105</v>
      </c>
      <c r="H2899" t="s">
        <v>3</v>
      </c>
      <c r="I2899">
        <v>91</v>
      </c>
      <c r="J2899" t="s">
        <v>17</v>
      </c>
      <c r="K2899" t="s">
        <v>5</v>
      </c>
      <c r="L2899">
        <f>Table1[[#This Row],[Cost per item]]*Table1[[#This Row],[Quantity]]</f>
        <v>15470</v>
      </c>
      <c r="M2899">
        <f>Table1[[#This Row],[Price per item]]*Table1[[#This Row],[Quantity]]</f>
        <v>24570</v>
      </c>
    </row>
    <row r="2900" spans="1:13" x14ac:dyDescent="0.2">
      <c r="A2900" s="1">
        <v>43813</v>
      </c>
      <c r="B2900" t="s">
        <v>135</v>
      </c>
      <c r="C2900">
        <v>0.3</v>
      </c>
      <c r="D2900">
        <v>130</v>
      </c>
      <c r="E2900">
        <v>260</v>
      </c>
      <c r="F2900" t="s">
        <v>22</v>
      </c>
      <c r="G2900" t="s">
        <v>85</v>
      </c>
      <c r="H2900" t="s">
        <v>3</v>
      </c>
      <c r="I2900">
        <v>90</v>
      </c>
      <c r="J2900" t="s">
        <v>8</v>
      </c>
      <c r="K2900" t="s">
        <v>14</v>
      </c>
      <c r="L2900">
        <f>Table1[[#This Row],[Cost per item]]*Table1[[#This Row],[Quantity]]</f>
        <v>11700</v>
      </c>
      <c r="M2900">
        <f>Table1[[#This Row],[Price per item]]*Table1[[#This Row],[Quantity]]</f>
        <v>23400</v>
      </c>
    </row>
    <row r="2901" spans="1:13" x14ac:dyDescent="0.2">
      <c r="A2901" s="1">
        <v>43813</v>
      </c>
      <c r="B2901" t="s">
        <v>80</v>
      </c>
      <c r="C2901">
        <v>1.9</v>
      </c>
      <c r="D2901">
        <v>250</v>
      </c>
      <c r="E2901">
        <v>360</v>
      </c>
      <c r="F2901" t="s">
        <v>1</v>
      </c>
      <c r="G2901" t="s">
        <v>73</v>
      </c>
      <c r="H2901" t="s">
        <v>20</v>
      </c>
      <c r="I2901">
        <v>108</v>
      </c>
      <c r="J2901" t="s">
        <v>4</v>
      </c>
      <c r="K2901" t="s">
        <v>14</v>
      </c>
      <c r="L2901">
        <f>Table1[[#This Row],[Cost per item]]*Table1[[#This Row],[Quantity]]</f>
        <v>27000</v>
      </c>
      <c r="M2901">
        <f>Table1[[#This Row],[Price per item]]*Table1[[#This Row],[Quantity]]</f>
        <v>38880</v>
      </c>
    </row>
    <row r="2902" spans="1:13" x14ac:dyDescent="0.2">
      <c r="A2902" s="1">
        <v>43813</v>
      </c>
      <c r="B2902" t="s">
        <v>111</v>
      </c>
      <c r="C2902">
        <v>2.8</v>
      </c>
      <c r="D2902">
        <v>50</v>
      </c>
      <c r="E2902">
        <v>230</v>
      </c>
      <c r="F2902" t="s">
        <v>22</v>
      </c>
      <c r="G2902" t="s">
        <v>70</v>
      </c>
      <c r="H2902" t="s">
        <v>20</v>
      </c>
      <c r="I2902">
        <v>83</v>
      </c>
      <c r="J2902" t="s">
        <v>17</v>
      </c>
      <c r="K2902" t="s">
        <v>9</v>
      </c>
      <c r="L2902">
        <f>Table1[[#This Row],[Cost per item]]*Table1[[#This Row],[Quantity]]</f>
        <v>4150</v>
      </c>
      <c r="M2902">
        <f>Table1[[#This Row],[Price per item]]*Table1[[#This Row],[Quantity]]</f>
        <v>19090</v>
      </c>
    </row>
    <row r="2903" spans="1:13" x14ac:dyDescent="0.2">
      <c r="A2903" s="1">
        <v>43814</v>
      </c>
      <c r="B2903" t="s">
        <v>0</v>
      </c>
      <c r="C2903">
        <v>4.7</v>
      </c>
      <c r="D2903">
        <v>190</v>
      </c>
      <c r="E2903">
        <v>340</v>
      </c>
      <c r="F2903" t="s">
        <v>16</v>
      </c>
      <c r="G2903" t="s">
        <v>94</v>
      </c>
      <c r="H2903" t="s">
        <v>3</v>
      </c>
      <c r="I2903">
        <v>166</v>
      </c>
      <c r="J2903" t="s">
        <v>4</v>
      </c>
      <c r="K2903" t="s">
        <v>5</v>
      </c>
      <c r="L2903">
        <f>Table1[[#This Row],[Cost per item]]*Table1[[#This Row],[Quantity]]</f>
        <v>31540</v>
      </c>
      <c r="M2903">
        <f>Table1[[#This Row],[Price per item]]*Table1[[#This Row],[Quantity]]</f>
        <v>56440</v>
      </c>
    </row>
    <row r="2904" spans="1:13" x14ac:dyDescent="0.2">
      <c r="A2904" s="1">
        <v>43814</v>
      </c>
      <c r="B2904" t="s">
        <v>67</v>
      </c>
      <c r="C2904">
        <v>1.2</v>
      </c>
      <c r="D2904">
        <v>60</v>
      </c>
      <c r="E2904">
        <v>160</v>
      </c>
      <c r="F2904" t="s">
        <v>1</v>
      </c>
      <c r="G2904" t="s">
        <v>46</v>
      </c>
      <c r="H2904" t="s">
        <v>28</v>
      </c>
      <c r="I2904">
        <v>34</v>
      </c>
      <c r="J2904" t="s">
        <v>17</v>
      </c>
      <c r="K2904" t="s">
        <v>5</v>
      </c>
      <c r="L2904">
        <f>Table1[[#This Row],[Cost per item]]*Table1[[#This Row],[Quantity]]</f>
        <v>2040</v>
      </c>
      <c r="M2904">
        <f>Table1[[#This Row],[Price per item]]*Table1[[#This Row],[Quantity]]</f>
        <v>5440</v>
      </c>
    </row>
    <row r="2905" spans="1:13" x14ac:dyDescent="0.2">
      <c r="A2905" s="1">
        <v>43814</v>
      </c>
      <c r="B2905" t="s">
        <v>15</v>
      </c>
      <c r="C2905">
        <v>5.0999999999999996</v>
      </c>
      <c r="D2905">
        <v>20</v>
      </c>
      <c r="E2905">
        <v>160</v>
      </c>
      <c r="F2905" t="s">
        <v>7</v>
      </c>
      <c r="G2905" t="s">
        <v>79</v>
      </c>
      <c r="H2905" t="s">
        <v>3</v>
      </c>
      <c r="I2905">
        <v>77</v>
      </c>
      <c r="J2905" t="s">
        <v>17</v>
      </c>
      <c r="K2905" t="s">
        <v>14</v>
      </c>
      <c r="L2905">
        <f>Table1[[#This Row],[Cost per item]]*Table1[[#This Row],[Quantity]]</f>
        <v>1540</v>
      </c>
      <c r="M2905">
        <f>Table1[[#This Row],[Price per item]]*Table1[[#This Row],[Quantity]]</f>
        <v>12320</v>
      </c>
    </row>
    <row r="2906" spans="1:13" x14ac:dyDescent="0.2">
      <c r="A2906" s="1">
        <v>43815</v>
      </c>
      <c r="B2906" t="s">
        <v>122</v>
      </c>
      <c r="C2906">
        <v>2.7</v>
      </c>
      <c r="D2906">
        <v>160</v>
      </c>
      <c r="E2906">
        <v>260</v>
      </c>
      <c r="F2906" t="s">
        <v>16</v>
      </c>
      <c r="G2906" t="s">
        <v>105</v>
      </c>
      <c r="H2906" t="s">
        <v>3</v>
      </c>
      <c r="I2906">
        <v>130</v>
      </c>
      <c r="J2906" t="s">
        <v>8</v>
      </c>
      <c r="K2906" t="s">
        <v>9</v>
      </c>
      <c r="L2906">
        <f>Table1[[#This Row],[Cost per item]]*Table1[[#This Row],[Quantity]]</f>
        <v>20800</v>
      </c>
      <c r="M2906">
        <f>Table1[[#This Row],[Price per item]]*Table1[[#This Row],[Quantity]]</f>
        <v>33800</v>
      </c>
    </row>
    <row r="2907" spans="1:13" x14ac:dyDescent="0.2">
      <c r="A2907" s="1">
        <v>43815</v>
      </c>
      <c r="B2907" t="s">
        <v>117</v>
      </c>
      <c r="C2907">
        <v>0.8</v>
      </c>
      <c r="D2907">
        <v>90</v>
      </c>
      <c r="E2907">
        <v>220</v>
      </c>
      <c r="F2907" t="s">
        <v>7</v>
      </c>
      <c r="G2907" t="s">
        <v>46</v>
      </c>
      <c r="H2907" t="s">
        <v>28</v>
      </c>
      <c r="I2907">
        <v>198</v>
      </c>
      <c r="J2907" t="s">
        <v>8</v>
      </c>
      <c r="K2907" t="s">
        <v>40</v>
      </c>
      <c r="L2907">
        <f>Table1[[#This Row],[Cost per item]]*Table1[[#This Row],[Quantity]]</f>
        <v>17820</v>
      </c>
      <c r="M2907">
        <f>Table1[[#This Row],[Price per item]]*Table1[[#This Row],[Quantity]]</f>
        <v>43560</v>
      </c>
    </row>
    <row r="2908" spans="1:13" x14ac:dyDescent="0.2">
      <c r="A2908" s="1">
        <v>43815</v>
      </c>
      <c r="B2908" t="s">
        <v>49</v>
      </c>
      <c r="C2908">
        <v>4.4000000000000004</v>
      </c>
      <c r="D2908">
        <v>20</v>
      </c>
      <c r="E2908">
        <v>150</v>
      </c>
      <c r="F2908" t="s">
        <v>7</v>
      </c>
      <c r="G2908" t="s">
        <v>31</v>
      </c>
      <c r="H2908" t="s">
        <v>13</v>
      </c>
      <c r="I2908">
        <v>51</v>
      </c>
      <c r="J2908" t="s">
        <v>4</v>
      </c>
      <c r="K2908" t="s">
        <v>9</v>
      </c>
      <c r="L2908">
        <f>Table1[[#This Row],[Cost per item]]*Table1[[#This Row],[Quantity]]</f>
        <v>1020</v>
      </c>
      <c r="M2908">
        <f>Table1[[#This Row],[Price per item]]*Table1[[#This Row],[Quantity]]</f>
        <v>7650</v>
      </c>
    </row>
    <row r="2909" spans="1:13" x14ac:dyDescent="0.2">
      <c r="A2909" s="1">
        <v>43815</v>
      </c>
      <c r="B2909" t="s">
        <v>82</v>
      </c>
      <c r="C2909">
        <v>1.7</v>
      </c>
      <c r="D2909">
        <v>80</v>
      </c>
      <c r="E2909">
        <v>200</v>
      </c>
      <c r="F2909" t="s">
        <v>7</v>
      </c>
      <c r="G2909" t="s">
        <v>85</v>
      </c>
      <c r="H2909" t="s">
        <v>3</v>
      </c>
      <c r="I2909">
        <v>195</v>
      </c>
      <c r="J2909" t="s">
        <v>4</v>
      </c>
      <c r="K2909" t="s">
        <v>14</v>
      </c>
      <c r="L2909">
        <f>Table1[[#This Row],[Cost per item]]*Table1[[#This Row],[Quantity]]</f>
        <v>15600</v>
      </c>
      <c r="M2909">
        <f>Table1[[#This Row],[Price per item]]*Table1[[#This Row],[Quantity]]</f>
        <v>39000</v>
      </c>
    </row>
    <row r="2910" spans="1:13" x14ac:dyDescent="0.2">
      <c r="A2910" s="1">
        <v>43815</v>
      </c>
      <c r="B2910" t="s">
        <v>104</v>
      </c>
      <c r="C2910">
        <v>0.1</v>
      </c>
      <c r="D2910">
        <v>30</v>
      </c>
      <c r="E2910">
        <v>210</v>
      </c>
      <c r="F2910" t="s">
        <v>1</v>
      </c>
      <c r="G2910" t="s">
        <v>76</v>
      </c>
      <c r="H2910" t="s">
        <v>20</v>
      </c>
      <c r="I2910">
        <v>12</v>
      </c>
      <c r="J2910" t="s">
        <v>4</v>
      </c>
      <c r="K2910" t="s">
        <v>9</v>
      </c>
      <c r="L2910">
        <f>Table1[[#This Row],[Cost per item]]*Table1[[#This Row],[Quantity]]</f>
        <v>360</v>
      </c>
      <c r="M2910">
        <f>Table1[[#This Row],[Price per item]]*Table1[[#This Row],[Quantity]]</f>
        <v>2520</v>
      </c>
    </row>
    <row r="2911" spans="1:13" x14ac:dyDescent="0.2">
      <c r="A2911" s="1">
        <v>43815</v>
      </c>
      <c r="B2911" t="s">
        <v>162</v>
      </c>
      <c r="C2911">
        <v>0.5</v>
      </c>
      <c r="D2911">
        <v>20</v>
      </c>
      <c r="E2911">
        <v>190</v>
      </c>
      <c r="F2911" t="s">
        <v>22</v>
      </c>
      <c r="G2911" t="s">
        <v>2</v>
      </c>
      <c r="H2911" t="s">
        <v>3</v>
      </c>
      <c r="I2911">
        <v>65</v>
      </c>
      <c r="J2911" t="s">
        <v>4</v>
      </c>
      <c r="K2911" t="s">
        <v>40</v>
      </c>
      <c r="L2911">
        <f>Table1[[#This Row],[Cost per item]]*Table1[[#This Row],[Quantity]]</f>
        <v>1300</v>
      </c>
      <c r="M2911">
        <f>Table1[[#This Row],[Price per item]]*Table1[[#This Row],[Quantity]]</f>
        <v>12350</v>
      </c>
    </row>
    <row r="2912" spans="1:13" x14ac:dyDescent="0.2">
      <c r="A2912" s="1">
        <v>43815</v>
      </c>
      <c r="B2912" t="s">
        <v>101</v>
      </c>
      <c r="C2912">
        <v>4.8</v>
      </c>
      <c r="D2912">
        <v>50</v>
      </c>
      <c r="E2912">
        <v>210</v>
      </c>
      <c r="F2912" t="s">
        <v>7</v>
      </c>
      <c r="G2912" t="s">
        <v>37</v>
      </c>
      <c r="H2912" t="s">
        <v>20</v>
      </c>
      <c r="I2912">
        <v>115</v>
      </c>
      <c r="J2912" t="s">
        <v>17</v>
      </c>
      <c r="K2912" t="s">
        <v>9</v>
      </c>
      <c r="L2912">
        <f>Table1[[#This Row],[Cost per item]]*Table1[[#This Row],[Quantity]]</f>
        <v>5750</v>
      </c>
      <c r="M2912">
        <f>Table1[[#This Row],[Price per item]]*Table1[[#This Row],[Quantity]]</f>
        <v>24150</v>
      </c>
    </row>
    <row r="2913" spans="1:13" x14ac:dyDescent="0.2">
      <c r="A2913" s="1">
        <v>43815</v>
      </c>
      <c r="B2913" t="s">
        <v>112</v>
      </c>
      <c r="C2913">
        <v>0</v>
      </c>
      <c r="D2913">
        <v>120</v>
      </c>
      <c r="E2913">
        <v>290</v>
      </c>
      <c r="F2913" t="s">
        <v>11</v>
      </c>
      <c r="G2913" t="s">
        <v>36</v>
      </c>
      <c r="H2913" t="s">
        <v>20</v>
      </c>
      <c r="I2913">
        <v>151</v>
      </c>
      <c r="J2913" t="s">
        <v>8</v>
      </c>
      <c r="K2913" t="s">
        <v>9</v>
      </c>
      <c r="L2913">
        <f>Table1[[#This Row],[Cost per item]]*Table1[[#This Row],[Quantity]]</f>
        <v>18120</v>
      </c>
      <c r="M2913">
        <f>Table1[[#This Row],[Price per item]]*Table1[[#This Row],[Quantity]]</f>
        <v>43790</v>
      </c>
    </row>
    <row r="2914" spans="1:13" x14ac:dyDescent="0.2">
      <c r="A2914" s="1">
        <v>43816</v>
      </c>
      <c r="B2914" t="s">
        <v>93</v>
      </c>
      <c r="C2914">
        <v>10.9</v>
      </c>
      <c r="D2914">
        <v>70</v>
      </c>
      <c r="E2914">
        <v>180</v>
      </c>
      <c r="F2914" t="s">
        <v>7</v>
      </c>
      <c r="G2914" t="s">
        <v>37</v>
      </c>
      <c r="H2914" t="s">
        <v>20</v>
      </c>
      <c r="I2914">
        <v>23</v>
      </c>
      <c r="J2914" t="s">
        <v>8</v>
      </c>
      <c r="K2914" t="s">
        <v>14</v>
      </c>
      <c r="L2914">
        <f>Table1[[#This Row],[Cost per item]]*Table1[[#This Row],[Quantity]]</f>
        <v>1610</v>
      </c>
      <c r="M2914">
        <f>Table1[[#This Row],[Price per item]]*Table1[[#This Row],[Quantity]]</f>
        <v>4140</v>
      </c>
    </row>
    <row r="2915" spans="1:13" x14ac:dyDescent="0.2">
      <c r="A2915" s="1">
        <v>43816</v>
      </c>
      <c r="B2915" t="s">
        <v>137</v>
      </c>
      <c r="C2915">
        <v>2.8</v>
      </c>
      <c r="D2915">
        <v>60</v>
      </c>
      <c r="E2915">
        <v>200</v>
      </c>
      <c r="F2915" t="s">
        <v>1</v>
      </c>
      <c r="G2915" t="s">
        <v>90</v>
      </c>
      <c r="H2915" t="s">
        <v>3</v>
      </c>
      <c r="I2915">
        <v>111</v>
      </c>
      <c r="J2915" t="s">
        <v>8</v>
      </c>
      <c r="K2915" t="s">
        <v>40</v>
      </c>
      <c r="L2915">
        <f>Table1[[#This Row],[Cost per item]]*Table1[[#This Row],[Quantity]]</f>
        <v>6660</v>
      </c>
      <c r="M2915">
        <f>Table1[[#This Row],[Price per item]]*Table1[[#This Row],[Quantity]]</f>
        <v>22200</v>
      </c>
    </row>
    <row r="2916" spans="1:13" x14ac:dyDescent="0.2">
      <c r="A2916" s="1">
        <v>43816</v>
      </c>
      <c r="B2916" t="s">
        <v>108</v>
      </c>
      <c r="C2916">
        <v>2.4</v>
      </c>
      <c r="D2916">
        <v>150</v>
      </c>
      <c r="E2916">
        <v>340</v>
      </c>
      <c r="F2916" t="s">
        <v>16</v>
      </c>
      <c r="G2916" t="s">
        <v>71</v>
      </c>
      <c r="H2916" t="s">
        <v>28</v>
      </c>
      <c r="I2916">
        <v>54</v>
      </c>
      <c r="J2916" t="s">
        <v>4</v>
      </c>
      <c r="K2916" t="s">
        <v>5</v>
      </c>
      <c r="L2916">
        <f>Table1[[#This Row],[Cost per item]]*Table1[[#This Row],[Quantity]]</f>
        <v>8100</v>
      </c>
      <c r="M2916">
        <f>Table1[[#This Row],[Price per item]]*Table1[[#This Row],[Quantity]]</f>
        <v>18360</v>
      </c>
    </row>
    <row r="2917" spans="1:13" x14ac:dyDescent="0.2">
      <c r="A2917" s="1">
        <v>43816</v>
      </c>
      <c r="B2917" t="s">
        <v>125</v>
      </c>
      <c r="C2917">
        <v>0.6</v>
      </c>
      <c r="D2917">
        <v>160</v>
      </c>
      <c r="E2917">
        <v>300</v>
      </c>
      <c r="F2917" t="s">
        <v>1</v>
      </c>
      <c r="G2917" t="s">
        <v>147</v>
      </c>
      <c r="H2917" t="s">
        <v>28</v>
      </c>
      <c r="I2917">
        <v>51</v>
      </c>
      <c r="J2917" t="s">
        <v>8</v>
      </c>
      <c r="K2917" t="s">
        <v>5</v>
      </c>
      <c r="L2917">
        <f>Table1[[#This Row],[Cost per item]]*Table1[[#This Row],[Quantity]]</f>
        <v>8160</v>
      </c>
      <c r="M2917">
        <f>Table1[[#This Row],[Price per item]]*Table1[[#This Row],[Quantity]]</f>
        <v>15300</v>
      </c>
    </row>
    <row r="2918" spans="1:13" x14ac:dyDescent="0.2">
      <c r="A2918" s="1">
        <v>43816</v>
      </c>
      <c r="B2918" t="s">
        <v>119</v>
      </c>
      <c r="C2918">
        <v>3.1</v>
      </c>
      <c r="D2918">
        <v>130</v>
      </c>
      <c r="E2918">
        <v>310</v>
      </c>
      <c r="F2918" t="s">
        <v>16</v>
      </c>
      <c r="G2918" t="s">
        <v>68</v>
      </c>
      <c r="H2918" t="s">
        <v>13</v>
      </c>
      <c r="I2918">
        <v>113</v>
      </c>
      <c r="J2918" t="s">
        <v>4</v>
      </c>
      <c r="K2918" t="s">
        <v>40</v>
      </c>
      <c r="L2918">
        <f>Table1[[#This Row],[Cost per item]]*Table1[[#This Row],[Quantity]]</f>
        <v>14690</v>
      </c>
      <c r="M2918">
        <f>Table1[[#This Row],[Price per item]]*Table1[[#This Row],[Quantity]]</f>
        <v>35030</v>
      </c>
    </row>
    <row r="2919" spans="1:13" x14ac:dyDescent="0.2">
      <c r="A2919" s="1">
        <v>43817</v>
      </c>
      <c r="B2919" t="s">
        <v>164</v>
      </c>
      <c r="C2919">
        <v>8.6</v>
      </c>
      <c r="D2919">
        <v>20</v>
      </c>
      <c r="E2919">
        <v>160</v>
      </c>
      <c r="F2919" t="s">
        <v>1</v>
      </c>
      <c r="G2919" t="s">
        <v>73</v>
      </c>
      <c r="H2919" t="s">
        <v>20</v>
      </c>
      <c r="I2919">
        <v>15</v>
      </c>
      <c r="J2919" t="s">
        <v>17</v>
      </c>
      <c r="K2919" t="s">
        <v>40</v>
      </c>
      <c r="L2919">
        <f>Table1[[#This Row],[Cost per item]]*Table1[[#This Row],[Quantity]]</f>
        <v>300</v>
      </c>
      <c r="M2919">
        <f>Table1[[#This Row],[Price per item]]*Table1[[#This Row],[Quantity]]</f>
        <v>2400</v>
      </c>
    </row>
    <row r="2920" spans="1:13" x14ac:dyDescent="0.2">
      <c r="A2920" s="1">
        <v>43817</v>
      </c>
      <c r="B2920" t="s">
        <v>143</v>
      </c>
      <c r="C2920">
        <v>2.2000000000000002</v>
      </c>
      <c r="D2920">
        <v>220</v>
      </c>
      <c r="E2920">
        <v>360</v>
      </c>
      <c r="F2920" t="s">
        <v>11</v>
      </c>
      <c r="G2920" t="s">
        <v>83</v>
      </c>
      <c r="H2920" t="s">
        <v>20</v>
      </c>
      <c r="I2920">
        <v>49</v>
      </c>
      <c r="J2920" t="s">
        <v>4</v>
      </c>
      <c r="K2920" t="s">
        <v>9</v>
      </c>
      <c r="L2920">
        <f>Table1[[#This Row],[Cost per item]]*Table1[[#This Row],[Quantity]]</f>
        <v>10780</v>
      </c>
      <c r="M2920">
        <f>Table1[[#This Row],[Price per item]]*Table1[[#This Row],[Quantity]]</f>
        <v>17640</v>
      </c>
    </row>
    <row r="2921" spans="1:13" x14ac:dyDescent="0.2">
      <c r="A2921" s="1">
        <v>43817</v>
      </c>
      <c r="B2921" t="s">
        <v>18</v>
      </c>
      <c r="C2921">
        <v>7.3</v>
      </c>
      <c r="D2921">
        <v>210</v>
      </c>
      <c r="E2921">
        <v>400</v>
      </c>
      <c r="F2921" t="s">
        <v>7</v>
      </c>
      <c r="G2921" t="s">
        <v>70</v>
      </c>
      <c r="H2921" t="s">
        <v>20</v>
      </c>
      <c r="I2921">
        <v>165</v>
      </c>
      <c r="J2921" t="s">
        <v>4</v>
      </c>
      <c r="K2921" t="s">
        <v>9</v>
      </c>
      <c r="L2921">
        <f>Table1[[#This Row],[Cost per item]]*Table1[[#This Row],[Quantity]]</f>
        <v>34650</v>
      </c>
      <c r="M2921">
        <f>Table1[[#This Row],[Price per item]]*Table1[[#This Row],[Quantity]]</f>
        <v>66000</v>
      </c>
    </row>
    <row r="2922" spans="1:13" x14ac:dyDescent="0.2">
      <c r="A2922" s="1">
        <v>43818</v>
      </c>
      <c r="B2922" t="s">
        <v>95</v>
      </c>
      <c r="C2922">
        <v>2.6</v>
      </c>
      <c r="D2922">
        <v>130</v>
      </c>
      <c r="E2922">
        <v>230</v>
      </c>
      <c r="F2922" t="s">
        <v>11</v>
      </c>
      <c r="G2922" t="s">
        <v>98</v>
      </c>
      <c r="H2922" t="s">
        <v>20</v>
      </c>
      <c r="I2922">
        <v>53</v>
      </c>
      <c r="J2922" t="s">
        <v>8</v>
      </c>
      <c r="K2922" t="s">
        <v>40</v>
      </c>
      <c r="L2922">
        <f>Table1[[#This Row],[Cost per item]]*Table1[[#This Row],[Quantity]]</f>
        <v>6890</v>
      </c>
      <c r="M2922">
        <f>Table1[[#This Row],[Price per item]]*Table1[[#This Row],[Quantity]]</f>
        <v>12190</v>
      </c>
    </row>
    <row r="2923" spans="1:13" x14ac:dyDescent="0.2">
      <c r="A2923" s="1">
        <v>43818</v>
      </c>
      <c r="B2923" t="s">
        <v>144</v>
      </c>
      <c r="C2923">
        <v>0</v>
      </c>
      <c r="D2923">
        <v>250</v>
      </c>
      <c r="E2923">
        <v>350</v>
      </c>
      <c r="F2923" t="s">
        <v>22</v>
      </c>
      <c r="G2923" t="s">
        <v>110</v>
      </c>
      <c r="H2923" t="s">
        <v>13</v>
      </c>
      <c r="I2923">
        <v>45</v>
      </c>
      <c r="J2923" t="s">
        <v>4</v>
      </c>
      <c r="K2923" t="s">
        <v>5</v>
      </c>
      <c r="L2923">
        <f>Table1[[#This Row],[Cost per item]]*Table1[[#This Row],[Quantity]]</f>
        <v>11250</v>
      </c>
      <c r="M2923">
        <f>Table1[[#This Row],[Price per item]]*Table1[[#This Row],[Quantity]]</f>
        <v>15750</v>
      </c>
    </row>
    <row r="2924" spans="1:13" x14ac:dyDescent="0.2">
      <c r="A2924" s="1">
        <v>43818</v>
      </c>
      <c r="B2924" t="s">
        <v>162</v>
      </c>
      <c r="C2924">
        <v>0.5</v>
      </c>
      <c r="D2924">
        <v>20</v>
      </c>
      <c r="E2924">
        <v>190</v>
      </c>
      <c r="F2924" t="s">
        <v>22</v>
      </c>
      <c r="G2924" t="s">
        <v>54</v>
      </c>
      <c r="H2924" t="s">
        <v>13</v>
      </c>
      <c r="I2924">
        <v>88</v>
      </c>
      <c r="J2924" t="s">
        <v>4</v>
      </c>
      <c r="K2924" t="s">
        <v>40</v>
      </c>
      <c r="L2924">
        <f>Table1[[#This Row],[Cost per item]]*Table1[[#This Row],[Quantity]]</f>
        <v>1760</v>
      </c>
      <c r="M2924">
        <f>Table1[[#This Row],[Price per item]]*Table1[[#This Row],[Quantity]]</f>
        <v>16720</v>
      </c>
    </row>
    <row r="2925" spans="1:13" x14ac:dyDescent="0.2">
      <c r="A2925" s="1">
        <v>43818</v>
      </c>
      <c r="B2925" t="s">
        <v>81</v>
      </c>
      <c r="C2925">
        <v>3</v>
      </c>
      <c r="D2925">
        <v>230</v>
      </c>
      <c r="E2925">
        <v>390</v>
      </c>
      <c r="F2925" t="s">
        <v>1</v>
      </c>
      <c r="G2925" t="s">
        <v>86</v>
      </c>
      <c r="H2925" t="s">
        <v>28</v>
      </c>
      <c r="I2925">
        <v>51</v>
      </c>
      <c r="J2925" t="s">
        <v>4</v>
      </c>
      <c r="K2925" t="s">
        <v>5</v>
      </c>
      <c r="L2925">
        <f>Table1[[#This Row],[Cost per item]]*Table1[[#This Row],[Quantity]]</f>
        <v>11730</v>
      </c>
      <c r="M2925">
        <f>Table1[[#This Row],[Price per item]]*Table1[[#This Row],[Quantity]]</f>
        <v>19890</v>
      </c>
    </row>
    <row r="2926" spans="1:13" x14ac:dyDescent="0.2">
      <c r="A2926" s="1">
        <v>43818</v>
      </c>
      <c r="B2926" t="s">
        <v>116</v>
      </c>
      <c r="C2926">
        <v>4.9000000000000004</v>
      </c>
      <c r="D2926">
        <v>30</v>
      </c>
      <c r="E2926">
        <v>190</v>
      </c>
      <c r="F2926" t="s">
        <v>7</v>
      </c>
      <c r="G2926" t="s">
        <v>52</v>
      </c>
      <c r="H2926" t="s">
        <v>28</v>
      </c>
      <c r="I2926">
        <v>1</v>
      </c>
      <c r="J2926" t="s">
        <v>8</v>
      </c>
      <c r="K2926" t="s">
        <v>9</v>
      </c>
      <c r="L2926">
        <f>Table1[[#This Row],[Cost per item]]*Table1[[#This Row],[Quantity]]</f>
        <v>30</v>
      </c>
      <c r="M2926">
        <f>Table1[[#This Row],[Price per item]]*Table1[[#This Row],[Quantity]]</f>
        <v>190</v>
      </c>
    </row>
    <row r="2927" spans="1:13" x14ac:dyDescent="0.2">
      <c r="A2927" s="1">
        <v>43828</v>
      </c>
      <c r="B2927" t="s">
        <v>84</v>
      </c>
      <c r="C2927">
        <v>0.5</v>
      </c>
      <c r="D2927">
        <v>160</v>
      </c>
      <c r="E2927">
        <v>330</v>
      </c>
      <c r="F2927" t="s">
        <v>1</v>
      </c>
      <c r="G2927" t="s">
        <v>70</v>
      </c>
      <c r="H2927" t="s">
        <v>20</v>
      </c>
      <c r="I2927">
        <v>161</v>
      </c>
      <c r="J2927" t="s">
        <v>17</v>
      </c>
      <c r="K2927" t="s">
        <v>40</v>
      </c>
      <c r="L2927">
        <f>Table1[[#This Row],[Cost per item]]*Table1[[#This Row],[Quantity]]</f>
        <v>25760</v>
      </c>
      <c r="M2927">
        <f>Table1[[#This Row],[Price per item]]*Table1[[#This Row],[Quantity]]</f>
        <v>53130</v>
      </c>
    </row>
    <row r="2928" spans="1:13" x14ac:dyDescent="0.2">
      <c r="A2928" s="1">
        <v>43829</v>
      </c>
      <c r="B2928" t="s">
        <v>117</v>
      </c>
      <c r="C2928">
        <v>0.8</v>
      </c>
      <c r="D2928">
        <v>90</v>
      </c>
      <c r="E2928">
        <v>220</v>
      </c>
      <c r="F2928" t="s">
        <v>1</v>
      </c>
      <c r="G2928" t="s">
        <v>86</v>
      </c>
      <c r="H2928" t="s">
        <v>28</v>
      </c>
      <c r="I2928">
        <v>22</v>
      </c>
      <c r="J2928" t="s">
        <v>17</v>
      </c>
      <c r="K2928" t="s">
        <v>40</v>
      </c>
      <c r="L2928">
        <f>Table1[[#This Row],[Cost per item]]*Table1[[#This Row],[Quantity]]</f>
        <v>1980</v>
      </c>
      <c r="M2928">
        <f>Table1[[#This Row],[Price per item]]*Table1[[#This Row],[Quantity]]</f>
        <v>4840</v>
      </c>
    </row>
    <row r="2929" spans="1:13" x14ac:dyDescent="0.2">
      <c r="A2929" s="1">
        <v>43830</v>
      </c>
      <c r="B2929" t="s">
        <v>127</v>
      </c>
      <c r="C2929">
        <v>4.5999999999999996</v>
      </c>
      <c r="D2929">
        <v>190</v>
      </c>
      <c r="E2929">
        <v>350</v>
      </c>
      <c r="F2929" t="s">
        <v>7</v>
      </c>
      <c r="G2929" t="s">
        <v>52</v>
      </c>
      <c r="H2929" t="s">
        <v>28</v>
      </c>
      <c r="I2929">
        <v>175</v>
      </c>
      <c r="J2929" t="s">
        <v>4</v>
      </c>
      <c r="K2929" t="s">
        <v>14</v>
      </c>
      <c r="L2929">
        <f>Table1[[#This Row],[Cost per item]]*Table1[[#This Row],[Quantity]]</f>
        <v>33250</v>
      </c>
      <c r="M2929">
        <f>Table1[[#This Row],[Price per item]]*Table1[[#This Row],[Quantity]]</f>
        <v>61250</v>
      </c>
    </row>
    <row r="2930" spans="1:13" x14ac:dyDescent="0.2">
      <c r="A2930" s="1">
        <v>43830</v>
      </c>
      <c r="B2930" t="s">
        <v>75</v>
      </c>
      <c r="C2930">
        <v>1.4</v>
      </c>
      <c r="D2930">
        <v>60</v>
      </c>
      <c r="E2930">
        <v>160</v>
      </c>
      <c r="F2930" t="s">
        <v>16</v>
      </c>
      <c r="G2930" t="s">
        <v>54</v>
      </c>
      <c r="H2930" t="s">
        <v>13</v>
      </c>
      <c r="I2930">
        <v>72</v>
      </c>
      <c r="J2930" t="s">
        <v>4</v>
      </c>
      <c r="K2930" t="s">
        <v>9</v>
      </c>
      <c r="L2930">
        <f>Table1[[#This Row],[Cost per item]]*Table1[[#This Row],[Quantity]]</f>
        <v>4320</v>
      </c>
      <c r="M2930">
        <f>Table1[[#This Row],[Price per item]]*Table1[[#This Row],[Quantity]]</f>
        <v>11520</v>
      </c>
    </row>
    <row r="2931" spans="1:13" x14ac:dyDescent="0.2">
      <c r="A2931" s="1">
        <v>43830</v>
      </c>
      <c r="B2931" t="s">
        <v>75</v>
      </c>
      <c r="C2931">
        <v>1.4</v>
      </c>
      <c r="D2931">
        <v>60</v>
      </c>
      <c r="E2931">
        <v>160</v>
      </c>
      <c r="F2931" t="s">
        <v>7</v>
      </c>
      <c r="G2931" t="s">
        <v>56</v>
      </c>
      <c r="H2931" t="s">
        <v>20</v>
      </c>
      <c r="I2931">
        <v>130</v>
      </c>
      <c r="J2931" t="s">
        <v>8</v>
      </c>
      <c r="K2931" t="s">
        <v>9</v>
      </c>
      <c r="L2931">
        <f>Table1[[#This Row],[Cost per item]]*Table1[[#This Row],[Quantity]]</f>
        <v>7800</v>
      </c>
      <c r="M2931">
        <f>Table1[[#This Row],[Price per item]]*Table1[[#This Row],[Quantity]]</f>
        <v>20800</v>
      </c>
    </row>
    <row r="2932" spans="1:13" x14ac:dyDescent="0.2">
      <c r="A2932" s="1">
        <v>43830</v>
      </c>
      <c r="B2932" t="s">
        <v>124</v>
      </c>
      <c r="C2932">
        <v>9.5</v>
      </c>
      <c r="D2932">
        <v>130</v>
      </c>
      <c r="E2932">
        <v>330</v>
      </c>
      <c r="F2932" t="s">
        <v>11</v>
      </c>
      <c r="G2932" t="s">
        <v>83</v>
      </c>
      <c r="H2932" t="s">
        <v>20</v>
      </c>
      <c r="I2932">
        <v>145</v>
      </c>
      <c r="J2932" t="s">
        <v>17</v>
      </c>
      <c r="K2932" t="s">
        <v>5</v>
      </c>
      <c r="L2932">
        <f>Table1[[#This Row],[Cost per item]]*Table1[[#This Row],[Quantity]]</f>
        <v>18850</v>
      </c>
      <c r="M2932">
        <f>Table1[[#This Row],[Price per item]]*Table1[[#This Row],[Quantity]]</f>
        <v>47850</v>
      </c>
    </row>
    <row r="2933" spans="1:13" x14ac:dyDescent="0.2">
      <c r="A2933" s="1">
        <v>43830</v>
      </c>
      <c r="B2933" t="s">
        <v>48</v>
      </c>
      <c r="C2933">
        <v>0.8</v>
      </c>
      <c r="D2933">
        <v>90</v>
      </c>
      <c r="E2933">
        <v>250</v>
      </c>
      <c r="F2933" t="s">
        <v>22</v>
      </c>
      <c r="G2933" t="s">
        <v>72</v>
      </c>
      <c r="H2933" t="s">
        <v>13</v>
      </c>
      <c r="I2933">
        <v>43</v>
      </c>
      <c r="J2933" t="s">
        <v>17</v>
      </c>
      <c r="K2933" t="s">
        <v>5</v>
      </c>
      <c r="L2933">
        <f>Table1[[#This Row],[Cost per item]]*Table1[[#This Row],[Quantity]]</f>
        <v>3870</v>
      </c>
      <c r="M2933">
        <f>Table1[[#This Row],[Price per item]]*Table1[[#This Row],[Quantity]]</f>
        <v>10750</v>
      </c>
    </row>
    <row r="2934" spans="1:13" x14ac:dyDescent="0.2">
      <c r="A2934" s="1">
        <v>43830</v>
      </c>
      <c r="B2934" t="s">
        <v>153</v>
      </c>
      <c r="C2934">
        <v>1.7</v>
      </c>
      <c r="D2934">
        <v>170</v>
      </c>
      <c r="E2934">
        <v>270</v>
      </c>
      <c r="F2934" t="s">
        <v>1</v>
      </c>
      <c r="G2934" t="s">
        <v>74</v>
      </c>
      <c r="H2934" t="s">
        <v>13</v>
      </c>
      <c r="I2934">
        <v>190</v>
      </c>
      <c r="J2934" t="s">
        <v>4</v>
      </c>
      <c r="K2934" t="s">
        <v>5</v>
      </c>
      <c r="L2934">
        <f>Table1[[#This Row],[Cost per item]]*Table1[[#This Row],[Quantity]]</f>
        <v>32300</v>
      </c>
      <c r="M2934">
        <f>Table1[[#This Row],[Price per item]]*Table1[[#This Row],[Quantity]]</f>
        <v>51300</v>
      </c>
    </row>
    <row r="2935" spans="1:13" x14ac:dyDescent="0.2">
      <c r="A2935" s="1">
        <v>43830</v>
      </c>
      <c r="B2935" t="s">
        <v>108</v>
      </c>
      <c r="C2935">
        <v>2.4</v>
      </c>
      <c r="D2935">
        <v>150</v>
      </c>
      <c r="E2935">
        <v>340</v>
      </c>
      <c r="F2935" t="s">
        <v>16</v>
      </c>
      <c r="G2935" t="s">
        <v>151</v>
      </c>
      <c r="H2935" t="s">
        <v>13</v>
      </c>
      <c r="I2935">
        <v>161</v>
      </c>
      <c r="J2935" t="s">
        <v>8</v>
      </c>
      <c r="K2935" t="s">
        <v>5</v>
      </c>
      <c r="L2935">
        <f>Table1[[#This Row],[Cost per item]]*Table1[[#This Row],[Quantity]]</f>
        <v>24150</v>
      </c>
      <c r="M2935">
        <f>Table1[[#This Row],[Price per item]]*Table1[[#This Row],[Quantity]]</f>
        <v>54740</v>
      </c>
    </row>
    <row r="2936" spans="1:13" x14ac:dyDescent="0.2">
      <c r="A2936" s="1">
        <v>43830</v>
      </c>
      <c r="B2936" t="s">
        <v>95</v>
      </c>
      <c r="C2936">
        <v>2.6</v>
      </c>
      <c r="D2936">
        <v>130</v>
      </c>
      <c r="E2936">
        <v>230</v>
      </c>
      <c r="F2936" t="s">
        <v>16</v>
      </c>
      <c r="G2936" t="s">
        <v>155</v>
      </c>
      <c r="H2936" t="s">
        <v>20</v>
      </c>
      <c r="I2936">
        <v>171</v>
      </c>
      <c r="J2936" t="s">
        <v>4</v>
      </c>
      <c r="K2936" t="s">
        <v>40</v>
      </c>
      <c r="L2936">
        <f>Table1[[#This Row],[Cost per item]]*Table1[[#This Row],[Quantity]]</f>
        <v>22230</v>
      </c>
      <c r="M2936">
        <f>Table1[[#This Row],[Price per item]]*Table1[[#This Row],[Quantity]]</f>
        <v>39330</v>
      </c>
    </row>
    <row r="2937" spans="1:13" x14ac:dyDescent="0.2">
      <c r="A2937" s="1">
        <v>43831</v>
      </c>
      <c r="B2937" t="s">
        <v>26</v>
      </c>
      <c r="C2937">
        <v>2</v>
      </c>
      <c r="D2937">
        <v>90</v>
      </c>
      <c r="E2937">
        <v>240</v>
      </c>
      <c r="F2937" t="s">
        <v>7</v>
      </c>
      <c r="G2937" t="s">
        <v>53</v>
      </c>
      <c r="H2937" t="s">
        <v>28</v>
      </c>
      <c r="I2937">
        <v>194</v>
      </c>
      <c r="J2937" t="s">
        <v>8</v>
      </c>
      <c r="K2937" t="s">
        <v>9</v>
      </c>
      <c r="L2937">
        <f>Table1[[#This Row],[Cost per item]]*Table1[[#This Row],[Quantity]]</f>
        <v>17460</v>
      </c>
      <c r="M2937">
        <f>Table1[[#This Row],[Price per item]]*Table1[[#This Row],[Quantity]]</f>
        <v>46560</v>
      </c>
    </row>
    <row r="2938" spans="1:13" x14ac:dyDescent="0.2">
      <c r="A2938" s="1">
        <v>43831</v>
      </c>
      <c r="B2938" t="s">
        <v>26</v>
      </c>
      <c r="C2938">
        <v>2</v>
      </c>
      <c r="D2938">
        <v>90</v>
      </c>
      <c r="E2938">
        <v>240</v>
      </c>
      <c r="F2938" t="s">
        <v>7</v>
      </c>
      <c r="G2938" t="s">
        <v>46</v>
      </c>
      <c r="H2938" t="s">
        <v>28</v>
      </c>
      <c r="I2938">
        <v>235</v>
      </c>
      <c r="J2938" t="s">
        <v>8</v>
      </c>
      <c r="K2938" t="s">
        <v>9</v>
      </c>
      <c r="L2938">
        <f>Table1[[#This Row],[Cost per item]]*Table1[[#This Row],[Quantity]]</f>
        <v>21150</v>
      </c>
      <c r="M2938">
        <f>Table1[[#This Row],[Price per item]]*Table1[[#This Row],[Quantity]]</f>
        <v>56400</v>
      </c>
    </row>
    <row r="2939" spans="1:13" x14ac:dyDescent="0.2">
      <c r="A2939" s="1">
        <v>43831</v>
      </c>
      <c r="B2939" t="s">
        <v>26</v>
      </c>
      <c r="C2939">
        <v>2</v>
      </c>
      <c r="D2939">
        <v>90</v>
      </c>
      <c r="E2939">
        <v>240</v>
      </c>
      <c r="F2939" t="s">
        <v>7</v>
      </c>
      <c r="G2939" t="s">
        <v>74</v>
      </c>
      <c r="H2939" t="s">
        <v>13</v>
      </c>
      <c r="I2939">
        <v>53</v>
      </c>
      <c r="J2939" t="s">
        <v>8</v>
      </c>
      <c r="K2939" t="s">
        <v>9</v>
      </c>
      <c r="L2939">
        <f>Table1[[#This Row],[Cost per item]]*Table1[[#This Row],[Quantity]]</f>
        <v>4770</v>
      </c>
      <c r="M2939">
        <f>Table1[[#This Row],[Price per item]]*Table1[[#This Row],[Quantity]]</f>
        <v>12720</v>
      </c>
    </row>
    <row r="2940" spans="1:13" x14ac:dyDescent="0.2">
      <c r="A2940" s="1">
        <v>43831</v>
      </c>
      <c r="B2940" t="s">
        <v>26</v>
      </c>
      <c r="C2940">
        <v>2</v>
      </c>
      <c r="D2940">
        <v>90</v>
      </c>
      <c r="E2940">
        <v>240</v>
      </c>
      <c r="F2940" t="s">
        <v>7</v>
      </c>
      <c r="G2940" t="s">
        <v>136</v>
      </c>
      <c r="H2940" t="s">
        <v>3</v>
      </c>
      <c r="I2940">
        <v>239</v>
      </c>
      <c r="J2940" t="s">
        <v>8</v>
      </c>
      <c r="K2940" t="s">
        <v>9</v>
      </c>
      <c r="L2940">
        <f>Table1[[#This Row],[Cost per item]]*Table1[[#This Row],[Quantity]]</f>
        <v>21510</v>
      </c>
      <c r="M2940">
        <f>Table1[[#This Row],[Price per item]]*Table1[[#This Row],[Quantity]]</f>
        <v>57360</v>
      </c>
    </row>
    <row r="2941" spans="1:13" x14ac:dyDescent="0.2">
      <c r="A2941" s="1">
        <v>43831</v>
      </c>
      <c r="B2941" t="s">
        <v>26</v>
      </c>
      <c r="C2941">
        <v>2</v>
      </c>
      <c r="D2941">
        <v>90</v>
      </c>
      <c r="E2941">
        <v>240</v>
      </c>
      <c r="F2941" t="s">
        <v>7</v>
      </c>
      <c r="G2941" t="s">
        <v>46</v>
      </c>
      <c r="H2941" t="s">
        <v>28</v>
      </c>
      <c r="I2941">
        <v>201</v>
      </c>
      <c r="J2941" t="s">
        <v>8</v>
      </c>
      <c r="K2941" t="s">
        <v>9</v>
      </c>
      <c r="L2941">
        <f>Table1[[#This Row],[Cost per item]]*Table1[[#This Row],[Quantity]]</f>
        <v>18090</v>
      </c>
      <c r="M2941">
        <f>Table1[[#This Row],[Price per item]]*Table1[[#This Row],[Quantity]]</f>
        <v>48240</v>
      </c>
    </row>
    <row r="2942" spans="1:13" x14ac:dyDescent="0.2">
      <c r="A2942" s="1">
        <v>43831</v>
      </c>
      <c r="B2942" t="s">
        <v>26</v>
      </c>
      <c r="C2942">
        <v>2</v>
      </c>
      <c r="D2942">
        <v>90</v>
      </c>
      <c r="E2942">
        <v>240</v>
      </c>
      <c r="F2942" t="s">
        <v>7</v>
      </c>
      <c r="G2942" t="s">
        <v>90</v>
      </c>
      <c r="H2942" t="s">
        <v>3</v>
      </c>
      <c r="I2942">
        <v>199</v>
      </c>
      <c r="J2942" t="s">
        <v>8</v>
      </c>
      <c r="K2942" t="s">
        <v>9</v>
      </c>
      <c r="L2942">
        <f>Table1[[#This Row],[Cost per item]]*Table1[[#This Row],[Quantity]]</f>
        <v>17910</v>
      </c>
      <c r="M2942">
        <f>Table1[[#This Row],[Price per item]]*Table1[[#This Row],[Quantity]]</f>
        <v>47760</v>
      </c>
    </row>
    <row r="2943" spans="1:13" x14ac:dyDescent="0.2">
      <c r="A2943" s="1">
        <v>43831</v>
      </c>
      <c r="B2943" t="s">
        <v>26</v>
      </c>
      <c r="C2943">
        <v>2</v>
      </c>
      <c r="D2943">
        <v>90</v>
      </c>
      <c r="E2943">
        <v>240</v>
      </c>
      <c r="F2943" t="s">
        <v>7</v>
      </c>
      <c r="G2943" t="s">
        <v>98</v>
      </c>
      <c r="H2943" t="s">
        <v>20</v>
      </c>
      <c r="I2943">
        <v>245</v>
      </c>
      <c r="J2943" t="s">
        <v>8</v>
      </c>
      <c r="K2943" t="s">
        <v>9</v>
      </c>
      <c r="L2943">
        <f>Table1[[#This Row],[Cost per item]]*Table1[[#This Row],[Quantity]]</f>
        <v>22050</v>
      </c>
      <c r="M2943">
        <f>Table1[[#This Row],[Price per item]]*Table1[[#This Row],[Quantity]]</f>
        <v>58800</v>
      </c>
    </row>
    <row r="2944" spans="1:13" x14ac:dyDescent="0.2">
      <c r="A2944" s="1">
        <v>43832</v>
      </c>
      <c r="B2944" t="s">
        <v>26</v>
      </c>
      <c r="C2944">
        <v>2</v>
      </c>
      <c r="D2944">
        <v>90</v>
      </c>
      <c r="E2944">
        <v>240</v>
      </c>
      <c r="F2944" t="s">
        <v>7</v>
      </c>
      <c r="G2944" t="s">
        <v>39</v>
      </c>
      <c r="H2944" t="s">
        <v>13</v>
      </c>
      <c r="I2944">
        <v>124</v>
      </c>
      <c r="J2944" t="s">
        <v>8</v>
      </c>
      <c r="K2944" t="s">
        <v>9</v>
      </c>
      <c r="L2944">
        <f>Table1[[#This Row],[Cost per item]]*Table1[[#This Row],[Quantity]]</f>
        <v>11160</v>
      </c>
      <c r="M2944">
        <f>Table1[[#This Row],[Price per item]]*Table1[[#This Row],[Quantity]]</f>
        <v>29760</v>
      </c>
    </row>
    <row r="2945" spans="1:13" x14ac:dyDescent="0.2">
      <c r="A2945" s="1">
        <v>43833</v>
      </c>
      <c r="B2945" t="s">
        <v>26</v>
      </c>
      <c r="C2945">
        <v>2</v>
      </c>
      <c r="D2945">
        <v>90</v>
      </c>
      <c r="E2945">
        <v>240</v>
      </c>
      <c r="F2945" t="s">
        <v>7</v>
      </c>
      <c r="G2945" t="s">
        <v>73</v>
      </c>
      <c r="H2945" t="s">
        <v>20</v>
      </c>
      <c r="I2945">
        <v>65</v>
      </c>
      <c r="J2945" t="s">
        <v>8</v>
      </c>
      <c r="K2945" t="s">
        <v>9</v>
      </c>
      <c r="L2945">
        <f>Table1[[#This Row],[Cost per item]]*Table1[[#This Row],[Quantity]]</f>
        <v>5850</v>
      </c>
      <c r="M2945">
        <f>Table1[[#This Row],[Price per item]]*Table1[[#This Row],[Quantity]]</f>
        <v>15600</v>
      </c>
    </row>
    <row r="2946" spans="1:13" x14ac:dyDescent="0.2">
      <c r="A2946" s="1">
        <v>43833</v>
      </c>
      <c r="B2946" t="s">
        <v>26</v>
      </c>
      <c r="C2946">
        <v>2</v>
      </c>
      <c r="D2946">
        <v>90</v>
      </c>
      <c r="E2946">
        <v>240</v>
      </c>
      <c r="F2946" t="s">
        <v>7</v>
      </c>
      <c r="G2946" t="s">
        <v>128</v>
      </c>
      <c r="H2946" t="s">
        <v>20</v>
      </c>
      <c r="I2946">
        <v>103</v>
      </c>
      <c r="J2946" t="s">
        <v>8</v>
      </c>
      <c r="K2946" t="s">
        <v>9</v>
      </c>
      <c r="L2946">
        <f>Table1[[#This Row],[Cost per item]]*Table1[[#This Row],[Quantity]]</f>
        <v>9270</v>
      </c>
      <c r="M2946">
        <f>Table1[[#This Row],[Price per item]]*Table1[[#This Row],[Quantity]]</f>
        <v>24720</v>
      </c>
    </row>
    <row r="2947" spans="1:13" x14ac:dyDescent="0.2">
      <c r="A2947" s="1">
        <v>43833</v>
      </c>
      <c r="B2947" t="s">
        <v>26</v>
      </c>
      <c r="C2947">
        <v>2</v>
      </c>
      <c r="D2947">
        <v>90</v>
      </c>
      <c r="E2947">
        <v>240</v>
      </c>
      <c r="F2947" t="s">
        <v>7</v>
      </c>
      <c r="G2947" t="s">
        <v>110</v>
      </c>
      <c r="H2947" t="s">
        <v>13</v>
      </c>
      <c r="I2947">
        <v>112</v>
      </c>
      <c r="J2947" t="s">
        <v>8</v>
      </c>
      <c r="K2947" t="s">
        <v>9</v>
      </c>
      <c r="L2947">
        <f>Table1[[#This Row],[Cost per item]]*Table1[[#This Row],[Quantity]]</f>
        <v>10080</v>
      </c>
      <c r="M2947">
        <f>Table1[[#This Row],[Price per item]]*Table1[[#This Row],[Quantity]]</f>
        <v>26880</v>
      </c>
    </row>
    <row r="2948" spans="1:13" x14ac:dyDescent="0.2">
      <c r="A2948" s="1">
        <v>43834</v>
      </c>
      <c r="B2948" t="s">
        <v>26</v>
      </c>
      <c r="C2948">
        <v>2</v>
      </c>
      <c r="D2948">
        <v>90</v>
      </c>
      <c r="E2948">
        <v>240</v>
      </c>
      <c r="F2948" t="s">
        <v>7</v>
      </c>
      <c r="G2948" t="s">
        <v>42</v>
      </c>
      <c r="H2948" t="s">
        <v>20</v>
      </c>
      <c r="I2948">
        <v>208</v>
      </c>
      <c r="J2948" t="s">
        <v>8</v>
      </c>
      <c r="K2948" t="s">
        <v>9</v>
      </c>
      <c r="L2948">
        <f>Table1[[#This Row],[Cost per item]]*Table1[[#This Row],[Quantity]]</f>
        <v>18720</v>
      </c>
      <c r="M2948">
        <f>Table1[[#This Row],[Price per item]]*Table1[[#This Row],[Quantity]]</f>
        <v>49920</v>
      </c>
    </row>
    <row r="2949" spans="1:13" x14ac:dyDescent="0.2">
      <c r="A2949" s="1">
        <v>43834</v>
      </c>
      <c r="B2949" t="s">
        <v>26</v>
      </c>
      <c r="C2949">
        <v>2</v>
      </c>
      <c r="D2949">
        <v>90</v>
      </c>
      <c r="E2949">
        <v>240</v>
      </c>
      <c r="F2949" t="s">
        <v>7</v>
      </c>
      <c r="G2949" t="s">
        <v>83</v>
      </c>
      <c r="H2949" t="s">
        <v>20</v>
      </c>
      <c r="I2949">
        <v>67</v>
      </c>
      <c r="J2949" t="s">
        <v>8</v>
      </c>
      <c r="K2949" t="s">
        <v>9</v>
      </c>
      <c r="L2949">
        <f>Table1[[#This Row],[Cost per item]]*Table1[[#This Row],[Quantity]]</f>
        <v>6030</v>
      </c>
      <c r="M2949">
        <f>Table1[[#This Row],[Price per item]]*Table1[[#This Row],[Quantity]]</f>
        <v>16080</v>
      </c>
    </row>
    <row r="2950" spans="1:13" x14ac:dyDescent="0.2">
      <c r="A2950" s="1">
        <v>43834</v>
      </c>
      <c r="B2950" t="s">
        <v>26</v>
      </c>
      <c r="C2950">
        <v>2</v>
      </c>
      <c r="D2950">
        <v>90</v>
      </c>
      <c r="E2950">
        <v>240</v>
      </c>
      <c r="F2950" t="s">
        <v>7</v>
      </c>
      <c r="G2950" t="s">
        <v>76</v>
      </c>
      <c r="H2950" t="s">
        <v>20</v>
      </c>
      <c r="I2950">
        <v>194</v>
      </c>
      <c r="J2950" t="s">
        <v>8</v>
      </c>
      <c r="K2950" t="s">
        <v>9</v>
      </c>
      <c r="L2950">
        <f>Table1[[#This Row],[Cost per item]]*Table1[[#This Row],[Quantity]]</f>
        <v>17460</v>
      </c>
      <c r="M2950">
        <f>Table1[[#This Row],[Price per item]]*Table1[[#This Row],[Quantity]]</f>
        <v>46560</v>
      </c>
    </row>
    <row r="2951" spans="1:13" x14ac:dyDescent="0.2">
      <c r="A2951" s="1">
        <v>43834</v>
      </c>
      <c r="B2951" t="s">
        <v>26</v>
      </c>
      <c r="C2951">
        <v>2</v>
      </c>
      <c r="D2951">
        <v>90</v>
      </c>
      <c r="E2951">
        <v>240</v>
      </c>
      <c r="F2951" t="s">
        <v>7</v>
      </c>
      <c r="G2951" t="s">
        <v>39</v>
      </c>
      <c r="H2951" t="s">
        <v>13</v>
      </c>
      <c r="I2951">
        <v>135</v>
      </c>
      <c r="J2951" t="s">
        <v>8</v>
      </c>
      <c r="K2951" t="s">
        <v>9</v>
      </c>
      <c r="L2951">
        <f>Table1[[#This Row],[Cost per item]]*Table1[[#This Row],[Quantity]]</f>
        <v>12150</v>
      </c>
      <c r="M2951">
        <f>Table1[[#This Row],[Price per item]]*Table1[[#This Row],[Quantity]]</f>
        <v>32400</v>
      </c>
    </row>
    <row r="2952" spans="1:13" x14ac:dyDescent="0.2">
      <c r="A2952" s="1">
        <v>43835</v>
      </c>
      <c r="B2952" t="s">
        <v>26</v>
      </c>
      <c r="C2952">
        <v>2</v>
      </c>
      <c r="D2952">
        <v>90</v>
      </c>
      <c r="E2952">
        <v>240</v>
      </c>
      <c r="F2952" t="s">
        <v>7</v>
      </c>
      <c r="G2952" t="s">
        <v>66</v>
      </c>
      <c r="H2952" t="s">
        <v>3</v>
      </c>
      <c r="I2952">
        <v>176</v>
      </c>
      <c r="J2952" t="s">
        <v>8</v>
      </c>
      <c r="K2952" t="s">
        <v>9</v>
      </c>
      <c r="L2952">
        <f>Table1[[#This Row],[Cost per item]]*Table1[[#This Row],[Quantity]]</f>
        <v>15840</v>
      </c>
      <c r="M2952">
        <f>Table1[[#This Row],[Price per item]]*Table1[[#This Row],[Quantity]]</f>
        <v>42240</v>
      </c>
    </row>
    <row r="2953" spans="1:13" x14ac:dyDescent="0.2">
      <c r="A2953" s="1">
        <v>43835</v>
      </c>
      <c r="B2953" t="s">
        <v>26</v>
      </c>
      <c r="C2953">
        <v>2</v>
      </c>
      <c r="D2953">
        <v>90</v>
      </c>
      <c r="E2953">
        <v>240</v>
      </c>
      <c r="F2953" t="s">
        <v>7</v>
      </c>
      <c r="G2953" t="s">
        <v>68</v>
      </c>
      <c r="H2953" t="s">
        <v>13</v>
      </c>
      <c r="I2953">
        <v>153</v>
      </c>
      <c r="J2953" t="s">
        <v>8</v>
      </c>
      <c r="K2953" t="s">
        <v>9</v>
      </c>
      <c r="L2953">
        <f>Table1[[#This Row],[Cost per item]]*Table1[[#This Row],[Quantity]]</f>
        <v>13770</v>
      </c>
      <c r="M2953">
        <f>Table1[[#This Row],[Price per item]]*Table1[[#This Row],[Quantity]]</f>
        <v>36720</v>
      </c>
    </row>
    <row r="2954" spans="1:13" x14ac:dyDescent="0.2">
      <c r="A2954" s="1">
        <v>43835</v>
      </c>
      <c r="B2954" t="s">
        <v>26</v>
      </c>
      <c r="C2954">
        <v>2</v>
      </c>
      <c r="D2954">
        <v>90</v>
      </c>
      <c r="E2954">
        <v>240</v>
      </c>
      <c r="F2954" t="s">
        <v>7</v>
      </c>
      <c r="G2954" t="s">
        <v>85</v>
      </c>
      <c r="H2954" t="s">
        <v>3</v>
      </c>
      <c r="I2954">
        <v>239</v>
      </c>
      <c r="J2954" t="s">
        <v>8</v>
      </c>
      <c r="K2954" t="s">
        <v>9</v>
      </c>
      <c r="L2954">
        <f>Table1[[#This Row],[Cost per item]]*Table1[[#This Row],[Quantity]]</f>
        <v>21510</v>
      </c>
      <c r="M2954">
        <f>Table1[[#This Row],[Price per item]]*Table1[[#This Row],[Quantity]]</f>
        <v>57360</v>
      </c>
    </row>
    <row r="2955" spans="1:13" x14ac:dyDescent="0.2">
      <c r="A2955" s="1">
        <v>43836</v>
      </c>
      <c r="B2955" t="s">
        <v>26</v>
      </c>
      <c r="C2955">
        <v>2</v>
      </c>
      <c r="D2955">
        <v>90</v>
      </c>
      <c r="E2955">
        <v>240</v>
      </c>
      <c r="F2955" t="s">
        <v>7</v>
      </c>
      <c r="G2955" t="s">
        <v>86</v>
      </c>
      <c r="H2955" t="s">
        <v>28</v>
      </c>
      <c r="I2955">
        <v>102</v>
      </c>
      <c r="J2955" t="s">
        <v>8</v>
      </c>
      <c r="K2955" t="s">
        <v>9</v>
      </c>
      <c r="L2955">
        <f>Table1[[#This Row],[Cost per item]]*Table1[[#This Row],[Quantity]]</f>
        <v>9180</v>
      </c>
      <c r="M2955">
        <f>Table1[[#This Row],[Price per item]]*Table1[[#This Row],[Quantity]]</f>
        <v>24480</v>
      </c>
    </row>
    <row r="2956" spans="1:13" x14ac:dyDescent="0.2">
      <c r="A2956" s="1">
        <v>43836</v>
      </c>
      <c r="B2956" t="s">
        <v>26</v>
      </c>
      <c r="C2956">
        <v>2</v>
      </c>
      <c r="D2956">
        <v>90</v>
      </c>
      <c r="E2956">
        <v>240</v>
      </c>
      <c r="F2956" t="s">
        <v>7</v>
      </c>
      <c r="G2956" t="s">
        <v>151</v>
      </c>
      <c r="H2956" t="s">
        <v>13</v>
      </c>
      <c r="I2956">
        <v>129</v>
      </c>
      <c r="J2956" t="s">
        <v>8</v>
      </c>
      <c r="K2956" t="s">
        <v>9</v>
      </c>
      <c r="L2956">
        <f>Table1[[#This Row],[Cost per item]]*Table1[[#This Row],[Quantity]]</f>
        <v>11610</v>
      </c>
      <c r="M2956">
        <f>Table1[[#This Row],[Price per item]]*Table1[[#This Row],[Quantity]]</f>
        <v>30960</v>
      </c>
    </row>
    <row r="2957" spans="1:13" x14ac:dyDescent="0.2">
      <c r="A2957" s="1">
        <v>43836</v>
      </c>
      <c r="B2957" t="s">
        <v>26</v>
      </c>
      <c r="C2957">
        <v>2</v>
      </c>
      <c r="D2957">
        <v>90</v>
      </c>
      <c r="E2957">
        <v>240</v>
      </c>
      <c r="F2957" t="s">
        <v>7</v>
      </c>
      <c r="G2957" t="s">
        <v>73</v>
      </c>
      <c r="H2957" t="s">
        <v>20</v>
      </c>
      <c r="I2957">
        <v>168</v>
      </c>
      <c r="J2957" t="s">
        <v>8</v>
      </c>
      <c r="K2957" t="s">
        <v>9</v>
      </c>
      <c r="L2957">
        <f>Table1[[#This Row],[Cost per item]]*Table1[[#This Row],[Quantity]]</f>
        <v>15120</v>
      </c>
      <c r="M2957">
        <f>Table1[[#This Row],[Price per item]]*Table1[[#This Row],[Quantity]]</f>
        <v>40320</v>
      </c>
    </row>
    <row r="2958" spans="1:13" x14ac:dyDescent="0.2">
      <c r="A2958" s="1">
        <v>43836</v>
      </c>
      <c r="B2958" t="s">
        <v>26</v>
      </c>
      <c r="C2958">
        <v>2</v>
      </c>
      <c r="D2958">
        <v>90</v>
      </c>
      <c r="E2958">
        <v>240</v>
      </c>
      <c r="F2958" t="s">
        <v>7</v>
      </c>
      <c r="G2958" t="s">
        <v>73</v>
      </c>
      <c r="H2958" t="s">
        <v>20</v>
      </c>
      <c r="I2958">
        <v>52</v>
      </c>
      <c r="J2958" t="s">
        <v>8</v>
      </c>
      <c r="K2958" t="s">
        <v>9</v>
      </c>
      <c r="L2958">
        <f>Table1[[#This Row],[Cost per item]]*Table1[[#This Row],[Quantity]]</f>
        <v>4680</v>
      </c>
      <c r="M2958">
        <f>Table1[[#This Row],[Price per item]]*Table1[[#This Row],[Quantity]]</f>
        <v>12480</v>
      </c>
    </row>
    <row r="2959" spans="1:13" x14ac:dyDescent="0.2">
      <c r="A2959" s="1">
        <v>43836</v>
      </c>
      <c r="B2959" t="s">
        <v>26</v>
      </c>
      <c r="C2959">
        <v>2</v>
      </c>
      <c r="D2959">
        <v>90</v>
      </c>
      <c r="E2959">
        <v>240</v>
      </c>
      <c r="F2959" t="s">
        <v>7</v>
      </c>
      <c r="G2959" t="s">
        <v>86</v>
      </c>
      <c r="H2959" t="s">
        <v>28</v>
      </c>
      <c r="I2959">
        <v>221</v>
      </c>
      <c r="J2959" t="s">
        <v>8</v>
      </c>
      <c r="K2959" t="s">
        <v>9</v>
      </c>
      <c r="L2959">
        <f>Table1[[#This Row],[Cost per item]]*Table1[[#This Row],[Quantity]]</f>
        <v>19890</v>
      </c>
      <c r="M2959">
        <f>Table1[[#This Row],[Price per item]]*Table1[[#This Row],[Quantity]]</f>
        <v>53040</v>
      </c>
    </row>
    <row r="2960" spans="1:13" x14ac:dyDescent="0.2">
      <c r="A2960" s="1">
        <v>43836</v>
      </c>
      <c r="B2960" t="s">
        <v>26</v>
      </c>
      <c r="C2960">
        <v>2</v>
      </c>
      <c r="D2960">
        <v>90</v>
      </c>
      <c r="E2960">
        <v>240</v>
      </c>
      <c r="F2960" t="s">
        <v>7</v>
      </c>
      <c r="G2960" t="s">
        <v>128</v>
      </c>
      <c r="H2960" t="s">
        <v>20</v>
      </c>
      <c r="I2960">
        <v>86</v>
      </c>
      <c r="J2960" t="s">
        <v>8</v>
      </c>
      <c r="K2960" t="s">
        <v>9</v>
      </c>
      <c r="L2960">
        <f>Table1[[#This Row],[Cost per item]]*Table1[[#This Row],[Quantity]]</f>
        <v>7740</v>
      </c>
      <c r="M2960">
        <f>Table1[[#This Row],[Price per item]]*Table1[[#This Row],[Quantity]]</f>
        <v>20640</v>
      </c>
    </row>
    <row r="2961" spans="1:13" x14ac:dyDescent="0.2">
      <c r="A2961" s="1">
        <v>43836</v>
      </c>
      <c r="B2961" t="s">
        <v>26</v>
      </c>
      <c r="C2961">
        <v>2</v>
      </c>
      <c r="D2961">
        <v>90</v>
      </c>
      <c r="E2961">
        <v>240</v>
      </c>
      <c r="F2961" t="s">
        <v>7</v>
      </c>
      <c r="G2961" t="s">
        <v>98</v>
      </c>
      <c r="H2961" t="s">
        <v>20</v>
      </c>
      <c r="I2961">
        <v>67</v>
      </c>
      <c r="J2961" t="s">
        <v>8</v>
      </c>
      <c r="K2961" t="s">
        <v>9</v>
      </c>
      <c r="L2961">
        <f>Table1[[#This Row],[Cost per item]]*Table1[[#This Row],[Quantity]]</f>
        <v>6030</v>
      </c>
      <c r="M2961">
        <f>Table1[[#This Row],[Price per item]]*Table1[[#This Row],[Quantity]]</f>
        <v>16080</v>
      </c>
    </row>
    <row r="2962" spans="1:13" x14ac:dyDescent="0.2">
      <c r="A2962" s="1">
        <v>43836</v>
      </c>
      <c r="B2962" t="s">
        <v>26</v>
      </c>
      <c r="C2962">
        <v>2</v>
      </c>
      <c r="D2962">
        <v>90</v>
      </c>
      <c r="E2962">
        <v>240</v>
      </c>
      <c r="F2962" t="s">
        <v>7</v>
      </c>
      <c r="G2962" t="s">
        <v>139</v>
      </c>
      <c r="H2962" t="s">
        <v>20</v>
      </c>
      <c r="I2962">
        <v>84</v>
      </c>
      <c r="J2962" t="s">
        <v>8</v>
      </c>
      <c r="K2962" t="s">
        <v>9</v>
      </c>
      <c r="L2962">
        <f>Table1[[#This Row],[Cost per item]]*Table1[[#This Row],[Quantity]]</f>
        <v>7560</v>
      </c>
      <c r="M2962">
        <f>Table1[[#This Row],[Price per item]]*Table1[[#This Row],[Quantity]]</f>
        <v>20160</v>
      </c>
    </row>
    <row r="2963" spans="1:13" x14ac:dyDescent="0.2">
      <c r="A2963" s="1">
        <v>43836</v>
      </c>
      <c r="B2963" t="s">
        <v>26</v>
      </c>
      <c r="C2963">
        <v>2</v>
      </c>
      <c r="D2963">
        <v>90</v>
      </c>
      <c r="E2963">
        <v>240</v>
      </c>
      <c r="F2963" t="s">
        <v>7</v>
      </c>
      <c r="G2963" t="s">
        <v>56</v>
      </c>
      <c r="H2963" t="s">
        <v>20</v>
      </c>
      <c r="I2963">
        <v>154</v>
      </c>
      <c r="J2963" t="s">
        <v>8</v>
      </c>
      <c r="K2963" t="s">
        <v>9</v>
      </c>
      <c r="L2963">
        <f>Table1[[#This Row],[Cost per item]]*Table1[[#This Row],[Quantity]]</f>
        <v>13860</v>
      </c>
      <c r="M2963">
        <f>Table1[[#This Row],[Price per item]]*Table1[[#This Row],[Quantity]]</f>
        <v>36960</v>
      </c>
    </row>
    <row r="2964" spans="1:13" x14ac:dyDescent="0.2">
      <c r="A2964" s="1">
        <v>43837</v>
      </c>
      <c r="B2964" t="s">
        <v>26</v>
      </c>
      <c r="C2964">
        <v>2</v>
      </c>
      <c r="D2964">
        <v>90</v>
      </c>
      <c r="E2964">
        <v>240</v>
      </c>
      <c r="F2964" t="s">
        <v>7</v>
      </c>
      <c r="G2964" t="s">
        <v>147</v>
      </c>
      <c r="H2964" t="s">
        <v>28</v>
      </c>
      <c r="I2964">
        <v>166</v>
      </c>
      <c r="J2964" t="s">
        <v>8</v>
      </c>
      <c r="K2964" t="s">
        <v>9</v>
      </c>
      <c r="L2964">
        <f>Table1[[#This Row],[Cost per item]]*Table1[[#This Row],[Quantity]]</f>
        <v>14940</v>
      </c>
      <c r="M2964">
        <f>Table1[[#This Row],[Price per item]]*Table1[[#This Row],[Quantity]]</f>
        <v>39840</v>
      </c>
    </row>
    <row r="2965" spans="1:13" x14ac:dyDescent="0.2">
      <c r="A2965" s="1">
        <v>43837</v>
      </c>
      <c r="B2965" t="s">
        <v>26</v>
      </c>
      <c r="C2965">
        <v>2</v>
      </c>
      <c r="D2965">
        <v>90</v>
      </c>
      <c r="E2965">
        <v>240</v>
      </c>
      <c r="F2965" t="s">
        <v>7</v>
      </c>
      <c r="G2965" t="s">
        <v>79</v>
      </c>
      <c r="H2965" t="s">
        <v>3</v>
      </c>
      <c r="I2965">
        <v>230</v>
      </c>
      <c r="J2965" t="s">
        <v>8</v>
      </c>
      <c r="K2965" t="s">
        <v>9</v>
      </c>
      <c r="L2965">
        <f>Table1[[#This Row],[Cost per item]]*Table1[[#This Row],[Quantity]]</f>
        <v>20700</v>
      </c>
      <c r="M2965">
        <f>Table1[[#This Row],[Price per item]]*Table1[[#This Row],[Quantity]]</f>
        <v>55200</v>
      </c>
    </row>
    <row r="2966" spans="1:13" x14ac:dyDescent="0.2">
      <c r="A2966" s="1">
        <v>43837</v>
      </c>
      <c r="B2966" t="s">
        <v>26</v>
      </c>
      <c r="C2966">
        <v>2</v>
      </c>
      <c r="D2966">
        <v>90</v>
      </c>
      <c r="E2966">
        <v>240</v>
      </c>
      <c r="F2966" t="s">
        <v>7</v>
      </c>
      <c r="G2966" t="s">
        <v>90</v>
      </c>
      <c r="H2966" t="s">
        <v>3</v>
      </c>
      <c r="I2966">
        <v>223</v>
      </c>
      <c r="J2966" t="s">
        <v>8</v>
      </c>
      <c r="K2966" t="s">
        <v>9</v>
      </c>
      <c r="L2966">
        <f>Table1[[#This Row],[Cost per item]]*Table1[[#This Row],[Quantity]]</f>
        <v>20070</v>
      </c>
      <c r="M2966">
        <f>Table1[[#This Row],[Price per item]]*Table1[[#This Row],[Quantity]]</f>
        <v>53520</v>
      </c>
    </row>
    <row r="2967" spans="1:13" x14ac:dyDescent="0.2">
      <c r="A2967" s="1">
        <v>43837</v>
      </c>
      <c r="B2967" t="s">
        <v>26</v>
      </c>
      <c r="C2967">
        <v>2</v>
      </c>
      <c r="D2967">
        <v>90</v>
      </c>
      <c r="E2967">
        <v>240</v>
      </c>
      <c r="F2967" t="s">
        <v>7</v>
      </c>
      <c r="G2967" t="s">
        <v>155</v>
      </c>
      <c r="H2967" t="s">
        <v>20</v>
      </c>
      <c r="I2967">
        <v>121</v>
      </c>
      <c r="J2967" t="s">
        <v>8</v>
      </c>
      <c r="K2967" t="s">
        <v>9</v>
      </c>
      <c r="L2967">
        <f>Table1[[#This Row],[Cost per item]]*Table1[[#This Row],[Quantity]]</f>
        <v>10890</v>
      </c>
      <c r="M2967">
        <f>Table1[[#This Row],[Price per item]]*Table1[[#This Row],[Quantity]]</f>
        <v>29040</v>
      </c>
    </row>
    <row r="2968" spans="1:13" x14ac:dyDescent="0.2">
      <c r="A2968" s="1">
        <v>43838</v>
      </c>
      <c r="B2968" t="s">
        <v>26</v>
      </c>
      <c r="C2968">
        <v>2</v>
      </c>
      <c r="D2968">
        <v>90</v>
      </c>
      <c r="E2968">
        <v>240</v>
      </c>
      <c r="F2968" t="s">
        <v>7</v>
      </c>
      <c r="G2968" t="s">
        <v>64</v>
      </c>
      <c r="H2968" t="s">
        <v>28</v>
      </c>
      <c r="I2968">
        <v>69</v>
      </c>
      <c r="J2968" t="s">
        <v>8</v>
      </c>
      <c r="K2968" t="s">
        <v>9</v>
      </c>
      <c r="L2968">
        <f>Table1[[#This Row],[Cost per item]]*Table1[[#This Row],[Quantity]]</f>
        <v>6210</v>
      </c>
      <c r="M2968">
        <f>Table1[[#This Row],[Price per item]]*Table1[[#This Row],[Quantity]]</f>
        <v>16560</v>
      </c>
    </row>
    <row r="2969" spans="1:13" x14ac:dyDescent="0.2">
      <c r="A2969" s="1">
        <v>43838</v>
      </c>
      <c r="B2969" t="s">
        <v>26</v>
      </c>
      <c r="C2969">
        <v>2</v>
      </c>
      <c r="D2969">
        <v>90</v>
      </c>
      <c r="E2969">
        <v>240</v>
      </c>
      <c r="F2969" t="s">
        <v>7</v>
      </c>
      <c r="G2969" t="s">
        <v>53</v>
      </c>
      <c r="H2969" t="s">
        <v>28</v>
      </c>
      <c r="I2969">
        <v>166</v>
      </c>
      <c r="J2969" t="s">
        <v>8</v>
      </c>
      <c r="K2969" t="s">
        <v>9</v>
      </c>
      <c r="L2969">
        <f>Table1[[#This Row],[Cost per item]]*Table1[[#This Row],[Quantity]]</f>
        <v>14940</v>
      </c>
      <c r="M2969">
        <f>Table1[[#This Row],[Price per item]]*Table1[[#This Row],[Quantity]]</f>
        <v>39840</v>
      </c>
    </row>
    <row r="2970" spans="1:13" x14ac:dyDescent="0.2">
      <c r="A2970" s="1">
        <v>43838</v>
      </c>
      <c r="B2970" t="s">
        <v>26</v>
      </c>
      <c r="C2970">
        <v>2</v>
      </c>
      <c r="D2970">
        <v>90</v>
      </c>
      <c r="E2970">
        <v>240</v>
      </c>
      <c r="F2970" t="s">
        <v>7</v>
      </c>
      <c r="G2970" t="s">
        <v>98</v>
      </c>
      <c r="H2970" t="s">
        <v>20</v>
      </c>
      <c r="I2970">
        <v>119</v>
      </c>
      <c r="J2970" t="s">
        <v>8</v>
      </c>
      <c r="K2970" t="s">
        <v>9</v>
      </c>
      <c r="L2970">
        <f>Table1[[#This Row],[Cost per item]]*Table1[[#This Row],[Quantity]]</f>
        <v>10710</v>
      </c>
      <c r="M2970">
        <f>Table1[[#This Row],[Price per item]]*Table1[[#This Row],[Quantity]]</f>
        <v>28560</v>
      </c>
    </row>
    <row r="2971" spans="1:13" x14ac:dyDescent="0.2">
      <c r="A2971" s="1">
        <v>43839</v>
      </c>
      <c r="B2971" t="s">
        <v>26</v>
      </c>
      <c r="C2971">
        <v>2</v>
      </c>
      <c r="D2971">
        <v>90</v>
      </c>
      <c r="E2971">
        <v>240</v>
      </c>
      <c r="F2971" t="s">
        <v>7</v>
      </c>
      <c r="G2971" t="s">
        <v>56</v>
      </c>
      <c r="H2971" t="s">
        <v>20</v>
      </c>
      <c r="I2971">
        <v>149</v>
      </c>
      <c r="J2971" t="s">
        <v>8</v>
      </c>
      <c r="K2971" t="s">
        <v>9</v>
      </c>
      <c r="L2971">
        <f>Table1[[#This Row],[Cost per item]]*Table1[[#This Row],[Quantity]]</f>
        <v>13410</v>
      </c>
      <c r="M2971">
        <f>Table1[[#This Row],[Price per item]]*Table1[[#This Row],[Quantity]]</f>
        <v>35760</v>
      </c>
    </row>
    <row r="2972" spans="1:13" x14ac:dyDescent="0.2">
      <c r="A2972" s="1">
        <v>43839</v>
      </c>
      <c r="B2972" t="s">
        <v>26</v>
      </c>
      <c r="C2972">
        <v>2</v>
      </c>
      <c r="D2972">
        <v>90</v>
      </c>
      <c r="E2972">
        <v>240</v>
      </c>
      <c r="F2972" t="s">
        <v>7</v>
      </c>
      <c r="G2972" t="s">
        <v>151</v>
      </c>
      <c r="H2972" t="s">
        <v>13</v>
      </c>
      <c r="I2972">
        <v>55</v>
      </c>
      <c r="J2972" t="s">
        <v>8</v>
      </c>
      <c r="K2972" t="s">
        <v>9</v>
      </c>
      <c r="L2972">
        <f>Table1[[#This Row],[Cost per item]]*Table1[[#This Row],[Quantity]]</f>
        <v>4950</v>
      </c>
      <c r="M2972">
        <f>Table1[[#This Row],[Price per item]]*Table1[[#This Row],[Quantity]]</f>
        <v>13200</v>
      </c>
    </row>
    <row r="2973" spans="1:13" x14ac:dyDescent="0.2">
      <c r="A2973" s="1">
        <v>43839</v>
      </c>
      <c r="B2973" t="s">
        <v>26</v>
      </c>
      <c r="C2973">
        <v>2</v>
      </c>
      <c r="D2973">
        <v>90</v>
      </c>
      <c r="E2973">
        <v>240</v>
      </c>
      <c r="F2973" t="s">
        <v>7</v>
      </c>
      <c r="G2973" t="s">
        <v>36</v>
      </c>
      <c r="H2973" t="s">
        <v>20</v>
      </c>
      <c r="I2973">
        <v>129</v>
      </c>
      <c r="J2973" t="s">
        <v>8</v>
      </c>
      <c r="K2973" t="s">
        <v>9</v>
      </c>
      <c r="L2973">
        <f>Table1[[#This Row],[Cost per item]]*Table1[[#This Row],[Quantity]]</f>
        <v>11610</v>
      </c>
      <c r="M2973">
        <f>Table1[[#This Row],[Price per item]]*Table1[[#This Row],[Quantity]]</f>
        <v>30960</v>
      </c>
    </row>
    <row r="2974" spans="1:13" x14ac:dyDescent="0.2">
      <c r="A2974" s="1">
        <v>43839</v>
      </c>
      <c r="B2974" t="s">
        <v>26</v>
      </c>
      <c r="C2974">
        <v>2</v>
      </c>
      <c r="D2974">
        <v>90</v>
      </c>
      <c r="E2974">
        <v>240</v>
      </c>
      <c r="F2974" t="s">
        <v>7</v>
      </c>
      <c r="G2974" t="s">
        <v>76</v>
      </c>
      <c r="H2974" t="s">
        <v>20</v>
      </c>
      <c r="I2974">
        <v>176</v>
      </c>
      <c r="J2974" t="s">
        <v>8</v>
      </c>
      <c r="K2974" t="s">
        <v>9</v>
      </c>
      <c r="L2974">
        <f>Table1[[#This Row],[Cost per item]]*Table1[[#This Row],[Quantity]]</f>
        <v>15840</v>
      </c>
      <c r="M2974">
        <f>Table1[[#This Row],[Price per item]]*Table1[[#This Row],[Quantity]]</f>
        <v>42240</v>
      </c>
    </row>
    <row r="2975" spans="1:13" x14ac:dyDescent="0.2">
      <c r="A2975" s="1">
        <v>43840</v>
      </c>
      <c r="B2975" t="s">
        <v>26</v>
      </c>
      <c r="C2975">
        <v>2</v>
      </c>
      <c r="D2975">
        <v>90</v>
      </c>
      <c r="E2975">
        <v>240</v>
      </c>
      <c r="F2975" t="s">
        <v>7</v>
      </c>
      <c r="G2975" t="s">
        <v>105</v>
      </c>
      <c r="H2975" t="s">
        <v>3</v>
      </c>
      <c r="I2975">
        <v>211</v>
      </c>
      <c r="J2975" t="s">
        <v>8</v>
      </c>
      <c r="K2975" t="s">
        <v>9</v>
      </c>
      <c r="L2975">
        <f>Table1[[#This Row],[Cost per item]]*Table1[[#This Row],[Quantity]]</f>
        <v>18990</v>
      </c>
      <c r="M2975">
        <f>Table1[[#This Row],[Price per item]]*Table1[[#This Row],[Quantity]]</f>
        <v>50640</v>
      </c>
    </row>
    <row r="2976" spans="1:13" x14ac:dyDescent="0.2">
      <c r="A2976" s="1">
        <v>43840</v>
      </c>
      <c r="B2976" t="s">
        <v>26</v>
      </c>
      <c r="C2976">
        <v>2</v>
      </c>
      <c r="D2976">
        <v>90</v>
      </c>
      <c r="E2976">
        <v>240</v>
      </c>
      <c r="F2976" t="s">
        <v>7</v>
      </c>
      <c r="G2976" t="s">
        <v>76</v>
      </c>
      <c r="H2976" t="s">
        <v>20</v>
      </c>
      <c r="I2976">
        <v>77</v>
      </c>
      <c r="J2976" t="s">
        <v>8</v>
      </c>
      <c r="K2976" t="s">
        <v>9</v>
      </c>
      <c r="L2976">
        <f>Table1[[#This Row],[Cost per item]]*Table1[[#This Row],[Quantity]]</f>
        <v>6930</v>
      </c>
      <c r="M2976">
        <f>Table1[[#This Row],[Price per item]]*Table1[[#This Row],[Quantity]]</f>
        <v>18480</v>
      </c>
    </row>
    <row r="2977" spans="1:13" x14ac:dyDescent="0.2">
      <c r="A2977" s="1">
        <v>43840</v>
      </c>
      <c r="B2977" t="s">
        <v>26</v>
      </c>
      <c r="C2977">
        <v>2</v>
      </c>
      <c r="D2977">
        <v>90</v>
      </c>
      <c r="E2977">
        <v>240</v>
      </c>
      <c r="F2977" t="s">
        <v>7</v>
      </c>
      <c r="G2977" t="s">
        <v>151</v>
      </c>
      <c r="H2977" t="s">
        <v>13</v>
      </c>
      <c r="I2977">
        <v>190</v>
      </c>
      <c r="J2977" t="s">
        <v>8</v>
      </c>
      <c r="K2977" t="s">
        <v>9</v>
      </c>
      <c r="L2977">
        <f>Table1[[#This Row],[Cost per item]]*Table1[[#This Row],[Quantity]]</f>
        <v>17100</v>
      </c>
      <c r="M2977">
        <f>Table1[[#This Row],[Price per item]]*Table1[[#This Row],[Quantity]]</f>
        <v>45600</v>
      </c>
    </row>
    <row r="2978" spans="1:13" x14ac:dyDescent="0.2">
      <c r="A2978" s="1">
        <v>43842</v>
      </c>
      <c r="B2978" t="s">
        <v>26</v>
      </c>
      <c r="C2978">
        <v>2</v>
      </c>
      <c r="D2978">
        <v>90</v>
      </c>
      <c r="E2978">
        <v>240</v>
      </c>
      <c r="F2978" t="s">
        <v>7</v>
      </c>
      <c r="G2978" t="s">
        <v>32</v>
      </c>
      <c r="H2978" t="s">
        <v>13</v>
      </c>
      <c r="I2978">
        <v>243</v>
      </c>
      <c r="J2978" t="s">
        <v>8</v>
      </c>
      <c r="K2978" t="s">
        <v>9</v>
      </c>
      <c r="L2978">
        <f>Table1[[#This Row],[Cost per item]]*Table1[[#This Row],[Quantity]]</f>
        <v>21870</v>
      </c>
      <c r="M2978">
        <f>Table1[[#This Row],[Price per item]]*Table1[[#This Row],[Quantity]]</f>
        <v>58320</v>
      </c>
    </row>
    <row r="2979" spans="1:13" x14ac:dyDescent="0.2">
      <c r="A2979" s="1">
        <v>43843</v>
      </c>
      <c r="B2979" t="s">
        <v>26</v>
      </c>
      <c r="C2979">
        <v>2</v>
      </c>
      <c r="D2979">
        <v>90</v>
      </c>
      <c r="E2979">
        <v>240</v>
      </c>
      <c r="F2979" t="s">
        <v>7</v>
      </c>
      <c r="G2979" t="s">
        <v>27</v>
      </c>
      <c r="H2979" t="s">
        <v>28</v>
      </c>
      <c r="I2979">
        <v>189</v>
      </c>
      <c r="J2979" t="s">
        <v>8</v>
      </c>
      <c r="K2979" t="s">
        <v>9</v>
      </c>
      <c r="L2979">
        <f>Table1[[#This Row],[Cost per item]]*Table1[[#This Row],[Quantity]]</f>
        <v>17010</v>
      </c>
      <c r="M2979">
        <f>Table1[[#This Row],[Price per item]]*Table1[[#This Row],[Quantity]]</f>
        <v>45360</v>
      </c>
    </row>
    <row r="2980" spans="1:13" x14ac:dyDescent="0.2">
      <c r="A2980" s="1">
        <v>43843</v>
      </c>
      <c r="B2980" t="s">
        <v>26</v>
      </c>
      <c r="C2980">
        <v>2</v>
      </c>
      <c r="D2980">
        <v>90</v>
      </c>
      <c r="E2980">
        <v>240</v>
      </c>
      <c r="F2980" t="s">
        <v>7</v>
      </c>
      <c r="G2980" t="s">
        <v>94</v>
      </c>
      <c r="H2980" t="s">
        <v>3</v>
      </c>
      <c r="I2980">
        <v>142</v>
      </c>
      <c r="J2980" t="s">
        <v>8</v>
      </c>
      <c r="K2980" t="s">
        <v>9</v>
      </c>
      <c r="L2980">
        <f>Table1[[#This Row],[Cost per item]]*Table1[[#This Row],[Quantity]]</f>
        <v>12780</v>
      </c>
      <c r="M2980">
        <f>Table1[[#This Row],[Price per item]]*Table1[[#This Row],[Quantity]]</f>
        <v>34080</v>
      </c>
    </row>
    <row r="2981" spans="1:13" x14ac:dyDescent="0.2">
      <c r="A2981" s="1">
        <v>43843</v>
      </c>
      <c r="B2981" t="s">
        <v>26</v>
      </c>
      <c r="C2981">
        <v>2</v>
      </c>
      <c r="D2981">
        <v>90</v>
      </c>
      <c r="E2981">
        <v>240</v>
      </c>
      <c r="F2981" t="s">
        <v>7</v>
      </c>
      <c r="G2981" t="s">
        <v>161</v>
      </c>
      <c r="H2981" t="s">
        <v>20</v>
      </c>
      <c r="I2981">
        <v>59</v>
      </c>
      <c r="J2981" t="s">
        <v>8</v>
      </c>
      <c r="K2981" t="s">
        <v>9</v>
      </c>
      <c r="L2981">
        <f>Table1[[#This Row],[Cost per item]]*Table1[[#This Row],[Quantity]]</f>
        <v>5310</v>
      </c>
      <c r="M2981">
        <f>Table1[[#This Row],[Price per item]]*Table1[[#This Row],[Quantity]]</f>
        <v>14160</v>
      </c>
    </row>
    <row r="2982" spans="1:13" x14ac:dyDescent="0.2">
      <c r="A2982" s="1">
        <v>43844</v>
      </c>
      <c r="B2982" t="s">
        <v>26</v>
      </c>
      <c r="C2982">
        <v>2</v>
      </c>
      <c r="D2982">
        <v>90</v>
      </c>
      <c r="E2982">
        <v>240</v>
      </c>
      <c r="F2982" t="s">
        <v>7</v>
      </c>
      <c r="G2982" t="s">
        <v>37</v>
      </c>
      <c r="H2982" t="s">
        <v>20</v>
      </c>
      <c r="I2982">
        <v>155</v>
      </c>
      <c r="J2982" t="s">
        <v>8</v>
      </c>
      <c r="K2982" t="s">
        <v>9</v>
      </c>
      <c r="L2982">
        <f>Table1[[#This Row],[Cost per item]]*Table1[[#This Row],[Quantity]]</f>
        <v>13950</v>
      </c>
      <c r="M2982">
        <f>Table1[[#This Row],[Price per item]]*Table1[[#This Row],[Quantity]]</f>
        <v>37200</v>
      </c>
    </row>
    <row r="2983" spans="1:13" x14ac:dyDescent="0.2">
      <c r="A2983" s="1">
        <v>43844</v>
      </c>
      <c r="B2983" t="s">
        <v>26</v>
      </c>
      <c r="C2983">
        <v>2</v>
      </c>
      <c r="D2983">
        <v>90</v>
      </c>
      <c r="E2983">
        <v>240</v>
      </c>
      <c r="F2983" t="s">
        <v>7</v>
      </c>
      <c r="G2983" t="s">
        <v>71</v>
      </c>
      <c r="H2983" t="s">
        <v>28</v>
      </c>
      <c r="I2983">
        <v>232</v>
      </c>
      <c r="J2983" t="s">
        <v>8</v>
      </c>
      <c r="K2983" t="s">
        <v>9</v>
      </c>
      <c r="L2983">
        <f>Table1[[#This Row],[Cost per item]]*Table1[[#This Row],[Quantity]]</f>
        <v>20880</v>
      </c>
      <c r="M2983">
        <f>Table1[[#This Row],[Price per item]]*Table1[[#This Row],[Quantity]]</f>
        <v>55680</v>
      </c>
    </row>
    <row r="2984" spans="1:13" x14ac:dyDescent="0.2">
      <c r="A2984" s="1">
        <v>43844</v>
      </c>
      <c r="B2984" t="s">
        <v>26</v>
      </c>
      <c r="C2984">
        <v>2</v>
      </c>
      <c r="D2984">
        <v>90</v>
      </c>
      <c r="E2984">
        <v>240</v>
      </c>
      <c r="F2984" t="s">
        <v>7</v>
      </c>
      <c r="G2984" t="s">
        <v>53</v>
      </c>
      <c r="H2984" t="s">
        <v>28</v>
      </c>
      <c r="I2984">
        <v>241</v>
      </c>
      <c r="J2984" t="s">
        <v>8</v>
      </c>
      <c r="K2984" t="s">
        <v>9</v>
      </c>
      <c r="L2984">
        <f>Table1[[#This Row],[Cost per item]]*Table1[[#This Row],[Quantity]]</f>
        <v>21690</v>
      </c>
      <c r="M2984">
        <f>Table1[[#This Row],[Price per item]]*Table1[[#This Row],[Quantity]]</f>
        <v>57840</v>
      </c>
    </row>
    <row r="2985" spans="1:13" x14ac:dyDescent="0.2">
      <c r="A2985" s="1">
        <v>43844</v>
      </c>
      <c r="B2985" t="s">
        <v>26</v>
      </c>
      <c r="C2985">
        <v>2</v>
      </c>
      <c r="D2985">
        <v>90</v>
      </c>
      <c r="E2985">
        <v>240</v>
      </c>
      <c r="F2985" t="s">
        <v>7</v>
      </c>
      <c r="G2985" t="s">
        <v>152</v>
      </c>
      <c r="H2985" t="s">
        <v>3</v>
      </c>
      <c r="I2985">
        <v>129</v>
      </c>
      <c r="J2985" t="s">
        <v>8</v>
      </c>
      <c r="K2985" t="s">
        <v>9</v>
      </c>
      <c r="L2985">
        <f>Table1[[#This Row],[Cost per item]]*Table1[[#This Row],[Quantity]]</f>
        <v>11610</v>
      </c>
      <c r="M2985">
        <f>Table1[[#This Row],[Price per item]]*Table1[[#This Row],[Quantity]]</f>
        <v>30960</v>
      </c>
    </row>
    <row r="2986" spans="1:13" x14ac:dyDescent="0.2">
      <c r="A2986" s="1">
        <v>43844</v>
      </c>
      <c r="B2986" t="s">
        <v>26</v>
      </c>
      <c r="C2986">
        <v>2</v>
      </c>
      <c r="D2986">
        <v>90</v>
      </c>
      <c r="E2986">
        <v>240</v>
      </c>
      <c r="F2986" t="s">
        <v>7</v>
      </c>
      <c r="G2986" t="s">
        <v>12</v>
      </c>
      <c r="H2986" t="s">
        <v>13</v>
      </c>
      <c r="I2986">
        <v>102</v>
      </c>
      <c r="J2986" t="s">
        <v>8</v>
      </c>
      <c r="K2986" t="s">
        <v>9</v>
      </c>
      <c r="L2986">
        <f>Table1[[#This Row],[Cost per item]]*Table1[[#This Row],[Quantity]]</f>
        <v>9180</v>
      </c>
      <c r="M2986">
        <f>Table1[[#This Row],[Price per item]]*Table1[[#This Row],[Quantity]]</f>
        <v>24480</v>
      </c>
    </row>
    <row r="2987" spans="1:13" x14ac:dyDescent="0.2">
      <c r="A2987" s="1">
        <v>43844</v>
      </c>
      <c r="B2987" t="s">
        <v>26</v>
      </c>
      <c r="C2987">
        <v>2</v>
      </c>
      <c r="D2987">
        <v>90</v>
      </c>
      <c r="E2987">
        <v>240</v>
      </c>
      <c r="F2987" t="s">
        <v>7</v>
      </c>
      <c r="G2987" t="s">
        <v>27</v>
      </c>
      <c r="H2987" t="s">
        <v>28</v>
      </c>
      <c r="I2987">
        <v>124</v>
      </c>
      <c r="J2987" t="s">
        <v>8</v>
      </c>
      <c r="K2987" t="s">
        <v>9</v>
      </c>
      <c r="L2987">
        <f>Table1[[#This Row],[Cost per item]]*Table1[[#This Row],[Quantity]]</f>
        <v>11160</v>
      </c>
      <c r="M2987">
        <f>Table1[[#This Row],[Price per item]]*Table1[[#This Row],[Quantity]]</f>
        <v>29760</v>
      </c>
    </row>
    <row r="2988" spans="1:13" x14ac:dyDescent="0.2">
      <c r="A2988" s="1">
        <v>43845</v>
      </c>
      <c r="B2988" t="s">
        <v>26</v>
      </c>
      <c r="C2988">
        <v>2</v>
      </c>
      <c r="D2988">
        <v>90</v>
      </c>
      <c r="E2988">
        <v>240</v>
      </c>
      <c r="F2988" t="s">
        <v>7</v>
      </c>
      <c r="G2988" t="s">
        <v>69</v>
      </c>
      <c r="H2988" t="s">
        <v>3</v>
      </c>
      <c r="I2988">
        <v>196</v>
      </c>
      <c r="J2988" t="s">
        <v>8</v>
      </c>
      <c r="K2988" t="s">
        <v>9</v>
      </c>
      <c r="L2988">
        <f>Table1[[#This Row],[Cost per item]]*Table1[[#This Row],[Quantity]]</f>
        <v>17640</v>
      </c>
      <c r="M2988">
        <f>Table1[[#This Row],[Price per item]]*Table1[[#This Row],[Quantity]]</f>
        <v>47040</v>
      </c>
    </row>
    <row r="2989" spans="1:13" x14ac:dyDescent="0.2">
      <c r="A2989" s="1">
        <v>43845</v>
      </c>
      <c r="B2989" t="s">
        <v>26</v>
      </c>
      <c r="C2989">
        <v>2</v>
      </c>
      <c r="D2989">
        <v>90</v>
      </c>
      <c r="E2989">
        <v>240</v>
      </c>
      <c r="F2989" t="s">
        <v>7</v>
      </c>
      <c r="G2989" t="s">
        <v>66</v>
      </c>
      <c r="H2989" t="s">
        <v>3</v>
      </c>
      <c r="I2989">
        <v>167</v>
      </c>
      <c r="J2989" t="s">
        <v>8</v>
      </c>
      <c r="K2989" t="s">
        <v>9</v>
      </c>
      <c r="L2989">
        <f>Table1[[#This Row],[Cost per item]]*Table1[[#This Row],[Quantity]]</f>
        <v>15030</v>
      </c>
      <c r="M2989">
        <f>Table1[[#This Row],[Price per item]]*Table1[[#This Row],[Quantity]]</f>
        <v>40080</v>
      </c>
    </row>
    <row r="2990" spans="1:13" x14ac:dyDescent="0.2">
      <c r="A2990" s="1">
        <v>43845</v>
      </c>
      <c r="B2990" t="s">
        <v>26</v>
      </c>
      <c r="C2990">
        <v>2</v>
      </c>
      <c r="D2990">
        <v>90</v>
      </c>
      <c r="E2990">
        <v>240</v>
      </c>
      <c r="F2990" t="s">
        <v>7</v>
      </c>
      <c r="G2990" t="s">
        <v>94</v>
      </c>
      <c r="H2990" t="s">
        <v>3</v>
      </c>
      <c r="I2990">
        <v>105</v>
      </c>
      <c r="J2990" t="s">
        <v>8</v>
      </c>
      <c r="K2990" t="s">
        <v>9</v>
      </c>
      <c r="L2990">
        <f>Table1[[#This Row],[Cost per item]]*Table1[[#This Row],[Quantity]]</f>
        <v>9450</v>
      </c>
      <c r="M2990">
        <f>Table1[[#This Row],[Price per item]]*Table1[[#This Row],[Quantity]]</f>
        <v>25200</v>
      </c>
    </row>
    <row r="2991" spans="1:13" x14ac:dyDescent="0.2">
      <c r="A2991" s="1">
        <v>43846</v>
      </c>
      <c r="B2991" t="s">
        <v>26</v>
      </c>
      <c r="C2991">
        <v>2</v>
      </c>
      <c r="D2991">
        <v>90</v>
      </c>
      <c r="E2991">
        <v>240</v>
      </c>
      <c r="F2991" t="s">
        <v>7</v>
      </c>
      <c r="G2991" t="s">
        <v>136</v>
      </c>
      <c r="H2991" t="s">
        <v>3</v>
      </c>
      <c r="I2991">
        <v>223</v>
      </c>
      <c r="J2991" t="s">
        <v>8</v>
      </c>
      <c r="K2991" t="s">
        <v>9</v>
      </c>
      <c r="L2991">
        <f>Table1[[#This Row],[Cost per item]]*Table1[[#This Row],[Quantity]]</f>
        <v>20070</v>
      </c>
      <c r="M2991">
        <f>Table1[[#This Row],[Price per item]]*Table1[[#This Row],[Quantity]]</f>
        <v>53520</v>
      </c>
    </row>
    <row r="2992" spans="1:13" x14ac:dyDescent="0.2">
      <c r="A2992" s="1">
        <v>43846</v>
      </c>
      <c r="B2992" t="s">
        <v>26</v>
      </c>
      <c r="C2992">
        <v>2</v>
      </c>
      <c r="D2992">
        <v>90</v>
      </c>
      <c r="E2992">
        <v>240</v>
      </c>
      <c r="F2992" t="s">
        <v>7</v>
      </c>
      <c r="G2992" t="s">
        <v>113</v>
      </c>
      <c r="H2992" t="s">
        <v>20</v>
      </c>
      <c r="I2992">
        <v>161</v>
      </c>
      <c r="J2992" t="s">
        <v>8</v>
      </c>
      <c r="K2992" t="s">
        <v>9</v>
      </c>
      <c r="L2992">
        <f>Table1[[#This Row],[Cost per item]]*Table1[[#This Row],[Quantity]]</f>
        <v>14490</v>
      </c>
      <c r="M2992">
        <f>Table1[[#This Row],[Price per item]]*Table1[[#This Row],[Quantity]]</f>
        <v>38640</v>
      </c>
    </row>
    <row r="2993" spans="1:13" x14ac:dyDescent="0.2">
      <c r="A2993" s="1">
        <v>43847</v>
      </c>
      <c r="B2993" t="s">
        <v>26</v>
      </c>
      <c r="C2993">
        <v>2</v>
      </c>
      <c r="D2993">
        <v>90</v>
      </c>
      <c r="E2993">
        <v>240</v>
      </c>
      <c r="F2993" t="s">
        <v>7</v>
      </c>
      <c r="G2993" t="s">
        <v>155</v>
      </c>
      <c r="H2993" t="s">
        <v>20</v>
      </c>
      <c r="I2993">
        <v>157</v>
      </c>
      <c r="J2993" t="s">
        <v>8</v>
      </c>
      <c r="K2993" t="s">
        <v>9</v>
      </c>
      <c r="L2993">
        <f>Table1[[#This Row],[Cost per item]]*Table1[[#This Row],[Quantity]]</f>
        <v>14130</v>
      </c>
      <c r="M2993">
        <f>Table1[[#This Row],[Price per item]]*Table1[[#This Row],[Quantity]]</f>
        <v>37680</v>
      </c>
    </row>
    <row r="2994" spans="1:13" x14ac:dyDescent="0.2">
      <c r="A2994" s="1">
        <v>43847</v>
      </c>
      <c r="B2994" t="s">
        <v>26</v>
      </c>
      <c r="C2994">
        <v>2</v>
      </c>
      <c r="D2994">
        <v>90</v>
      </c>
      <c r="E2994">
        <v>240</v>
      </c>
      <c r="F2994" t="s">
        <v>7</v>
      </c>
      <c r="G2994" t="s">
        <v>34</v>
      </c>
      <c r="H2994" t="s">
        <v>28</v>
      </c>
      <c r="I2994">
        <v>106</v>
      </c>
      <c r="J2994" t="s">
        <v>8</v>
      </c>
      <c r="K2994" t="s">
        <v>9</v>
      </c>
      <c r="L2994">
        <f>Table1[[#This Row],[Cost per item]]*Table1[[#This Row],[Quantity]]</f>
        <v>9540</v>
      </c>
      <c r="M2994">
        <f>Table1[[#This Row],[Price per item]]*Table1[[#This Row],[Quantity]]</f>
        <v>25440</v>
      </c>
    </row>
    <row r="2995" spans="1:13" x14ac:dyDescent="0.2">
      <c r="A2995" s="1">
        <v>43848</v>
      </c>
      <c r="B2995" t="s">
        <v>26</v>
      </c>
      <c r="C2995">
        <v>2</v>
      </c>
      <c r="D2995">
        <v>90</v>
      </c>
      <c r="E2995">
        <v>240</v>
      </c>
      <c r="F2995" t="s">
        <v>7</v>
      </c>
      <c r="G2995" t="s">
        <v>151</v>
      </c>
      <c r="H2995" t="s">
        <v>13</v>
      </c>
      <c r="I2995">
        <v>66</v>
      </c>
      <c r="J2995" t="s">
        <v>8</v>
      </c>
      <c r="K2995" t="s">
        <v>9</v>
      </c>
      <c r="L2995">
        <f>Table1[[#This Row],[Cost per item]]*Table1[[#This Row],[Quantity]]</f>
        <v>5940</v>
      </c>
      <c r="M2995">
        <f>Table1[[#This Row],[Price per item]]*Table1[[#This Row],[Quantity]]</f>
        <v>15840</v>
      </c>
    </row>
    <row r="2996" spans="1:13" x14ac:dyDescent="0.2">
      <c r="A2996" s="1">
        <v>43848</v>
      </c>
      <c r="B2996" t="s">
        <v>26</v>
      </c>
      <c r="C2996">
        <v>2</v>
      </c>
      <c r="D2996">
        <v>90</v>
      </c>
      <c r="E2996">
        <v>240</v>
      </c>
      <c r="F2996" t="s">
        <v>7</v>
      </c>
      <c r="G2996" t="s">
        <v>83</v>
      </c>
      <c r="H2996" t="s">
        <v>20</v>
      </c>
      <c r="I2996">
        <v>135</v>
      </c>
      <c r="J2996" t="s">
        <v>8</v>
      </c>
      <c r="K2996" t="s">
        <v>9</v>
      </c>
      <c r="L2996">
        <f>Table1[[#This Row],[Cost per item]]*Table1[[#This Row],[Quantity]]</f>
        <v>12150</v>
      </c>
      <c r="M2996">
        <f>Table1[[#This Row],[Price per item]]*Table1[[#This Row],[Quantity]]</f>
        <v>32400</v>
      </c>
    </row>
    <row r="2997" spans="1:13" x14ac:dyDescent="0.2">
      <c r="A2997" s="1">
        <v>43849</v>
      </c>
      <c r="B2997" t="s">
        <v>26</v>
      </c>
      <c r="C2997">
        <v>2</v>
      </c>
      <c r="D2997">
        <v>90</v>
      </c>
      <c r="E2997">
        <v>240</v>
      </c>
      <c r="F2997" t="s">
        <v>7</v>
      </c>
      <c r="G2997" t="s">
        <v>73</v>
      </c>
      <c r="H2997" t="s">
        <v>20</v>
      </c>
      <c r="I2997">
        <v>160</v>
      </c>
      <c r="J2997" t="s">
        <v>8</v>
      </c>
      <c r="K2997" t="s">
        <v>9</v>
      </c>
      <c r="L2997">
        <f>Table1[[#This Row],[Cost per item]]*Table1[[#This Row],[Quantity]]</f>
        <v>14400</v>
      </c>
      <c r="M2997">
        <f>Table1[[#This Row],[Price per item]]*Table1[[#This Row],[Quantity]]</f>
        <v>38400</v>
      </c>
    </row>
    <row r="2998" spans="1:13" x14ac:dyDescent="0.2">
      <c r="A2998" s="1">
        <v>43849</v>
      </c>
      <c r="B2998" t="s">
        <v>26</v>
      </c>
      <c r="C2998">
        <v>2</v>
      </c>
      <c r="D2998">
        <v>90</v>
      </c>
      <c r="E2998">
        <v>240</v>
      </c>
      <c r="F2998" t="s">
        <v>7</v>
      </c>
      <c r="G2998" t="s">
        <v>151</v>
      </c>
      <c r="H2998" t="s">
        <v>13</v>
      </c>
      <c r="I2998">
        <v>209</v>
      </c>
      <c r="J2998" t="s">
        <v>8</v>
      </c>
      <c r="K2998" t="s">
        <v>9</v>
      </c>
      <c r="L2998">
        <f>Table1[[#This Row],[Cost per item]]*Table1[[#This Row],[Quantity]]</f>
        <v>18810</v>
      </c>
      <c r="M2998">
        <f>Table1[[#This Row],[Price per item]]*Table1[[#This Row],[Quantity]]</f>
        <v>50160</v>
      </c>
    </row>
    <row r="2999" spans="1:13" x14ac:dyDescent="0.2">
      <c r="A2999" s="1">
        <v>43849</v>
      </c>
      <c r="B2999" t="s">
        <v>26</v>
      </c>
      <c r="C2999">
        <v>2</v>
      </c>
      <c r="D2999">
        <v>90</v>
      </c>
      <c r="E2999">
        <v>240</v>
      </c>
      <c r="F2999" t="s">
        <v>7</v>
      </c>
      <c r="G2999" t="s">
        <v>52</v>
      </c>
      <c r="H2999" t="s">
        <v>28</v>
      </c>
      <c r="I2999">
        <v>199</v>
      </c>
      <c r="J2999" t="s">
        <v>8</v>
      </c>
      <c r="K2999" t="s">
        <v>9</v>
      </c>
      <c r="L2999">
        <f>Table1[[#This Row],[Cost per item]]*Table1[[#This Row],[Quantity]]</f>
        <v>17910</v>
      </c>
      <c r="M2999">
        <f>Table1[[#This Row],[Price per item]]*Table1[[#This Row],[Quantity]]</f>
        <v>47760</v>
      </c>
    </row>
    <row r="3000" spans="1:13" x14ac:dyDescent="0.2">
      <c r="A3000" s="1">
        <v>43849</v>
      </c>
      <c r="B3000" t="s">
        <v>26</v>
      </c>
      <c r="C3000">
        <v>2</v>
      </c>
      <c r="D3000">
        <v>90</v>
      </c>
      <c r="E3000">
        <v>240</v>
      </c>
      <c r="F3000" t="s">
        <v>7</v>
      </c>
      <c r="G3000" t="s">
        <v>70</v>
      </c>
      <c r="H3000" t="s">
        <v>20</v>
      </c>
      <c r="I3000">
        <v>83</v>
      </c>
      <c r="J3000" t="s">
        <v>8</v>
      </c>
      <c r="K3000" t="s">
        <v>9</v>
      </c>
      <c r="L3000">
        <f>Table1[[#This Row],[Cost per item]]*Table1[[#This Row],[Quantity]]</f>
        <v>7470</v>
      </c>
      <c r="M3000">
        <f>Table1[[#This Row],[Price per item]]*Table1[[#This Row],[Quantity]]</f>
        <v>19920</v>
      </c>
    </row>
    <row r="3001" spans="1:13" x14ac:dyDescent="0.2">
      <c r="A3001" s="1">
        <v>43849</v>
      </c>
      <c r="B3001" t="s">
        <v>26</v>
      </c>
      <c r="C3001">
        <v>2</v>
      </c>
      <c r="D3001">
        <v>90</v>
      </c>
      <c r="E3001">
        <v>240</v>
      </c>
      <c r="F3001" t="s">
        <v>7</v>
      </c>
      <c r="G3001" t="s">
        <v>46</v>
      </c>
      <c r="H3001" t="s">
        <v>28</v>
      </c>
      <c r="I3001">
        <v>125</v>
      </c>
      <c r="J3001" t="s">
        <v>8</v>
      </c>
      <c r="K3001" t="s">
        <v>9</v>
      </c>
      <c r="L3001">
        <f>Table1[[#This Row],[Cost per item]]*Table1[[#This Row],[Quantity]]</f>
        <v>11250</v>
      </c>
      <c r="M3001">
        <f>Table1[[#This Row],[Price per item]]*Table1[[#This Row],[Quantity]]</f>
        <v>30000</v>
      </c>
    </row>
    <row r="3002" spans="1:13" x14ac:dyDescent="0.2">
      <c r="A3002" s="1">
        <v>43850</v>
      </c>
      <c r="B3002" t="s">
        <v>26</v>
      </c>
      <c r="C3002">
        <v>2</v>
      </c>
      <c r="D3002">
        <v>90</v>
      </c>
      <c r="E3002">
        <v>240</v>
      </c>
      <c r="F3002" t="s">
        <v>7</v>
      </c>
      <c r="G3002" t="s">
        <v>147</v>
      </c>
      <c r="H3002" t="s">
        <v>28</v>
      </c>
      <c r="I3002">
        <v>164</v>
      </c>
      <c r="J3002" t="s">
        <v>8</v>
      </c>
      <c r="K3002" t="s">
        <v>9</v>
      </c>
      <c r="L3002">
        <f>Table1[[#This Row],[Cost per item]]*Table1[[#This Row],[Quantity]]</f>
        <v>14760</v>
      </c>
      <c r="M3002">
        <f>Table1[[#This Row],[Price per item]]*Table1[[#This Row],[Quantity]]</f>
        <v>39360</v>
      </c>
    </row>
    <row r="3003" spans="1:13" x14ac:dyDescent="0.2">
      <c r="A3003" s="1">
        <v>43850</v>
      </c>
      <c r="B3003" t="s">
        <v>26</v>
      </c>
      <c r="C3003">
        <v>2</v>
      </c>
      <c r="D3003">
        <v>90</v>
      </c>
      <c r="E3003">
        <v>240</v>
      </c>
      <c r="F3003" t="s">
        <v>7</v>
      </c>
      <c r="G3003" t="s">
        <v>54</v>
      </c>
      <c r="H3003" t="s">
        <v>13</v>
      </c>
      <c r="I3003">
        <v>119</v>
      </c>
      <c r="J3003" t="s">
        <v>8</v>
      </c>
      <c r="K3003" t="s">
        <v>9</v>
      </c>
      <c r="L3003">
        <f>Table1[[#This Row],[Cost per item]]*Table1[[#This Row],[Quantity]]</f>
        <v>10710</v>
      </c>
      <c r="M3003">
        <f>Table1[[#This Row],[Price per item]]*Table1[[#This Row],[Quantity]]</f>
        <v>28560</v>
      </c>
    </row>
    <row r="3004" spans="1:13" x14ac:dyDescent="0.2">
      <c r="A3004" s="1">
        <v>43850</v>
      </c>
      <c r="B3004" t="s">
        <v>26</v>
      </c>
      <c r="C3004">
        <v>2</v>
      </c>
      <c r="D3004">
        <v>90</v>
      </c>
      <c r="E3004">
        <v>240</v>
      </c>
      <c r="F3004" t="s">
        <v>7</v>
      </c>
      <c r="G3004" t="s">
        <v>113</v>
      </c>
      <c r="H3004" t="s">
        <v>20</v>
      </c>
      <c r="I3004">
        <v>65</v>
      </c>
      <c r="J3004" t="s">
        <v>8</v>
      </c>
      <c r="K3004" t="s">
        <v>9</v>
      </c>
      <c r="L3004">
        <f>Table1[[#This Row],[Cost per item]]*Table1[[#This Row],[Quantity]]</f>
        <v>5850</v>
      </c>
      <c r="M3004">
        <f>Table1[[#This Row],[Price per item]]*Table1[[#This Row],[Quantity]]</f>
        <v>15600</v>
      </c>
    </row>
    <row r="3005" spans="1:13" x14ac:dyDescent="0.2">
      <c r="A3005" s="1">
        <v>43850</v>
      </c>
      <c r="B3005" t="s">
        <v>26</v>
      </c>
      <c r="C3005">
        <v>2</v>
      </c>
      <c r="D3005">
        <v>90</v>
      </c>
      <c r="E3005">
        <v>240</v>
      </c>
      <c r="F3005" t="s">
        <v>7</v>
      </c>
      <c r="G3005" t="s">
        <v>79</v>
      </c>
      <c r="H3005" t="s">
        <v>3</v>
      </c>
      <c r="I3005">
        <v>113</v>
      </c>
      <c r="J3005" t="s">
        <v>8</v>
      </c>
      <c r="K3005" t="s">
        <v>9</v>
      </c>
      <c r="L3005">
        <f>Table1[[#This Row],[Cost per item]]*Table1[[#This Row],[Quantity]]</f>
        <v>10170</v>
      </c>
      <c r="M3005">
        <f>Table1[[#This Row],[Price per item]]*Table1[[#This Row],[Quantity]]</f>
        <v>27120</v>
      </c>
    </row>
    <row r="3006" spans="1:13" x14ac:dyDescent="0.2">
      <c r="A3006" s="1">
        <v>43850</v>
      </c>
      <c r="B3006" t="s">
        <v>26</v>
      </c>
      <c r="C3006">
        <v>2</v>
      </c>
      <c r="D3006">
        <v>90</v>
      </c>
      <c r="E3006">
        <v>240</v>
      </c>
      <c r="F3006" t="s">
        <v>7</v>
      </c>
      <c r="G3006" t="s">
        <v>66</v>
      </c>
      <c r="H3006" t="s">
        <v>3</v>
      </c>
      <c r="I3006">
        <v>165</v>
      </c>
      <c r="J3006" t="s">
        <v>8</v>
      </c>
      <c r="K3006" t="s">
        <v>9</v>
      </c>
      <c r="L3006">
        <f>Table1[[#This Row],[Cost per item]]*Table1[[#This Row],[Quantity]]</f>
        <v>14850</v>
      </c>
      <c r="M3006">
        <f>Table1[[#This Row],[Price per item]]*Table1[[#This Row],[Quantity]]</f>
        <v>39600</v>
      </c>
    </row>
    <row r="3007" spans="1:13" x14ac:dyDescent="0.2">
      <c r="A3007" s="1">
        <v>43850</v>
      </c>
      <c r="B3007" t="s">
        <v>26</v>
      </c>
      <c r="C3007">
        <v>2</v>
      </c>
      <c r="D3007">
        <v>90</v>
      </c>
      <c r="E3007">
        <v>240</v>
      </c>
      <c r="F3007" t="s">
        <v>7</v>
      </c>
      <c r="G3007" t="s">
        <v>66</v>
      </c>
      <c r="H3007" t="s">
        <v>3</v>
      </c>
      <c r="I3007">
        <v>225</v>
      </c>
      <c r="J3007" t="s">
        <v>8</v>
      </c>
      <c r="K3007" t="s">
        <v>9</v>
      </c>
      <c r="L3007">
        <f>Table1[[#This Row],[Cost per item]]*Table1[[#This Row],[Quantity]]</f>
        <v>20250</v>
      </c>
      <c r="M3007">
        <f>Table1[[#This Row],[Price per item]]*Table1[[#This Row],[Quantity]]</f>
        <v>54000</v>
      </c>
    </row>
    <row r="3008" spans="1:13" x14ac:dyDescent="0.2">
      <c r="A3008" s="1">
        <v>43851</v>
      </c>
      <c r="B3008" t="s">
        <v>26</v>
      </c>
      <c r="C3008">
        <v>2</v>
      </c>
      <c r="D3008">
        <v>90</v>
      </c>
      <c r="E3008">
        <v>240</v>
      </c>
      <c r="F3008" t="s">
        <v>7</v>
      </c>
      <c r="G3008" t="s">
        <v>66</v>
      </c>
      <c r="H3008" t="s">
        <v>3</v>
      </c>
      <c r="I3008">
        <v>137</v>
      </c>
      <c r="J3008" t="s">
        <v>8</v>
      </c>
      <c r="K3008" t="s">
        <v>9</v>
      </c>
      <c r="L3008">
        <f>Table1[[#This Row],[Cost per item]]*Table1[[#This Row],[Quantity]]</f>
        <v>12330</v>
      </c>
      <c r="M3008">
        <f>Table1[[#This Row],[Price per item]]*Table1[[#This Row],[Quantity]]</f>
        <v>32880</v>
      </c>
    </row>
    <row r="3009" spans="1:13" x14ac:dyDescent="0.2">
      <c r="A3009" s="1">
        <v>43851</v>
      </c>
      <c r="B3009" t="s">
        <v>26</v>
      </c>
      <c r="C3009">
        <v>2</v>
      </c>
      <c r="D3009">
        <v>90</v>
      </c>
      <c r="E3009">
        <v>240</v>
      </c>
      <c r="F3009" t="s">
        <v>7</v>
      </c>
      <c r="G3009" t="s">
        <v>36</v>
      </c>
      <c r="H3009" t="s">
        <v>20</v>
      </c>
      <c r="I3009">
        <v>67</v>
      </c>
      <c r="J3009" t="s">
        <v>8</v>
      </c>
      <c r="K3009" t="s">
        <v>9</v>
      </c>
      <c r="L3009">
        <f>Table1[[#This Row],[Cost per item]]*Table1[[#This Row],[Quantity]]</f>
        <v>6030</v>
      </c>
      <c r="M3009">
        <f>Table1[[#This Row],[Price per item]]*Table1[[#This Row],[Quantity]]</f>
        <v>16080</v>
      </c>
    </row>
    <row r="3010" spans="1:13" x14ac:dyDescent="0.2">
      <c r="A3010" s="1">
        <v>43852</v>
      </c>
      <c r="B3010" t="s">
        <v>26</v>
      </c>
      <c r="C3010">
        <v>2</v>
      </c>
      <c r="D3010">
        <v>90</v>
      </c>
      <c r="E3010">
        <v>240</v>
      </c>
      <c r="F3010" t="s">
        <v>7</v>
      </c>
      <c r="G3010" t="s">
        <v>36</v>
      </c>
      <c r="H3010" t="s">
        <v>20</v>
      </c>
      <c r="I3010">
        <v>151</v>
      </c>
      <c r="J3010" t="s">
        <v>8</v>
      </c>
      <c r="K3010" t="s">
        <v>9</v>
      </c>
      <c r="L3010">
        <f>Table1[[#This Row],[Cost per item]]*Table1[[#This Row],[Quantity]]</f>
        <v>13590</v>
      </c>
      <c r="M3010">
        <f>Table1[[#This Row],[Price per item]]*Table1[[#This Row],[Quantity]]</f>
        <v>36240</v>
      </c>
    </row>
    <row r="3011" spans="1:13" x14ac:dyDescent="0.2">
      <c r="A3011" s="1">
        <v>43852</v>
      </c>
      <c r="B3011" t="s">
        <v>26</v>
      </c>
      <c r="C3011">
        <v>2</v>
      </c>
      <c r="D3011">
        <v>90</v>
      </c>
      <c r="E3011">
        <v>240</v>
      </c>
      <c r="F3011" t="s">
        <v>7</v>
      </c>
      <c r="G3011" t="s">
        <v>2</v>
      </c>
      <c r="H3011" t="s">
        <v>3</v>
      </c>
      <c r="I3011">
        <v>248</v>
      </c>
      <c r="J3011" t="s">
        <v>8</v>
      </c>
      <c r="K3011" t="s">
        <v>9</v>
      </c>
      <c r="L3011">
        <f>Table1[[#This Row],[Cost per item]]*Table1[[#This Row],[Quantity]]</f>
        <v>22320</v>
      </c>
      <c r="M3011">
        <f>Table1[[#This Row],[Price per item]]*Table1[[#This Row],[Quantity]]</f>
        <v>59520</v>
      </c>
    </row>
    <row r="3012" spans="1:13" x14ac:dyDescent="0.2">
      <c r="A3012" s="1">
        <v>43853</v>
      </c>
      <c r="B3012" t="s">
        <v>26</v>
      </c>
      <c r="C3012">
        <v>2</v>
      </c>
      <c r="D3012">
        <v>90</v>
      </c>
      <c r="E3012">
        <v>240</v>
      </c>
      <c r="F3012" t="s">
        <v>7</v>
      </c>
      <c r="G3012" t="s">
        <v>60</v>
      </c>
      <c r="H3012" t="s">
        <v>13</v>
      </c>
      <c r="I3012">
        <v>250</v>
      </c>
      <c r="J3012" t="s">
        <v>8</v>
      </c>
      <c r="K3012" t="s">
        <v>9</v>
      </c>
      <c r="L3012">
        <f>Table1[[#This Row],[Cost per item]]*Table1[[#This Row],[Quantity]]</f>
        <v>22500</v>
      </c>
      <c r="M3012">
        <f>Table1[[#This Row],[Price per item]]*Table1[[#This Row],[Quantity]]</f>
        <v>60000</v>
      </c>
    </row>
    <row r="3013" spans="1:13" x14ac:dyDescent="0.2">
      <c r="A3013" s="1">
        <v>43853</v>
      </c>
      <c r="B3013" t="s">
        <v>26</v>
      </c>
      <c r="C3013">
        <v>2</v>
      </c>
      <c r="D3013">
        <v>90</v>
      </c>
      <c r="E3013">
        <v>240</v>
      </c>
      <c r="F3013" t="s">
        <v>7</v>
      </c>
      <c r="G3013" t="s">
        <v>53</v>
      </c>
      <c r="H3013" t="s">
        <v>28</v>
      </c>
      <c r="I3013">
        <v>121</v>
      </c>
      <c r="J3013" t="s">
        <v>8</v>
      </c>
      <c r="K3013" t="s">
        <v>9</v>
      </c>
      <c r="L3013">
        <f>Table1[[#This Row],[Cost per item]]*Table1[[#This Row],[Quantity]]</f>
        <v>10890</v>
      </c>
      <c r="M3013">
        <f>Table1[[#This Row],[Price per item]]*Table1[[#This Row],[Quantity]]</f>
        <v>29040</v>
      </c>
    </row>
    <row r="3014" spans="1:13" x14ac:dyDescent="0.2">
      <c r="A3014" s="1">
        <v>43853</v>
      </c>
      <c r="B3014" t="s">
        <v>26</v>
      </c>
      <c r="C3014">
        <v>2</v>
      </c>
      <c r="D3014">
        <v>90</v>
      </c>
      <c r="E3014">
        <v>240</v>
      </c>
      <c r="F3014" t="s">
        <v>7</v>
      </c>
      <c r="G3014" t="s">
        <v>12</v>
      </c>
      <c r="H3014" t="s">
        <v>13</v>
      </c>
      <c r="I3014">
        <v>171</v>
      </c>
      <c r="J3014" t="s">
        <v>8</v>
      </c>
      <c r="K3014" t="s">
        <v>9</v>
      </c>
      <c r="L3014">
        <f>Table1[[#This Row],[Cost per item]]*Table1[[#This Row],[Quantity]]</f>
        <v>15390</v>
      </c>
      <c r="M3014">
        <f>Table1[[#This Row],[Price per item]]*Table1[[#This Row],[Quantity]]</f>
        <v>41040</v>
      </c>
    </row>
    <row r="3015" spans="1:13" x14ac:dyDescent="0.2">
      <c r="A3015" s="1">
        <v>43853</v>
      </c>
      <c r="B3015" t="s">
        <v>26</v>
      </c>
      <c r="C3015">
        <v>2</v>
      </c>
      <c r="D3015">
        <v>90</v>
      </c>
      <c r="E3015">
        <v>240</v>
      </c>
      <c r="F3015" t="s">
        <v>7</v>
      </c>
      <c r="G3015" t="s">
        <v>139</v>
      </c>
      <c r="H3015" t="s">
        <v>20</v>
      </c>
      <c r="I3015">
        <v>98</v>
      </c>
      <c r="J3015" t="s">
        <v>8</v>
      </c>
      <c r="K3015" t="s">
        <v>9</v>
      </c>
      <c r="L3015">
        <f>Table1[[#This Row],[Cost per item]]*Table1[[#This Row],[Quantity]]</f>
        <v>8820</v>
      </c>
      <c r="M3015">
        <f>Table1[[#This Row],[Price per item]]*Table1[[#This Row],[Quantity]]</f>
        <v>23520</v>
      </c>
    </row>
    <row r="3016" spans="1:13" x14ac:dyDescent="0.2">
      <c r="A3016" s="1">
        <v>43854</v>
      </c>
      <c r="B3016" t="s">
        <v>26</v>
      </c>
      <c r="C3016">
        <v>2</v>
      </c>
      <c r="D3016">
        <v>90</v>
      </c>
      <c r="E3016">
        <v>240</v>
      </c>
      <c r="F3016" t="s">
        <v>7</v>
      </c>
      <c r="G3016" t="s">
        <v>73</v>
      </c>
      <c r="H3016" t="s">
        <v>20</v>
      </c>
      <c r="I3016">
        <v>89</v>
      </c>
      <c r="J3016" t="s">
        <v>8</v>
      </c>
      <c r="K3016" t="s">
        <v>9</v>
      </c>
      <c r="L3016">
        <f>Table1[[#This Row],[Cost per item]]*Table1[[#This Row],[Quantity]]</f>
        <v>8010</v>
      </c>
      <c r="M3016">
        <f>Table1[[#This Row],[Price per item]]*Table1[[#This Row],[Quantity]]</f>
        <v>21360</v>
      </c>
    </row>
    <row r="3017" spans="1:13" x14ac:dyDescent="0.2">
      <c r="A3017" s="1">
        <v>43854</v>
      </c>
      <c r="B3017" t="s">
        <v>26</v>
      </c>
      <c r="C3017">
        <v>2</v>
      </c>
      <c r="D3017">
        <v>90</v>
      </c>
      <c r="E3017">
        <v>240</v>
      </c>
      <c r="F3017" t="s">
        <v>7</v>
      </c>
      <c r="G3017" t="s">
        <v>113</v>
      </c>
      <c r="H3017" t="s">
        <v>20</v>
      </c>
      <c r="I3017">
        <v>192</v>
      </c>
      <c r="J3017" t="s">
        <v>8</v>
      </c>
      <c r="K3017" t="s">
        <v>9</v>
      </c>
      <c r="L3017">
        <f>Table1[[#This Row],[Cost per item]]*Table1[[#This Row],[Quantity]]</f>
        <v>17280</v>
      </c>
      <c r="M3017">
        <f>Table1[[#This Row],[Price per item]]*Table1[[#This Row],[Quantity]]</f>
        <v>46080</v>
      </c>
    </row>
    <row r="3018" spans="1:13" x14ac:dyDescent="0.2">
      <c r="A3018" s="1">
        <v>43854</v>
      </c>
      <c r="B3018" t="s">
        <v>26</v>
      </c>
      <c r="C3018">
        <v>2</v>
      </c>
      <c r="D3018">
        <v>90</v>
      </c>
      <c r="E3018">
        <v>240</v>
      </c>
      <c r="F3018" t="s">
        <v>7</v>
      </c>
      <c r="G3018" t="s">
        <v>76</v>
      </c>
      <c r="H3018" t="s">
        <v>20</v>
      </c>
      <c r="I3018">
        <v>230</v>
      </c>
      <c r="J3018" t="s">
        <v>8</v>
      </c>
      <c r="K3018" t="s">
        <v>9</v>
      </c>
      <c r="L3018">
        <f>Table1[[#This Row],[Cost per item]]*Table1[[#This Row],[Quantity]]</f>
        <v>20700</v>
      </c>
      <c r="M3018">
        <f>Table1[[#This Row],[Price per item]]*Table1[[#This Row],[Quantity]]</f>
        <v>55200</v>
      </c>
    </row>
    <row r="3019" spans="1:13" x14ac:dyDescent="0.2">
      <c r="A3019" s="1">
        <v>43854</v>
      </c>
      <c r="B3019" t="s">
        <v>26</v>
      </c>
      <c r="C3019">
        <v>2</v>
      </c>
      <c r="D3019">
        <v>90</v>
      </c>
      <c r="E3019">
        <v>240</v>
      </c>
      <c r="F3019" t="s">
        <v>7</v>
      </c>
      <c r="G3019" t="s">
        <v>69</v>
      </c>
      <c r="H3019" t="s">
        <v>3</v>
      </c>
      <c r="I3019">
        <v>217</v>
      </c>
      <c r="J3019" t="s">
        <v>8</v>
      </c>
      <c r="K3019" t="s">
        <v>9</v>
      </c>
      <c r="L3019">
        <f>Table1[[#This Row],[Cost per item]]*Table1[[#This Row],[Quantity]]</f>
        <v>19530</v>
      </c>
      <c r="M3019">
        <f>Table1[[#This Row],[Price per item]]*Table1[[#This Row],[Quantity]]</f>
        <v>52080</v>
      </c>
    </row>
    <row r="3020" spans="1:13" x14ac:dyDescent="0.2">
      <c r="A3020" s="1">
        <v>43855</v>
      </c>
      <c r="B3020" t="s">
        <v>26</v>
      </c>
      <c r="C3020">
        <v>2</v>
      </c>
      <c r="D3020">
        <v>90</v>
      </c>
      <c r="E3020">
        <v>240</v>
      </c>
      <c r="F3020" t="s">
        <v>7</v>
      </c>
      <c r="G3020" t="s">
        <v>27</v>
      </c>
      <c r="H3020" t="s">
        <v>28</v>
      </c>
      <c r="I3020">
        <v>105</v>
      </c>
      <c r="J3020" t="s">
        <v>8</v>
      </c>
      <c r="K3020" t="s">
        <v>9</v>
      </c>
      <c r="L3020">
        <f>Table1[[#This Row],[Cost per item]]*Table1[[#This Row],[Quantity]]</f>
        <v>9450</v>
      </c>
      <c r="M3020">
        <f>Table1[[#This Row],[Price per item]]*Table1[[#This Row],[Quantity]]</f>
        <v>25200</v>
      </c>
    </row>
    <row r="3021" spans="1:13" x14ac:dyDescent="0.2">
      <c r="A3021" s="1">
        <v>43855</v>
      </c>
      <c r="B3021" t="s">
        <v>26</v>
      </c>
      <c r="C3021">
        <v>2</v>
      </c>
      <c r="D3021">
        <v>90</v>
      </c>
      <c r="E3021">
        <v>240</v>
      </c>
      <c r="F3021" t="s">
        <v>7</v>
      </c>
      <c r="G3021" t="s">
        <v>79</v>
      </c>
      <c r="H3021" t="s">
        <v>3</v>
      </c>
      <c r="I3021">
        <v>80</v>
      </c>
      <c r="J3021" t="s">
        <v>8</v>
      </c>
      <c r="K3021" t="s">
        <v>9</v>
      </c>
      <c r="L3021">
        <f>Table1[[#This Row],[Cost per item]]*Table1[[#This Row],[Quantity]]</f>
        <v>7200</v>
      </c>
      <c r="M3021">
        <f>Table1[[#This Row],[Price per item]]*Table1[[#This Row],[Quantity]]</f>
        <v>19200</v>
      </c>
    </row>
    <row r="3022" spans="1:13" x14ac:dyDescent="0.2">
      <c r="A3022" s="1">
        <v>43855</v>
      </c>
      <c r="B3022" t="s">
        <v>26</v>
      </c>
      <c r="C3022">
        <v>2</v>
      </c>
      <c r="D3022">
        <v>90</v>
      </c>
      <c r="E3022">
        <v>240</v>
      </c>
      <c r="F3022" t="s">
        <v>7</v>
      </c>
      <c r="G3022" t="s">
        <v>19</v>
      </c>
      <c r="H3022" t="s">
        <v>20</v>
      </c>
      <c r="I3022">
        <v>131</v>
      </c>
      <c r="J3022" t="s">
        <v>8</v>
      </c>
      <c r="K3022" t="s">
        <v>9</v>
      </c>
      <c r="L3022">
        <f>Table1[[#This Row],[Cost per item]]*Table1[[#This Row],[Quantity]]</f>
        <v>11790</v>
      </c>
      <c r="M3022">
        <f>Table1[[#This Row],[Price per item]]*Table1[[#This Row],[Quantity]]</f>
        <v>31440</v>
      </c>
    </row>
    <row r="3023" spans="1:13" x14ac:dyDescent="0.2">
      <c r="A3023" s="1">
        <v>43855</v>
      </c>
      <c r="B3023" t="s">
        <v>26</v>
      </c>
      <c r="C3023">
        <v>2</v>
      </c>
      <c r="D3023">
        <v>90</v>
      </c>
      <c r="E3023">
        <v>240</v>
      </c>
      <c r="F3023" t="s">
        <v>7</v>
      </c>
      <c r="G3023" t="s">
        <v>42</v>
      </c>
      <c r="H3023" t="s">
        <v>20</v>
      </c>
      <c r="I3023">
        <v>246</v>
      </c>
      <c r="J3023" t="s">
        <v>8</v>
      </c>
      <c r="K3023" t="s">
        <v>9</v>
      </c>
      <c r="L3023">
        <f>Table1[[#This Row],[Cost per item]]*Table1[[#This Row],[Quantity]]</f>
        <v>22140</v>
      </c>
      <c r="M3023">
        <f>Table1[[#This Row],[Price per item]]*Table1[[#This Row],[Quantity]]</f>
        <v>59040</v>
      </c>
    </row>
    <row r="3024" spans="1:13" x14ac:dyDescent="0.2">
      <c r="A3024" s="1">
        <v>43855</v>
      </c>
      <c r="B3024" t="s">
        <v>26</v>
      </c>
      <c r="C3024">
        <v>2</v>
      </c>
      <c r="D3024">
        <v>90</v>
      </c>
      <c r="E3024">
        <v>240</v>
      </c>
      <c r="F3024" t="s">
        <v>7</v>
      </c>
      <c r="G3024" t="s">
        <v>113</v>
      </c>
      <c r="H3024" t="s">
        <v>20</v>
      </c>
      <c r="I3024">
        <v>127</v>
      </c>
      <c r="J3024" t="s">
        <v>8</v>
      </c>
      <c r="K3024" t="s">
        <v>9</v>
      </c>
      <c r="L3024">
        <f>Table1[[#This Row],[Cost per item]]*Table1[[#This Row],[Quantity]]</f>
        <v>11430</v>
      </c>
      <c r="M3024">
        <f>Table1[[#This Row],[Price per item]]*Table1[[#This Row],[Quantity]]</f>
        <v>30480</v>
      </c>
    </row>
    <row r="3025" spans="1:13" x14ac:dyDescent="0.2">
      <c r="A3025" s="1">
        <v>43855</v>
      </c>
      <c r="B3025" t="s">
        <v>26</v>
      </c>
      <c r="C3025">
        <v>2</v>
      </c>
      <c r="D3025">
        <v>90</v>
      </c>
      <c r="E3025">
        <v>240</v>
      </c>
      <c r="F3025" t="s">
        <v>7</v>
      </c>
      <c r="G3025" t="s">
        <v>32</v>
      </c>
      <c r="H3025" t="s">
        <v>13</v>
      </c>
      <c r="I3025">
        <v>241</v>
      </c>
      <c r="J3025" t="s">
        <v>8</v>
      </c>
      <c r="K3025" t="s">
        <v>9</v>
      </c>
      <c r="L3025">
        <f>Table1[[#This Row],[Cost per item]]*Table1[[#This Row],[Quantity]]</f>
        <v>21690</v>
      </c>
      <c r="M3025">
        <f>Table1[[#This Row],[Price per item]]*Table1[[#This Row],[Quantity]]</f>
        <v>57840</v>
      </c>
    </row>
    <row r="3026" spans="1:13" x14ac:dyDescent="0.2">
      <c r="A3026" s="1">
        <v>43855</v>
      </c>
      <c r="B3026" t="s">
        <v>26</v>
      </c>
      <c r="C3026">
        <v>2</v>
      </c>
      <c r="D3026">
        <v>90</v>
      </c>
      <c r="E3026">
        <v>240</v>
      </c>
      <c r="F3026" t="s">
        <v>7</v>
      </c>
      <c r="G3026" t="s">
        <v>105</v>
      </c>
      <c r="H3026" t="s">
        <v>3</v>
      </c>
      <c r="I3026">
        <v>76</v>
      </c>
      <c r="J3026" t="s">
        <v>8</v>
      </c>
      <c r="K3026" t="s">
        <v>9</v>
      </c>
      <c r="L3026">
        <f>Table1[[#This Row],[Cost per item]]*Table1[[#This Row],[Quantity]]</f>
        <v>6840</v>
      </c>
      <c r="M3026">
        <f>Table1[[#This Row],[Price per item]]*Table1[[#This Row],[Quantity]]</f>
        <v>18240</v>
      </c>
    </row>
    <row r="3027" spans="1:13" x14ac:dyDescent="0.2">
      <c r="A3027" s="1">
        <v>43856</v>
      </c>
      <c r="B3027" t="s">
        <v>26</v>
      </c>
      <c r="C3027">
        <v>2</v>
      </c>
      <c r="D3027">
        <v>90</v>
      </c>
      <c r="E3027">
        <v>240</v>
      </c>
      <c r="F3027" t="s">
        <v>7</v>
      </c>
      <c r="G3027" t="s">
        <v>60</v>
      </c>
      <c r="H3027" t="s">
        <v>13</v>
      </c>
      <c r="I3027">
        <v>111</v>
      </c>
      <c r="J3027" t="s">
        <v>8</v>
      </c>
      <c r="K3027" t="s">
        <v>9</v>
      </c>
      <c r="L3027">
        <f>Table1[[#This Row],[Cost per item]]*Table1[[#This Row],[Quantity]]</f>
        <v>9990</v>
      </c>
      <c r="M3027">
        <f>Table1[[#This Row],[Price per item]]*Table1[[#This Row],[Quantity]]</f>
        <v>26640</v>
      </c>
    </row>
    <row r="3028" spans="1:13" x14ac:dyDescent="0.2">
      <c r="A3028" s="1">
        <v>43856</v>
      </c>
      <c r="B3028" t="s">
        <v>26</v>
      </c>
      <c r="C3028">
        <v>2</v>
      </c>
      <c r="D3028">
        <v>90</v>
      </c>
      <c r="E3028">
        <v>240</v>
      </c>
      <c r="F3028" t="s">
        <v>7</v>
      </c>
      <c r="G3028" t="s">
        <v>64</v>
      </c>
      <c r="H3028" t="s">
        <v>28</v>
      </c>
      <c r="I3028">
        <v>182</v>
      </c>
      <c r="J3028" t="s">
        <v>8</v>
      </c>
      <c r="K3028" t="s">
        <v>9</v>
      </c>
      <c r="L3028">
        <f>Table1[[#This Row],[Cost per item]]*Table1[[#This Row],[Quantity]]</f>
        <v>16380</v>
      </c>
      <c r="M3028">
        <f>Table1[[#This Row],[Price per item]]*Table1[[#This Row],[Quantity]]</f>
        <v>43680</v>
      </c>
    </row>
    <row r="3029" spans="1:13" x14ac:dyDescent="0.2">
      <c r="A3029" s="1">
        <v>43856</v>
      </c>
      <c r="B3029" t="s">
        <v>26</v>
      </c>
      <c r="C3029">
        <v>2</v>
      </c>
      <c r="D3029">
        <v>90</v>
      </c>
      <c r="E3029">
        <v>240</v>
      </c>
      <c r="F3029" t="s">
        <v>7</v>
      </c>
      <c r="G3029" t="s">
        <v>53</v>
      </c>
      <c r="H3029" t="s">
        <v>28</v>
      </c>
      <c r="I3029">
        <v>166</v>
      </c>
      <c r="J3029" t="s">
        <v>8</v>
      </c>
      <c r="K3029" t="s">
        <v>9</v>
      </c>
      <c r="L3029">
        <f>Table1[[#This Row],[Cost per item]]*Table1[[#This Row],[Quantity]]</f>
        <v>14940</v>
      </c>
      <c r="M3029">
        <f>Table1[[#This Row],[Price per item]]*Table1[[#This Row],[Quantity]]</f>
        <v>39840</v>
      </c>
    </row>
    <row r="3030" spans="1:13" x14ac:dyDescent="0.2">
      <c r="A3030" s="1">
        <v>43856</v>
      </c>
      <c r="B3030" t="s">
        <v>26</v>
      </c>
      <c r="C3030">
        <v>2</v>
      </c>
      <c r="D3030">
        <v>90</v>
      </c>
      <c r="E3030">
        <v>240</v>
      </c>
      <c r="F3030" t="s">
        <v>7</v>
      </c>
      <c r="G3030" t="s">
        <v>128</v>
      </c>
      <c r="H3030" t="s">
        <v>20</v>
      </c>
      <c r="I3030">
        <v>167</v>
      </c>
      <c r="J3030" t="s">
        <v>8</v>
      </c>
      <c r="K3030" t="s">
        <v>9</v>
      </c>
      <c r="L3030">
        <f>Table1[[#This Row],[Cost per item]]*Table1[[#This Row],[Quantity]]</f>
        <v>15030</v>
      </c>
      <c r="M3030">
        <f>Table1[[#This Row],[Price per item]]*Table1[[#This Row],[Quantity]]</f>
        <v>40080</v>
      </c>
    </row>
    <row r="3031" spans="1:13" x14ac:dyDescent="0.2">
      <c r="A3031" s="1">
        <v>43857</v>
      </c>
      <c r="B3031" t="s">
        <v>26</v>
      </c>
      <c r="C3031">
        <v>2</v>
      </c>
      <c r="D3031">
        <v>90</v>
      </c>
      <c r="E3031">
        <v>240</v>
      </c>
      <c r="F3031" t="s">
        <v>7</v>
      </c>
      <c r="G3031" t="s">
        <v>60</v>
      </c>
      <c r="H3031" t="s">
        <v>13</v>
      </c>
      <c r="I3031">
        <v>242</v>
      </c>
      <c r="J3031" t="s">
        <v>8</v>
      </c>
      <c r="K3031" t="s">
        <v>9</v>
      </c>
      <c r="L3031">
        <f>Table1[[#This Row],[Cost per item]]*Table1[[#This Row],[Quantity]]</f>
        <v>21780</v>
      </c>
      <c r="M3031">
        <f>Table1[[#This Row],[Price per item]]*Table1[[#This Row],[Quantity]]</f>
        <v>58080</v>
      </c>
    </row>
    <row r="3032" spans="1:13" x14ac:dyDescent="0.2">
      <c r="A3032" s="1">
        <v>43857</v>
      </c>
      <c r="B3032" t="s">
        <v>26</v>
      </c>
      <c r="C3032">
        <v>2</v>
      </c>
      <c r="D3032">
        <v>90</v>
      </c>
      <c r="E3032">
        <v>240</v>
      </c>
      <c r="F3032" t="s">
        <v>7</v>
      </c>
      <c r="G3032" t="s">
        <v>72</v>
      </c>
      <c r="H3032" t="s">
        <v>13</v>
      </c>
      <c r="I3032">
        <v>106</v>
      </c>
      <c r="J3032" t="s">
        <v>8</v>
      </c>
      <c r="K3032" t="s">
        <v>9</v>
      </c>
      <c r="L3032">
        <f>Table1[[#This Row],[Cost per item]]*Table1[[#This Row],[Quantity]]</f>
        <v>9540</v>
      </c>
      <c r="M3032">
        <f>Table1[[#This Row],[Price per item]]*Table1[[#This Row],[Quantity]]</f>
        <v>25440</v>
      </c>
    </row>
    <row r="3033" spans="1:13" x14ac:dyDescent="0.2">
      <c r="A3033" s="1">
        <v>43857</v>
      </c>
      <c r="B3033" t="s">
        <v>26</v>
      </c>
      <c r="C3033">
        <v>2</v>
      </c>
      <c r="D3033">
        <v>90</v>
      </c>
      <c r="E3033">
        <v>240</v>
      </c>
      <c r="F3033" t="s">
        <v>7</v>
      </c>
      <c r="G3033" t="s">
        <v>56</v>
      </c>
      <c r="H3033" t="s">
        <v>20</v>
      </c>
      <c r="I3033">
        <v>72</v>
      </c>
      <c r="J3033" t="s">
        <v>8</v>
      </c>
      <c r="K3033" t="s">
        <v>9</v>
      </c>
      <c r="L3033">
        <f>Table1[[#This Row],[Cost per item]]*Table1[[#This Row],[Quantity]]</f>
        <v>6480</v>
      </c>
      <c r="M3033">
        <f>Table1[[#This Row],[Price per item]]*Table1[[#This Row],[Quantity]]</f>
        <v>17280</v>
      </c>
    </row>
    <row r="3034" spans="1:13" x14ac:dyDescent="0.2">
      <c r="A3034" s="1">
        <v>43857</v>
      </c>
      <c r="B3034" t="s">
        <v>26</v>
      </c>
      <c r="C3034">
        <v>2</v>
      </c>
      <c r="D3034">
        <v>90</v>
      </c>
      <c r="E3034">
        <v>240</v>
      </c>
      <c r="F3034" t="s">
        <v>7</v>
      </c>
      <c r="G3034" t="s">
        <v>53</v>
      </c>
      <c r="H3034" t="s">
        <v>28</v>
      </c>
      <c r="I3034">
        <v>240</v>
      </c>
      <c r="J3034" t="s">
        <v>8</v>
      </c>
      <c r="K3034" t="s">
        <v>9</v>
      </c>
      <c r="L3034">
        <f>Table1[[#This Row],[Cost per item]]*Table1[[#This Row],[Quantity]]</f>
        <v>21600</v>
      </c>
      <c r="M3034">
        <f>Table1[[#This Row],[Price per item]]*Table1[[#This Row],[Quantity]]</f>
        <v>57600</v>
      </c>
    </row>
    <row r="3035" spans="1:13" x14ac:dyDescent="0.2">
      <c r="A3035" s="1">
        <v>43857</v>
      </c>
      <c r="B3035" t="s">
        <v>26</v>
      </c>
      <c r="C3035">
        <v>2</v>
      </c>
      <c r="D3035">
        <v>90</v>
      </c>
      <c r="E3035">
        <v>240</v>
      </c>
      <c r="F3035" t="s">
        <v>7</v>
      </c>
      <c r="G3035" t="s">
        <v>39</v>
      </c>
      <c r="H3035" t="s">
        <v>13</v>
      </c>
      <c r="I3035">
        <v>149</v>
      </c>
      <c r="J3035" t="s">
        <v>8</v>
      </c>
      <c r="K3035" t="s">
        <v>9</v>
      </c>
      <c r="L3035">
        <f>Table1[[#This Row],[Cost per item]]*Table1[[#This Row],[Quantity]]</f>
        <v>13410</v>
      </c>
      <c r="M3035">
        <f>Table1[[#This Row],[Price per item]]*Table1[[#This Row],[Quantity]]</f>
        <v>35760</v>
      </c>
    </row>
    <row r="3036" spans="1:13" x14ac:dyDescent="0.2">
      <c r="A3036" s="1">
        <v>43857</v>
      </c>
      <c r="B3036" t="s">
        <v>26</v>
      </c>
      <c r="C3036">
        <v>2</v>
      </c>
      <c r="D3036">
        <v>90</v>
      </c>
      <c r="E3036">
        <v>240</v>
      </c>
      <c r="F3036" t="s">
        <v>7</v>
      </c>
      <c r="G3036" t="s">
        <v>72</v>
      </c>
      <c r="H3036" t="s">
        <v>13</v>
      </c>
      <c r="I3036">
        <v>117</v>
      </c>
      <c r="J3036" t="s">
        <v>8</v>
      </c>
      <c r="K3036" t="s">
        <v>9</v>
      </c>
      <c r="L3036">
        <f>Table1[[#This Row],[Cost per item]]*Table1[[#This Row],[Quantity]]</f>
        <v>10530</v>
      </c>
      <c r="M3036">
        <f>Table1[[#This Row],[Price per item]]*Table1[[#This Row],[Quantity]]</f>
        <v>28080</v>
      </c>
    </row>
    <row r="3037" spans="1:13" x14ac:dyDescent="0.2">
      <c r="A3037" s="1">
        <v>43857</v>
      </c>
      <c r="B3037" t="s">
        <v>26</v>
      </c>
      <c r="C3037">
        <v>2</v>
      </c>
      <c r="D3037">
        <v>90</v>
      </c>
      <c r="E3037">
        <v>240</v>
      </c>
      <c r="F3037" t="s">
        <v>7</v>
      </c>
      <c r="G3037" t="s">
        <v>32</v>
      </c>
      <c r="H3037" t="s">
        <v>13</v>
      </c>
      <c r="I3037">
        <v>149</v>
      </c>
      <c r="J3037" t="s">
        <v>8</v>
      </c>
      <c r="K3037" t="s">
        <v>9</v>
      </c>
      <c r="L3037">
        <f>Table1[[#This Row],[Cost per item]]*Table1[[#This Row],[Quantity]]</f>
        <v>13410</v>
      </c>
      <c r="M3037">
        <f>Table1[[#This Row],[Price per item]]*Table1[[#This Row],[Quantity]]</f>
        <v>35760</v>
      </c>
    </row>
    <row r="3038" spans="1:13" x14ac:dyDescent="0.2">
      <c r="A3038" s="1">
        <v>43857</v>
      </c>
      <c r="B3038" t="s">
        <v>26</v>
      </c>
      <c r="C3038">
        <v>2</v>
      </c>
      <c r="D3038">
        <v>90</v>
      </c>
      <c r="E3038">
        <v>240</v>
      </c>
      <c r="F3038" t="s">
        <v>7</v>
      </c>
      <c r="G3038" t="s">
        <v>64</v>
      </c>
      <c r="H3038" t="s">
        <v>28</v>
      </c>
      <c r="I3038">
        <v>163</v>
      </c>
      <c r="J3038" t="s">
        <v>8</v>
      </c>
      <c r="K3038" t="s">
        <v>9</v>
      </c>
      <c r="L3038">
        <f>Table1[[#This Row],[Cost per item]]*Table1[[#This Row],[Quantity]]</f>
        <v>14670</v>
      </c>
      <c r="M3038">
        <f>Table1[[#This Row],[Price per item]]*Table1[[#This Row],[Quantity]]</f>
        <v>39120</v>
      </c>
    </row>
    <row r="3039" spans="1:13" x14ac:dyDescent="0.2">
      <c r="A3039" s="1">
        <v>43858</v>
      </c>
      <c r="B3039" t="s">
        <v>26</v>
      </c>
      <c r="C3039">
        <v>2</v>
      </c>
      <c r="D3039">
        <v>90</v>
      </c>
      <c r="E3039">
        <v>240</v>
      </c>
      <c r="F3039" t="s">
        <v>7</v>
      </c>
      <c r="G3039" t="s">
        <v>98</v>
      </c>
      <c r="H3039" t="s">
        <v>20</v>
      </c>
      <c r="I3039">
        <v>108</v>
      </c>
      <c r="J3039" t="s">
        <v>8</v>
      </c>
      <c r="K3039" t="s">
        <v>9</v>
      </c>
      <c r="L3039">
        <f>Table1[[#This Row],[Cost per item]]*Table1[[#This Row],[Quantity]]</f>
        <v>9720</v>
      </c>
      <c r="M3039">
        <f>Table1[[#This Row],[Price per item]]*Table1[[#This Row],[Quantity]]</f>
        <v>25920</v>
      </c>
    </row>
    <row r="3040" spans="1:13" x14ac:dyDescent="0.2">
      <c r="A3040" s="1">
        <v>43858</v>
      </c>
      <c r="B3040" t="s">
        <v>26</v>
      </c>
      <c r="C3040">
        <v>2</v>
      </c>
      <c r="D3040">
        <v>90</v>
      </c>
      <c r="E3040">
        <v>240</v>
      </c>
      <c r="F3040" t="s">
        <v>7</v>
      </c>
      <c r="G3040" t="s">
        <v>73</v>
      </c>
      <c r="H3040" t="s">
        <v>20</v>
      </c>
      <c r="I3040">
        <v>233</v>
      </c>
      <c r="J3040" t="s">
        <v>8</v>
      </c>
      <c r="K3040" t="s">
        <v>9</v>
      </c>
      <c r="L3040">
        <f>Table1[[#This Row],[Cost per item]]*Table1[[#This Row],[Quantity]]</f>
        <v>20970</v>
      </c>
      <c r="M3040">
        <f>Table1[[#This Row],[Price per item]]*Table1[[#This Row],[Quantity]]</f>
        <v>55920</v>
      </c>
    </row>
    <row r="3041" spans="1:13" x14ac:dyDescent="0.2">
      <c r="A3041" s="1">
        <v>43858</v>
      </c>
      <c r="B3041" t="s">
        <v>26</v>
      </c>
      <c r="C3041">
        <v>2</v>
      </c>
      <c r="D3041">
        <v>90</v>
      </c>
      <c r="E3041">
        <v>240</v>
      </c>
      <c r="F3041" t="s">
        <v>7</v>
      </c>
      <c r="G3041" t="s">
        <v>50</v>
      </c>
      <c r="H3041" t="s">
        <v>20</v>
      </c>
      <c r="I3041">
        <v>54</v>
      </c>
      <c r="J3041" t="s">
        <v>8</v>
      </c>
      <c r="K3041" t="s">
        <v>9</v>
      </c>
      <c r="L3041">
        <f>Table1[[#This Row],[Cost per item]]*Table1[[#This Row],[Quantity]]</f>
        <v>4860</v>
      </c>
      <c r="M3041">
        <f>Table1[[#This Row],[Price per item]]*Table1[[#This Row],[Quantity]]</f>
        <v>12960</v>
      </c>
    </row>
    <row r="3042" spans="1:13" x14ac:dyDescent="0.2">
      <c r="A3042" s="1">
        <v>43859</v>
      </c>
      <c r="B3042" t="s">
        <v>26</v>
      </c>
      <c r="C3042">
        <v>2</v>
      </c>
      <c r="D3042">
        <v>90</v>
      </c>
      <c r="E3042">
        <v>240</v>
      </c>
      <c r="F3042" t="s">
        <v>7</v>
      </c>
      <c r="G3042" t="s">
        <v>152</v>
      </c>
      <c r="H3042" t="s">
        <v>3</v>
      </c>
      <c r="I3042">
        <v>164</v>
      </c>
      <c r="J3042" t="s">
        <v>8</v>
      </c>
      <c r="K3042" t="s">
        <v>9</v>
      </c>
      <c r="L3042">
        <f>Table1[[#This Row],[Cost per item]]*Table1[[#This Row],[Quantity]]</f>
        <v>14760</v>
      </c>
      <c r="M3042">
        <f>Table1[[#This Row],[Price per item]]*Table1[[#This Row],[Quantity]]</f>
        <v>39360</v>
      </c>
    </row>
    <row r="3043" spans="1:13" x14ac:dyDescent="0.2">
      <c r="A3043" s="1">
        <v>43859</v>
      </c>
      <c r="B3043" t="s">
        <v>26</v>
      </c>
      <c r="C3043">
        <v>2</v>
      </c>
      <c r="D3043">
        <v>90</v>
      </c>
      <c r="E3043">
        <v>240</v>
      </c>
      <c r="F3043" t="s">
        <v>7</v>
      </c>
      <c r="G3043" t="s">
        <v>94</v>
      </c>
      <c r="H3043" t="s">
        <v>3</v>
      </c>
      <c r="I3043">
        <v>220</v>
      </c>
      <c r="J3043" t="s">
        <v>8</v>
      </c>
      <c r="K3043" t="s">
        <v>9</v>
      </c>
      <c r="L3043">
        <f>Table1[[#This Row],[Cost per item]]*Table1[[#This Row],[Quantity]]</f>
        <v>19800</v>
      </c>
      <c r="M3043">
        <f>Table1[[#This Row],[Price per item]]*Table1[[#This Row],[Quantity]]</f>
        <v>52800</v>
      </c>
    </row>
    <row r="3044" spans="1:13" x14ac:dyDescent="0.2">
      <c r="A3044" s="1">
        <v>43859</v>
      </c>
      <c r="B3044" t="s">
        <v>26</v>
      </c>
      <c r="C3044">
        <v>2</v>
      </c>
      <c r="D3044">
        <v>90</v>
      </c>
      <c r="E3044">
        <v>240</v>
      </c>
      <c r="F3044" t="s">
        <v>7</v>
      </c>
      <c r="G3044" t="s">
        <v>36</v>
      </c>
      <c r="H3044" t="s">
        <v>20</v>
      </c>
      <c r="I3044">
        <v>125</v>
      </c>
      <c r="J3044" t="s">
        <v>8</v>
      </c>
      <c r="K3044" t="s">
        <v>9</v>
      </c>
      <c r="L3044">
        <f>Table1[[#This Row],[Cost per item]]*Table1[[#This Row],[Quantity]]</f>
        <v>11250</v>
      </c>
      <c r="M3044">
        <f>Table1[[#This Row],[Price per item]]*Table1[[#This Row],[Quantity]]</f>
        <v>30000</v>
      </c>
    </row>
    <row r="3045" spans="1:13" x14ac:dyDescent="0.2">
      <c r="A3045" s="1">
        <v>43859</v>
      </c>
      <c r="B3045" t="s">
        <v>26</v>
      </c>
      <c r="C3045">
        <v>2</v>
      </c>
      <c r="D3045">
        <v>90</v>
      </c>
      <c r="E3045">
        <v>240</v>
      </c>
      <c r="F3045" t="s">
        <v>7</v>
      </c>
      <c r="G3045" t="s">
        <v>110</v>
      </c>
      <c r="H3045" t="s">
        <v>13</v>
      </c>
      <c r="I3045">
        <v>120</v>
      </c>
      <c r="J3045" t="s">
        <v>8</v>
      </c>
      <c r="K3045" t="s">
        <v>9</v>
      </c>
      <c r="L3045">
        <f>Table1[[#This Row],[Cost per item]]*Table1[[#This Row],[Quantity]]</f>
        <v>10800</v>
      </c>
      <c r="M3045">
        <f>Table1[[#This Row],[Price per item]]*Table1[[#This Row],[Quantity]]</f>
        <v>28800</v>
      </c>
    </row>
    <row r="3046" spans="1:13" x14ac:dyDescent="0.2">
      <c r="A3046" s="1">
        <v>43859</v>
      </c>
      <c r="B3046" t="s">
        <v>26</v>
      </c>
      <c r="C3046">
        <v>2</v>
      </c>
      <c r="D3046">
        <v>90</v>
      </c>
      <c r="E3046">
        <v>240</v>
      </c>
      <c r="F3046" t="s">
        <v>7</v>
      </c>
      <c r="G3046" t="s">
        <v>72</v>
      </c>
      <c r="H3046" t="s">
        <v>13</v>
      </c>
      <c r="I3046">
        <v>128</v>
      </c>
      <c r="J3046" t="s">
        <v>8</v>
      </c>
      <c r="K3046" t="s">
        <v>9</v>
      </c>
      <c r="L3046">
        <f>Table1[[#This Row],[Cost per item]]*Table1[[#This Row],[Quantity]]</f>
        <v>11520</v>
      </c>
      <c r="M3046">
        <f>Table1[[#This Row],[Price per item]]*Table1[[#This Row],[Quantity]]</f>
        <v>30720</v>
      </c>
    </row>
    <row r="3047" spans="1:13" x14ac:dyDescent="0.2">
      <c r="A3047" s="1">
        <v>43859</v>
      </c>
      <c r="B3047" t="s">
        <v>26</v>
      </c>
      <c r="C3047">
        <v>2</v>
      </c>
      <c r="D3047">
        <v>90</v>
      </c>
      <c r="E3047">
        <v>240</v>
      </c>
      <c r="F3047" t="s">
        <v>7</v>
      </c>
      <c r="G3047" t="s">
        <v>76</v>
      </c>
      <c r="H3047" t="s">
        <v>20</v>
      </c>
      <c r="I3047">
        <v>92</v>
      </c>
      <c r="J3047" t="s">
        <v>8</v>
      </c>
      <c r="K3047" t="s">
        <v>9</v>
      </c>
      <c r="L3047">
        <f>Table1[[#This Row],[Cost per item]]*Table1[[#This Row],[Quantity]]</f>
        <v>8280</v>
      </c>
      <c r="M3047">
        <f>Table1[[#This Row],[Price per item]]*Table1[[#This Row],[Quantity]]</f>
        <v>22080</v>
      </c>
    </row>
    <row r="3048" spans="1:13" x14ac:dyDescent="0.2">
      <c r="A3048" s="1">
        <v>43859</v>
      </c>
      <c r="B3048" t="s">
        <v>26</v>
      </c>
      <c r="C3048">
        <v>2</v>
      </c>
      <c r="D3048">
        <v>90</v>
      </c>
      <c r="E3048">
        <v>240</v>
      </c>
      <c r="F3048" t="s">
        <v>7</v>
      </c>
      <c r="G3048" t="s">
        <v>56</v>
      </c>
      <c r="H3048" t="s">
        <v>20</v>
      </c>
      <c r="I3048">
        <v>161</v>
      </c>
      <c r="J3048" t="s">
        <v>8</v>
      </c>
      <c r="K3048" t="s">
        <v>9</v>
      </c>
      <c r="L3048">
        <f>Table1[[#This Row],[Cost per item]]*Table1[[#This Row],[Quantity]]</f>
        <v>14490</v>
      </c>
      <c r="M3048">
        <f>Table1[[#This Row],[Price per item]]*Table1[[#This Row],[Quantity]]</f>
        <v>38640</v>
      </c>
    </row>
    <row r="3049" spans="1:13" x14ac:dyDescent="0.2">
      <c r="A3049" s="1">
        <v>43860</v>
      </c>
      <c r="B3049" t="s">
        <v>26</v>
      </c>
      <c r="C3049">
        <v>2</v>
      </c>
      <c r="D3049">
        <v>90</v>
      </c>
      <c r="E3049">
        <v>240</v>
      </c>
      <c r="F3049" t="s">
        <v>7</v>
      </c>
      <c r="G3049" t="s">
        <v>152</v>
      </c>
      <c r="H3049" t="s">
        <v>3</v>
      </c>
      <c r="I3049">
        <v>245</v>
      </c>
      <c r="J3049" t="s">
        <v>8</v>
      </c>
      <c r="K3049" t="s">
        <v>9</v>
      </c>
      <c r="L3049">
        <f>Table1[[#This Row],[Cost per item]]*Table1[[#This Row],[Quantity]]</f>
        <v>22050</v>
      </c>
      <c r="M3049">
        <f>Table1[[#This Row],[Price per item]]*Table1[[#This Row],[Quantity]]</f>
        <v>58800</v>
      </c>
    </row>
    <row r="3050" spans="1:13" x14ac:dyDescent="0.2">
      <c r="A3050" s="1">
        <v>43860</v>
      </c>
      <c r="B3050" t="s">
        <v>26</v>
      </c>
      <c r="C3050">
        <v>2</v>
      </c>
      <c r="D3050">
        <v>90</v>
      </c>
      <c r="E3050">
        <v>240</v>
      </c>
      <c r="F3050" t="s">
        <v>7</v>
      </c>
      <c r="G3050" t="s">
        <v>151</v>
      </c>
      <c r="H3050" t="s">
        <v>13</v>
      </c>
      <c r="I3050">
        <v>70</v>
      </c>
      <c r="J3050" t="s">
        <v>8</v>
      </c>
      <c r="K3050" t="s">
        <v>9</v>
      </c>
      <c r="L3050">
        <f>Table1[[#This Row],[Cost per item]]*Table1[[#This Row],[Quantity]]</f>
        <v>6300</v>
      </c>
      <c r="M3050">
        <f>Table1[[#This Row],[Price per item]]*Table1[[#This Row],[Quantity]]</f>
        <v>16800</v>
      </c>
    </row>
    <row r="3051" spans="1:13" x14ac:dyDescent="0.2">
      <c r="A3051" s="1">
        <v>43860</v>
      </c>
      <c r="B3051" t="s">
        <v>26</v>
      </c>
      <c r="C3051">
        <v>2</v>
      </c>
      <c r="D3051">
        <v>90</v>
      </c>
      <c r="E3051">
        <v>240</v>
      </c>
      <c r="F3051" t="s">
        <v>7</v>
      </c>
      <c r="G3051" t="s">
        <v>98</v>
      </c>
      <c r="H3051" t="s">
        <v>20</v>
      </c>
      <c r="I3051">
        <v>100</v>
      </c>
      <c r="J3051" t="s">
        <v>8</v>
      </c>
      <c r="K3051" t="s">
        <v>9</v>
      </c>
      <c r="L3051">
        <f>Table1[[#This Row],[Cost per item]]*Table1[[#This Row],[Quantity]]</f>
        <v>9000</v>
      </c>
      <c r="M3051">
        <f>Table1[[#This Row],[Price per item]]*Table1[[#This Row],[Quantity]]</f>
        <v>24000</v>
      </c>
    </row>
    <row r="3052" spans="1:13" x14ac:dyDescent="0.2">
      <c r="A3052" s="1">
        <v>43860</v>
      </c>
      <c r="B3052" t="s">
        <v>26</v>
      </c>
      <c r="C3052">
        <v>2</v>
      </c>
      <c r="D3052">
        <v>90</v>
      </c>
      <c r="E3052">
        <v>240</v>
      </c>
      <c r="F3052" t="s">
        <v>7</v>
      </c>
      <c r="G3052" t="s">
        <v>68</v>
      </c>
      <c r="H3052" t="s">
        <v>13</v>
      </c>
      <c r="I3052">
        <v>194</v>
      </c>
      <c r="J3052" t="s">
        <v>8</v>
      </c>
      <c r="K3052" t="s">
        <v>9</v>
      </c>
      <c r="L3052">
        <f>Table1[[#This Row],[Cost per item]]*Table1[[#This Row],[Quantity]]</f>
        <v>17460</v>
      </c>
      <c r="M3052">
        <f>Table1[[#This Row],[Price per item]]*Table1[[#This Row],[Quantity]]</f>
        <v>46560</v>
      </c>
    </row>
    <row r="3053" spans="1:13" x14ac:dyDescent="0.2">
      <c r="A3053" s="1">
        <v>43860</v>
      </c>
      <c r="B3053" t="s">
        <v>26</v>
      </c>
      <c r="C3053">
        <v>2</v>
      </c>
      <c r="D3053">
        <v>90</v>
      </c>
      <c r="E3053">
        <v>240</v>
      </c>
      <c r="F3053" t="s">
        <v>7</v>
      </c>
      <c r="G3053" t="s">
        <v>85</v>
      </c>
      <c r="H3053" t="s">
        <v>3</v>
      </c>
      <c r="I3053">
        <v>181</v>
      </c>
      <c r="J3053" t="s">
        <v>8</v>
      </c>
      <c r="K3053" t="s">
        <v>9</v>
      </c>
      <c r="L3053">
        <f>Table1[[#This Row],[Cost per item]]*Table1[[#This Row],[Quantity]]</f>
        <v>16290</v>
      </c>
      <c r="M3053">
        <f>Table1[[#This Row],[Price per item]]*Table1[[#This Row],[Quantity]]</f>
        <v>43440</v>
      </c>
    </row>
    <row r="3054" spans="1:13" x14ac:dyDescent="0.2">
      <c r="A3054" s="1">
        <v>43860</v>
      </c>
      <c r="B3054" t="s">
        <v>26</v>
      </c>
      <c r="C3054">
        <v>2</v>
      </c>
      <c r="D3054">
        <v>90</v>
      </c>
      <c r="E3054">
        <v>240</v>
      </c>
      <c r="F3054" t="s">
        <v>7</v>
      </c>
      <c r="G3054" t="s">
        <v>77</v>
      </c>
      <c r="H3054" t="s">
        <v>3</v>
      </c>
      <c r="I3054">
        <v>62</v>
      </c>
      <c r="J3054" t="s">
        <v>8</v>
      </c>
      <c r="K3054" t="s">
        <v>9</v>
      </c>
      <c r="L3054">
        <f>Table1[[#This Row],[Cost per item]]*Table1[[#This Row],[Quantity]]</f>
        <v>5580</v>
      </c>
      <c r="M3054">
        <f>Table1[[#This Row],[Price per item]]*Table1[[#This Row],[Quantity]]</f>
        <v>14880</v>
      </c>
    </row>
    <row r="3055" spans="1:13" x14ac:dyDescent="0.2">
      <c r="A3055" s="1">
        <v>43860</v>
      </c>
      <c r="B3055" t="s">
        <v>26</v>
      </c>
      <c r="C3055">
        <v>2</v>
      </c>
      <c r="D3055">
        <v>90</v>
      </c>
      <c r="E3055">
        <v>240</v>
      </c>
      <c r="F3055" t="s">
        <v>7</v>
      </c>
      <c r="G3055" t="s">
        <v>110</v>
      </c>
      <c r="H3055" t="s">
        <v>13</v>
      </c>
      <c r="I3055">
        <v>112</v>
      </c>
      <c r="J3055" t="s">
        <v>8</v>
      </c>
      <c r="K3055" t="s">
        <v>9</v>
      </c>
      <c r="L3055">
        <f>Table1[[#This Row],[Cost per item]]*Table1[[#This Row],[Quantity]]</f>
        <v>10080</v>
      </c>
      <c r="M3055">
        <f>Table1[[#This Row],[Price per item]]*Table1[[#This Row],[Quantity]]</f>
        <v>26880</v>
      </c>
    </row>
    <row r="3056" spans="1:13" x14ac:dyDescent="0.2">
      <c r="A3056" s="1">
        <v>43860</v>
      </c>
      <c r="B3056" t="s">
        <v>26</v>
      </c>
      <c r="C3056">
        <v>2</v>
      </c>
      <c r="D3056">
        <v>90</v>
      </c>
      <c r="E3056">
        <v>240</v>
      </c>
      <c r="F3056" t="s">
        <v>7</v>
      </c>
      <c r="G3056" t="s">
        <v>83</v>
      </c>
      <c r="H3056" t="s">
        <v>20</v>
      </c>
      <c r="I3056">
        <v>156</v>
      </c>
      <c r="J3056" t="s">
        <v>8</v>
      </c>
      <c r="K3056" t="s">
        <v>9</v>
      </c>
      <c r="L3056">
        <f>Table1[[#This Row],[Cost per item]]*Table1[[#This Row],[Quantity]]</f>
        <v>14040</v>
      </c>
      <c r="M3056">
        <f>Table1[[#This Row],[Price per item]]*Table1[[#This Row],[Quantity]]</f>
        <v>37440</v>
      </c>
    </row>
    <row r="3057" spans="1:13" x14ac:dyDescent="0.2">
      <c r="A3057" s="1">
        <v>43861</v>
      </c>
      <c r="B3057" t="s">
        <v>26</v>
      </c>
      <c r="C3057">
        <v>2</v>
      </c>
      <c r="D3057">
        <v>90</v>
      </c>
      <c r="E3057">
        <v>240</v>
      </c>
      <c r="F3057" t="s">
        <v>7</v>
      </c>
      <c r="G3057" t="s">
        <v>90</v>
      </c>
      <c r="H3057" t="s">
        <v>3</v>
      </c>
      <c r="I3057">
        <v>209</v>
      </c>
      <c r="J3057" t="s">
        <v>8</v>
      </c>
      <c r="K3057" t="s">
        <v>9</v>
      </c>
      <c r="L3057">
        <f>Table1[[#This Row],[Cost per item]]*Table1[[#This Row],[Quantity]]</f>
        <v>18810</v>
      </c>
      <c r="M3057">
        <f>Table1[[#This Row],[Price per item]]*Table1[[#This Row],[Quantity]]</f>
        <v>50160</v>
      </c>
    </row>
    <row r="3058" spans="1:13" x14ac:dyDescent="0.2">
      <c r="A3058" s="1">
        <v>43861</v>
      </c>
      <c r="B3058" t="s">
        <v>26</v>
      </c>
      <c r="C3058">
        <v>2</v>
      </c>
      <c r="D3058">
        <v>90</v>
      </c>
      <c r="E3058">
        <v>240</v>
      </c>
      <c r="F3058" t="s">
        <v>7</v>
      </c>
      <c r="G3058" t="s">
        <v>147</v>
      </c>
      <c r="H3058" t="s">
        <v>28</v>
      </c>
      <c r="I3058">
        <v>116</v>
      </c>
      <c r="J3058" t="s">
        <v>8</v>
      </c>
      <c r="K3058" t="s">
        <v>9</v>
      </c>
      <c r="L3058">
        <f>Table1[[#This Row],[Cost per item]]*Table1[[#This Row],[Quantity]]</f>
        <v>10440</v>
      </c>
      <c r="M3058">
        <f>Table1[[#This Row],[Price per item]]*Table1[[#This Row],[Quantity]]</f>
        <v>27840</v>
      </c>
    </row>
    <row r="3059" spans="1:13" x14ac:dyDescent="0.2">
      <c r="A3059" s="1">
        <v>43861</v>
      </c>
      <c r="B3059" t="s">
        <v>26</v>
      </c>
      <c r="C3059">
        <v>2</v>
      </c>
      <c r="D3059">
        <v>90</v>
      </c>
      <c r="E3059">
        <v>240</v>
      </c>
      <c r="F3059" t="s">
        <v>7</v>
      </c>
      <c r="G3059" t="s">
        <v>37</v>
      </c>
      <c r="H3059" t="s">
        <v>20</v>
      </c>
      <c r="I3059">
        <v>74</v>
      </c>
      <c r="J3059" t="s">
        <v>8</v>
      </c>
      <c r="K3059" t="s">
        <v>9</v>
      </c>
      <c r="L3059">
        <f>Table1[[#This Row],[Cost per item]]*Table1[[#This Row],[Quantity]]</f>
        <v>6660</v>
      </c>
      <c r="M3059">
        <f>Table1[[#This Row],[Price per item]]*Table1[[#This Row],[Quantity]]</f>
        <v>17760</v>
      </c>
    </row>
    <row r="3060" spans="1:13" x14ac:dyDescent="0.2">
      <c r="A3060" s="1">
        <v>43861</v>
      </c>
      <c r="B3060" t="s">
        <v>26</v>
      </c>
      <c r="C3060">
        <v>2</v>
      </c>
      <c r="D3060">
        <v>90</v>
      </c>
      <c r="E3060">
        <v>240</v>
      </c>
      <c r="F3060" t="s">
        <v>7</v>
      </c>
      <c r="G3060" t="s">
        <v>37</v>
      </c>
      <c r="H3060" t="s">
        <v>20</v>
      </c>
      <c r="I3060">
        <v>150</v>
      </c>
      <c r="J3060" t="s">
        <v>8</v>
      </c>
      <c r="K3060" t="s">
        <v>9</v>
      </c>
      <c r="L3060">
        <f>Table1[[#This Row],[Cost per item]]*Table1[[#This Row],[Quantity]]</f>
        <v>13500</v>
      </c>
      <c r="M3060">
        <f>Table1[[#This Row],[Price per item]]*Table1[[#This Row],[Quantity]]</f>
        <v>36000</v>
      </c>
    </row>
    <row r="3061" spans="1:13" x14ac:dyDescent="0.2">
      <c r="A3061" s="1">
        <v>43861</v>
      </c>
      <c r="B3061" t="s">
        <v>26</v>
      </c>
      <c r="C3061">
        <v>2</v>
      </c>
      <c r="D3061">
        <v>90</v>
      </c>
      <c r="E3061">
        <v>240</v>
      </c>
      <c r="F3061" t="s">
        <v>7</v>
      </c>
      <c r="G3061" t="s">
        <v>74</v>
      </c>
      <c r="H3061" t="s">
        <v>13</v>
      </c>
      <c r="I3061">
        <v>200</v>
      </c>
      <c r="J3061" t="s">
        <v>8</v>
      </c>
      <c r="K3061" t="s">
        <v>9</v>
      </c>
      <c r="L3061">
        <f>Table1[[#This Row],[Cost per item]]*Table1[[#This Row],[Quantity]]</f>
        <v>18000</v>
      </c>
      <c r="M3061">
        <f>Table1[[#This Row],[Price per item]]*Table1[[#This Row],[Quantity]]</f>
        <v>48000</v>
      </c>
    </row>
    <row r="3062" spans="1:13" x14ac:dyDescent="0.2">
      <c r="A3062" s="1">
        <v>43861</v>
      </c>
      <c r="B3062" t="s">
        <v>26</v>
      </c>
      <c r="C3062">
        <v>2</v>
      </c>
      <c r="D3062">
        <v>90</v>
      </c>
      <c r="E3062">
        <v>240</v>
      </c>
      <c r="F3062" t="s">
        <v>7</v>
      </c>
      <c r="G3062" t="s">
        <v>94</v>
      </c>
      <c r="H3062" t="s">
        <v>3</v>
      </c>
      <c r="I3062">
        <v>248</v>
      </c>
      <c r="J3062" t="s">
        <v>8</v>
      </c>
      <c r="K3062" t="s">
        <v>9</v>
      </c>
      <c r="L3062">
        <f>Table1[[#This Row],[Cost per item]]*Table1[[#This Row],[Quantity]]</f>
        <v>22320</v>
      </c>
      <c r="M3062">
        <f>Table1[[#This Row],[Price per item]]*Table1[[#This Row],[Quantity]]</f>
        <v>59520</v>
      </c>
    </row>
    <row r="3063" spans="1:13" x14ac:dyDescent="0.2">
      <c r="A3063" s="1">
        <v>43862</v>
      </c>
      <c r="B3063" t="s">
        <v>26</v>
      </c>
      <c r="C3063">
        <v>2</v>
      </c>
      <c r="D3063">
        <v>90</v>
      </c>
      <c r="E3063">
        <v>240</v>
      </c>
      <c r="F3063" t="s">
        <v>7</v>
      </c>
      <c r="G3063" t="s">
        <v>73</v>
      </c>
      <c r="H3063" t="s">
        <v>20</v>
      </c>
      <c r="I3063">
        <v>145</v>
      </c>
      <c r="J3063" t="s">
        <v>8</v>
      </c>
      <c r="K3063" t="s">
        <v>9</v>
      </c>
      <c r="L3063">
        <f>Table1[[#This Row],[Cost per item]]*Table1[[#This Row],[Quantity]]</f>
        <v>13050</v>
      </c>
      <c r="M3063">
        <f>Table1[[#This Row],[Price per item]]*Table1[[#This Row],[Quantity]]</f>
        <v>34800</v>
      </c>
    </row>
    <row r="3064" spans="1:13" x14ac:dyDescent="0.2">
      <c r="A3064" s="1">
        <v>43862</v>
      </c>
      <c r="B3064" t="s">
        <v>26</v>
      </c>
      <c r="C3064">
        <v>2</v>
      </c>
      <c r="D3064">
        <v>90</v>
      </c>
      <c r="E3064">
        <v>240</v>
      </c>
      <c r="F3064" t="s">
        <v>7</v>
      </c>
      <c r="G3064" t="s">
        <v>2</v>
      </c>
      <c r="H3064" t="s">
        <v>3</v>
      </c>
      <c r="I3064">
        <v>51</v>
      </c>
      <c r="J3064" t="s">
        <v>8</v>
      </c>
      <c r="K3064" t="s">
        <v>9</v>
      </c>
      <c r="L3064">
        <f>Table1[[#This Row],[Cost per item]]*Table1[[#This Row],[Quantity]]</f>
        <v>4590</v>
      </c>
      <c r="M3064">
        <f>Table1[[#This Row],[Price per item]]*Table1[[#This Row],[Quantity]]</f>
        <v>12240</v>
      </c>
    </row>
    <row r="3065" spans="1:13" x14ac:dyDescent="0.2">
      <c r="A3065" s="1">
        <v>43862</v>
      </c>
      <c r="B3065" t="s">
        <v>26</v>
      </c>
      <c r="C3065">
        <v>2</v>
      </c>
      <c r="D3065">
        <v>90</v>
      </c>
      <c r="E3065">
        <v>240</v>
      </c>
      <c r="F3065" t="s">
        <v>7</v>
      </c>
      <c r="G3065" t="s">
        <v>113</v>
      </c>
      <c r="H3065" t="s">
        <v>20</v>
      </c>
      <c r="I3065">
        <v>220</v>
      </c>
      <c r="J3065" t="s">
        <v>8</v>
      </c>
      <c r="K3065" t="s">
        <v>9</v>
      </c>
      <c r="L3065">
        <f>Table1[[#This Row],[Cost per item]]*Table1[[#This Row],[Quantity]]</f>
        <v>19800</v>
      </c>
      <c r="M3065">
        <f>Table1[[#This Row],[Price per item]]*Table1[[#This Row],[Quantity]]</f>
        <v>52800</v>
      </c>
    </row>
    <row r="3066" spans="1:13" x14ac:dyDescent="0.2">
      <c r="A3066" s="1">
        <v>43862</v>
      </c>
      <c r="B3066" t="s">
        <v>26</v>
      </c>
      <c r="C3066">
        <v>2</v>
      </c>
      <c r="D3066">
        <v>90</v>
      </c>
      <c r="E3066">
        <v>240</v>
      </c>
      <c r="F3066" t="s">
        <v>7</v>
      </c>
      <c r="G3066" t="s">
        <v>54</v>
      </c>
      <c r="H3066" t="s">
        <v>13</v>
      </c>
      <c r="I3066">
        <v>214</v>
      </c>
      <c r="J3066" t="s">
        <v>8</v>
      </c>
      <c r="K3066" t="s">
        <v>9</v>
      </c>
      <c r="L3066">
        <f>Table1[[#This Row],[Cost per item]]*Table1[[#This Row],[Quantity]]</f>
        <v>19260</v>
      </c>
      <c r="M3066">
        <f>Table1[[#This Row],[Price per item]]*Table1[[#This Row],[Quantity]]</f>
        <v>51360</v>
      </c>
    </row>
    <row r="3067" spans="1:13" x14ac:dyDescent="0.2">
      <c r="A3067" s="1">
        <v>43863</v>
      </c>
      <c r="B3067" t="s">
        <v>26</v>
      </c>
      <c r="C3067">
        <v>2</v>
      </c>
      <c r="D3067">
        <v>90</v>
      </c>
      <c r="E3067">
        <v>240</v>
      </c>
      <c r="F3067" t="s">
        <v>7</v>
      </c>
      <c r="G3067" t="s">
        <v>76</v>
      </c>
      <c r="H3067" t="s">
        <v>20</v>
      </c>
      <c r="I3067">
        <v>57</v>
      </c>
      <c r="J3067" t="s">
        <v>8</v>
      </c>
      <c r="K3067" t="s">
        <v>9</v>
      </c>
      <c r="L3067">
        <f>Table1[[#This Row],[Cost per item]]*Table1[[#This Row],[Quantity]]</f>
        <v>5130</v>
      </c>
      <c r="M3067">
        <f>Table1[[#This Row],[Price per item]]*Table1[[#This Row],[Quantity]]</f>
        <v>13680</v>
      </c>
    </row>
    <row r="3068" spans="1:13" x14ac:dyDescent="0.2">
      <c r="A3068" s="1">
        <v>43863</v>
      </c>
      <c r="B3068" t="s">
        <v>26</v>
      </c>
      <c r="C3068">
        <v>2</v>
      </c>
      <c r="D3068">
        <v>90</v>
      </c>
      <c r="E3068">
        <v>240</v>
      </c>
      <c r="F3068" t="s">
        <v>7</v>
      </c>
      <c r="G3068" t="s">
        <v>23</v>
      </c>
      <c r="H3068" t="s">
        <v>13</v>
      </c>
      <c r="I3068">
        <v>250</v>
      </c>
      <c r="J3068" t="s">
        <v>8</v>
      </c>
      <c r="K3068" t="s">
        <v>9</v>
      </c>
      <c r="L3068">
        <f>Table1[[#This Row],[Cost per item]]*Table1[[#This Row],[Quantity]]</f>
        <v>22500</v>
      </c>
      <c r="M3068">
        <f>Table1[[#This Row],[Price per item]]*Table1[[#This Row],[Quantity]]</f>
        <v>60000</v>
      </c>
    </row>
    <row r="3069" spans="1:13" x14ac:dyDescent="0.2">
      <c r="A3069" s="1">
        <v>43863</v>
      </c>
      <c r="B3069" t="s">
        <v>26</v>
      </c>
      <c r="C3069">
        <v>2</v>
      </c>
      <c r="D3069">
        <v>90</v>
      </c>
      <c r="E3069">
        <v>240</v>
      </c>
      <c r="F3069" t="s">
        <v>7</v>
      </c>
      <c r="G3069" t="s">
        <v>34</v>
      </c>
      <c r="H3069" t="s">
        <v>28</v>
      </c>
      <c r="I3069">
        <v>53</v>
      </c>
      <c r="J3069" t="s">
        <v>8</v>
      </c>
      <c r="K3069" t="s">
        <v>9</v>
      </c>
      <c r="L3069">
        <f>Table1[[#This Row],[Cost per item]]*Table1[[#This Row],[Quantity]]</f>
        <v>4770</v>
      </c>
      <c r="M3069">
        <f>Table1[[#This Row],[Price per item]]*Table1[[#This Row],[Quantity]]</f>
        <v>12720</v>
      </c>
    </row>
    <row r="3070" spans="1:13" x14ac:dyDescent="0.2">
      <c r="A3070" s="1">
        <v>43863</v>
      </c>
      <c r="B3070" t="s">
        <v>26</v>
      </c>
      <c r="C3070">
        <v>2</v>
      </c>
      <c r="D3070">
        <v>90</v>
      </c>
      <c r="E3070">
        <v>240</v>
      </c>
      <c r="F3070" t="s">
        <v>7</v>
      </c>
      <c r="G3070" t="s">
        <v>60</v>
      </c>
      <c r="H3070" t="s">
        <v>13</v>
      </c>
      <c r="I3070">
        <v>159</v>
      </c>
      <c r="J3070" t="s">
        <v>8</v>
      </c>
      <c r="K3070" t="s">
        <v>9</v>
      </c>
      <c r="L3070">
        <f>Table1[[#This Row],[Cost per item]]*Table1[[#This Row],[Quantity]]</f>
        <v>14310</v>
      </c>
      <c r="M3070">
        <f>Table1[[#This Row],[Price per item]]*Table1[[#This Row],[Quantity]]</f>
        <v>38160</v>
      </c>
    </row>
    <row r="3071" spans="1:13" x14ac:dyDescent="0.2">
      <c r="A3071" s="1">
        <v>43863</v>
      </c>
      <c r="B3071" t="s">
        <v>26</v>
      </c>
      <c r="C3071">
        <v>2</v>
      </c>
      <c r="D3071">
        <v>90</v>
      </c>
      <c r="E3071">
        <v>240</v>
      </c>
      <c r="F3071" t="s">
        <v>7</v>
      </c>
      <c r="G3071" t="s">
        <v>69</v>
      </c>
      <c r="H3071" t="s">
        <v>3</v>
      </c>
      <c r="I3071">
        <v>207</v>
      </c>
      <c r="J3071" t="s">
        <v>8</v>
      </c>
      <c r="K3071" t="s">
        <v>9</v>
      </c>
      <c r="L3071">
        <f>Table1[[#This Row],[Cost per item]]*Table1[[#This Row],[Quantity]]</f>
        <v>18630</v>
      </c>
      <c r="M3071">
        <f>Table1[[#This Row],[Price per item]]*Table1[[#This Row],[Quantity]]</f>
        <v>49680</v>
      </c>
    </row>
    <row r="3072" spans="1:13" x14ac:dyDescent="0.2">
      <c r="A3072" s="1">
        <v>43863</v>
      </c>
      <c r="B3072" t="s">
        <v>26</v>
      </c>
      <c r="C3072">
        <v>2</v>
      </c>
      <c r="D3072">
        <v>90</v>
      </c>
      <c r="E3072">
        <v>240</v>
      </c>
      <c r="F3072" t="s">
        <v>7</v>
      </c>
      <c r="G3072" t="s">
        <v>136</v>
      </c>
      <c r="H3072" t="s">
        <v>3</v>
      </c>
      <c r="I3072">
        <v>134</v>
      </c>
      <c r="J3072" t="s">
        <v>8</v>
      </c>
      <c r="K3072" t="s">
        <v>9</v>
      </c>
      <c r="L3072">
        <f>Table1[[#This Row],[Cost per item]]*Table1[[#This Row],[Quantity]]</f>
        <v>12060</v>
      </c>
      <c r="M3072">
        <f>Table1[[#This Row],[Price per item]]*Table1[[#This Row],[Quantity]]</f>
        <v>32160</v>
      </c>
    </row>
    <row r="3073" spans="1:13" x14ac:dyDescent="0.2">
      <c r="A3073" s="1">
        <v>43864</v>
      </c>
      <c r="B3073" t="s">
        <v>26</v>
      </c>
      <c r="C3073">
        <v>2</v>
      </c>
      <c r="D3073">
        <v>90</v>
      </c>
      <c r="E3073">
        <v>240</v>
      </c>
      <c r="F3073" t="s">
        <v>7</v>
      </c>
      <c r="G3073" t="s">
        <v>39</v>
      </c>
      <c r="H3073" t="s">
        <v>13</v>
      </c>
      <c r="I3073">
        <v>162</v>
      </c>
      <c r="J3073" t="s">
        <v>8</v>
      </c>
      <c r="K3073" t="s">
        <v>9</v>
      </c>
      <c r="L3073">
        <f>Table1[[#This Row],[Cost per item]]*Table1[[#This Row],[Quantity]]</f>
        <v>14580</v>
      </c>
      <c r="M3073">
        <f>Table1[[#This Row],[Price per item]]*Table1[[#This Row],[Quantity]]</f>
        <v>38880</v>
      </c>
    </row>
    <row r="3074" spans="1:13" x14ac:dyDescent="0.2">
      <c r="A3074" s="1">
        <v>43864</v>
      </c>
      <c r="B3074" t="s">
        <v>26</v>
      </c>
      <c r="C3074">
        <v>2</v>
      </c>
      <c r="D3074">
        <v>90</v>
      </c>
      <c r="E3074">
        <v>240</v>
      </c>
      <c r="F3074" t="s">
        <v>7</v>
      </c>
      <c r="G3074" t="s">
        <v>50</v>
      </c>
      <c r="H3074" t="s">
        <v>20</v>
      </c>
      <c r="I3074">
        <v>242</v>
      </c>
      <c r="J3074" t="s">
        <v>8</v>
      </c>
      <c r="K3074" t="s">
        <v>9</v>
      </c>
      <c r="L3074">
        <f>Table1[[#This Row],[Cost per item]]*Table1[[#This Row],[Quantity]]</f>
        <v>21780</v>
      </c>
      <c r="M3074">
        <f>Table1[[#This Row],[Price per item]]*Table1[[#This Row],[Quantity]]</f>
        <v>58080</v>
      </c>
    </row>
    <row r="3075" spans="1:13" x14ac:dyDescent="0.2">
      <c r="A3075" s="1">
        <v>43864</v>
      </c>
      <c r="B3075" t="s">
        <v>26</v>
      </c>
      <c r="C3075">
        <v>2</v>
      </c>
      <c r="D3075">
        <v>90</v>
      </c>
      <c r="E3075">
        <v>240</v>
      </c>
      <c r="F3075" t="s">
        <v>7</v>
      </c>
      <c r="G3075" t="s">
        <v>94</v>
      </c>
      <c r="H3075" t="s">
        <v>3</v>
      </c>
      <c r="I3075">
        <v>73</v>
      </c>
      <c r="J3075" t="s">
        <v>8</v>
      </c>
      <c r="K3075" t="s">
        <v>9</v>
      </c>
      <c r="L3075">
        <f>Table1[[#This Row],[Cost per item]]*Table1[[#This Row],[Quantity]]</f>
        <v>6570</v>
      </c>
      <c r="M3075">
        <f>Table1[[#This Row],[Price per item]]*Table1[[#This Row],[Quantity]]</f>
        <v>17520</v>
      </c>
    </row>
    <row r="3076" spans="1:13" x14ac:dyDescent="0.2">
      <c r="A3076" s="1">
        <v>43864</v>
      </c>
      <c r="B3076" t="s">
        <v>26</v>
      </c>
      <c r="C3076">
        <v>2</v>
      </c>
      <c r="D3076">
        <v>90</v>
      </c>
      <c r="E3076">
        <v>240</v>
      </c>
      <c r="F3076" t="s">
        <v>7</v>
      </c>
      <c r="G3076" t="s">
        <v>85</v>
      </c>
      <c r="H3076" t="s">
        <v>3</v>
      </c>
      <c r="I3076">
        <v>131</v>
      </c>
      <c r="J3076" t="s">
        <v>8</v>
      </c>
      <c r="K3076" t="s">
        <v>9</v>
      </c>
      <c r="L3076">
        <f>Table1[[#This Row],[Cost per item]]*Table1[[#This Row],[Quantity]]</f>
        <v>11790</v>
      </c>
      <c r="M3076">
        <f>Table1[[#This Row],[Price per item]]*Table1[[#This Row],[Quantity]]</f>
        <v>31440</v>
      </c>
    </row>
    <row r="3077" spans="1:13" x14ac:dyDescent="0.2">
      <c r="A3077" s="1">
        <v>43864</v>
      </c>
      <c r="B3077" t="s">
        <v>26</v>
      </c>
      <c r="C3077">
        <v>2</v>
      </c>
      <c r="D3077">
        <v>90</v>
      </c>
      <c r="E3077">
        <v>240</v>
      </c>
      <c r="F3077" t="s">
        <v>7</v>
      </c>
      <c r="G3077" t="s">
        <v>136</v>
      </c>
      <c r="H3077" t="s">
        <v>3</v>
      </c>
      <c r="I3077">
        <v>115</v>
      </c>
      <c r="J3077" t="s">
        <v>8</v>
      </c>
      <c r="K3077" t="s">
        <v>9</v>
      </c>
      <c r="L3077">
        <f>Table1[[#This Row],[Cost per item]]*Table1[[#This Row],[Quantity]]</f>
        <v>10350</v>
      </c>
      <c r="M3077">
        <f>Table1[[#This Row],[Price per item]]*Table1[[#This Row],[Quantity]]</f>
        <v>27600</v>
      </c>
    </row>
    <row r="3078" spans="1:13" x14ac:dyDescent="0.2">
      <c r="A3078" s="1">
        <v>43864</v>
      </c>
      <c r="B3078" t="s">
        <v>26</v>
      </c>
      <c r="C3078">
        <v>2</v>
      </c>
      <c r="D3078">
        <v>90</v>
      </c>
      <c r="E3078">
        <v>240</v>
      </c>
      <c r="F3078" t="s">
        <v>7</v>
      </c>
      <c r="G3078" t="s">
        <v>23</v>
      </c>
      <c r="H3078" t="s">
        <v>13</v>
      </c>
      <c r="I3078">
        <v>231</v>
      </c>
      <c r="J3078" t="s">
        <v>8</v>
      </c>
      <c r="K3078" t="s">
        <v>9</v>
      </c>
      <c r="L3078">
        <f>Table1[[#This Row],[Cost per item]]*Table1[[#This Row],[Quantity]]</f>
        <v>20790</v>
      </c>
      <c r="M3078">
        <f>Table1[[#This Row],[Price per item]]*Table1[[#This Row],[Quantity]]</f>
        <v>55440</v>
      </c>
    </row>
    <row r="3079" spans="1:13" x14ac:dyDescent="0.2">
      <c r="A3079" s="1">
        <v>43864</v>
      </c>
      <c r="B3079" t="s">
        <v>26</v>
      </c>
      <c r="C3079">
        <v>2</v>
      </c>
      <c r="D3079">
        <v>90</v>
      </c>
      <c r="E3079">
        <v>240</v>
      </c>
      <c r="F3079" t="s">
        <v>7</v>
      </c>
      <c r="G3079" t="s">
        <v>147</v>
      </c>
      <c r="H3079" t="s">
        <v>28</v>
      </c>
      <c r="I3079">
        <v>166</v>
      </c>
      <c r="J3079" t="s">
        <v>8</v>
      </c>
      <c r="K3079" t="s">
        <v>9</v>
      </c>
      <c r="L3079">
        <f>Table1[[#This Row],[Cost per item]]*Table1[[#This Row],[Quantity]]</f>
        <v>14940</v>
      </c>
      <c r="M3079">
        <f>Table1[[#This Row],[Price per item]]*Table1[[#This Row],[Quantity]]</f>
        <v>39840</v>
      </c>
    </row>
    <row r="3080" spans="1:13" x14ac:dyDescent="0.2">
      <c r="A3080" s="1">
        <v>43865</v>
      </c>
      <c r="B3080" t="s">
        <v>26</v>
      </c>
      <c r="C3080">
        <v>2</v>
      </c>
      <c r="D3080">
        <v>90</v>
      </c>
      <c r="E3080">
        <v>240</v>
      </c>
      <c r="F3080" t="s">
        <v>7</v>
      </c>
      <c r="G3080" t="s">
        <v>113</v>
      </c>
      <c r="H3080" t="s">
        <v>20</v>
      </c>
      <c r="I3080">
        <v>231</v>
      </c>
      <c r="J3080" t="s">
        <v>8</v>
      </c>
      <c r="K3080" t="s">
        <v>9</v>
      </c>
      <c r="L3080">
        <f>Table1[[#This Row],[Cost per item]]*Table1[[#This Row],[Quantity]]</f>
        <v>20790</v>
      </c>
      <c r="M3080">
        <f>Table1[[#This Row],[Price per item]]*Table1[[#This Row],[Quantity]]</f>
        <v>55440</v>
      </c>
    </row>
    <row r="3081" spans="1:13" x14ac:dyDescent="0.2">
      <c r="A3081" s="1">
        <v>43865</v>
      </c>
      <c r="B3081" t="s">
        <v>26</v>
      </c>
      <c r="C3081">
        <v>2</v>
      </c>
      <c r="D3081">
        <v>90</v>
      </c>
      <c r="E3081">
        <v>240</v>
      </c>
      <c r="F3081" t="s">
        <v>7</v>
      </c>
      <c r="G3081" t="s">
        <v>2</v>
      </c>
      <c r="H3081" t="s">
        <v>3</v>
      </c>
      <c r="I3081">
        <v>233</v>
      </c>
      <c r="J3081" t="s">
        <v>8</v>
      </c>
      <c r="K3081" t="s">
        <v>9</v>
      </c>
      <c r="L3081">
        <f>Table1[[#This Row],[Cost per item]]*Table1[[#This Row],[Quantity]]</f>
        <v>20970</v>
      </c>
      <c r="M3081">
        <f>Table1[[#This Row],[Price per item]]*Table1[[#This Row],[Quantity]]</f>
        <v>55920</v>
      </c>
    </row>
    <row r="3082" spans="1:13" x14ac:dyDescent="0.2">
      <c r="A3082" s="1">
        <v>43865</v>
      </c>
      <c r="B3082" t="s">
        <v>26</v>
      </c>
      <c r="C3082">
        <v>2</v>
      </c>
      <c r="D3082">
        <v>90</v>
      </c>
      <c r="E3082">
        <v>240</v>
      </c>
      <c r="F3082" t="s">
        <v>7</v>
      </c>
      <c r="G3082" t="s">
        <v>90</v>
      </c>
      <c r="H3082" t="s">
        <v>3</v>
      </c>
      <c r="I3082">
        <v>226</v>
      </c>
      <c r="J3082" t="s">
        <v>8</v>
      </c>
      <c r="K3082" t="s">
        <v>9</v>
      </c>
      <c r="L3082">
        <f>Table1[[#This Row],[Cost per item]]*Table1[[#This Row],[Quantity]]</f>
        <v>20340</v>
      </c>
      <c r="M3082">
        <f>Table1[[#This Row],[Price per item]]*Table1[[#This Row],[Quantity]]</f>
        <v>54240</v>
      </c>
    </row>
    <row r="3083" spans="1:13" x14ac:dyDescent="0.2">
      <c r="A3083" s="1">
        <v>43865</v>
      </c>
      <c r="B3083" t="s">
        <v>26</v>
      </c>
      <c r="C3083">
        <v>2</v>
      </c>
      <c r="D3083">
        <v>90</v>
      </c>
      <c r="E3083">
        <v>240</v>
      </c>
      <c r="F3083" t="s">
        <v>7</v>
      </c>
      <c r="G3083" t="s">
        <v>151</v>
      </c>
      <c r="H3083" t="s">
        <v>13</v>
      </c>
      <c r="I3083">
        <v>54</v>
      </c>
      <c r="J3083" t="s">
        <v>8</v>
      </c>
      <c r="K3083" t="s">
        <v>9</v>
      </c>
      <c r="L3083">
        <f>Table1[[#This Row],[Cost per item]]*Table1[[#This Row],[Quantity]]</f>
        <v>4860</v>
      </c>
      <c r="M3083">
        <f>Table1[[#This Row],[Price per item]]*Table1[[#This Row],[Quantity]]</f>
        <v>12960</v>
      </c>
    </row>
    <row r="3084" spans="1:13" x14ac:dyDescent="0.2">
      <c r="A3084" s="1">
        <v>43865</v>
      </c>
      <c r="B3084" t="s">
        <v>26</v>
      </c>
      <c r="C3084">
        <v>2</v>
      </c>
      <c r="D3084">
        <v>90</v>
      </c>
      <c r="E3084">
        <v>240</v>
      </c>
      <c r="F3084" t="s">
        <v>7</v>
      </c>
      <c r="G3084" t="s">
        <v>2</v>
      </c>
      <c r="H3084" t="s">
        <v>3</v>
      </c>
      <c r="I3084">
        <v>125</v>
      </c>
      <c r="J3084" t="s">
        <v>8</v>
      </c>
      <c r="K3084" t="s">
        <v>9</v>
      </c>
      <c r="L3084">
        <f>Table1[[#This Row],[Cost per item]]*Table1[[#This Row],[Quantity]]</f>
        <v>11250</v>
      </c>
      <c r="M3084">
        <f>Table1[[#This Row],[Price per item]]*Table1[[#This Row],[Quantity]]</f>
        <v>30000</v>
      </c>
    </row>
    <row r="3085" spans="1:13" x14ac:dyDescent="0.2">
      <c r="A3085" s="1">
        <v>43865</v>
      </c>
      <c r="B3085" t="s">
        <v>26</v>
      </c>
      <c r="C3085">
        <v>2</v>
      </c>
      <c r="D3085">
        <v>90</v>
      </c>
      <c r="E3085">
        <v>240</v>
      </c>
      <c r="F3085" t="s">
        <v>7</v>
      </c>
      <c r="G3085" t="s">
        <v>69</v>
      </c>
      <c r="H3085" t="s">
        <v>3</v>
      </c>
      <c r="I3085">
        <v>131</v>
      </c>
      <c r="J3085" t="s">
        <v>8</v>
      </c>
      <c r="K3085" t="s">
        <v>9</v>
      </c>
      <c r="L3085">
        <f>Table1[[#This Row],[Cost per item]]*Table1[[#This Row],[Quantity]]</f>
        <v>11790</v>
      </c>
      <c r="M3085">
        <f>Table1[[#This Row],[Price per item]]*Table1[[#This Row],[Quantity]]</f>
        <v>31440</v>
      </c>
    </row>
    <row r="3086" spans="1:13" x14ac:dyDescent="0.2">
      <c r="A3086" s="1">
        <v>43865</v>
      </c>
      <c r="B3086" t="s">
        <v>26</v>
      </c>
      <c r="C3086">
        <v>2</v>
      </c>
      <c r="D3086">
        <v>90</v>
      </c>
      <c r="E3086">
        <v>240</v>
      </c>
      <c r="F3086" t="s">
        <v>7</v>
      </c>
      <c r="G3086" t="s">
        <v>56</v>
      </c>
      <c r="H3086" t="s">
        <v>20</v>
      </c>
      <c r="I3086">
        <v>81</v>
      </c>
      <c r="J3086" t="s">
        <v>8</v>
      </c>
      <c r="K3086" t="s">
        <v>9</v>
      </c>
      <c r="L3086">
        <f>Table1[[#This Row],[Cost per item]]*Table1[[#This Row],[Quantity]]</f>
        <v>7290</v>
      </c>
      <c r="M3086">
        <f>Table1[[#This Row],[Price per item]]*Table1[[#This Row],[Quantity]]</f>
        <v>19440</v>
      </c>
    </row>
    <row r="3087" spans="1:13" x14ac:dyDescent="0.2">
      <c r="A3087" s="1">
        <v>43866</v>
      </c>
      <c r="B3087" t="s">
        <v>26</v>
      </c>
      <c r="C3087">
        <v>2</v>
      </c>
      <c r="D3087">
        <v>90</v>
      </c>
      <c r="E3087">
        <v>240</v>
      </c>
      <c r="F3087" t="s">
        <v>7</v>
      </c>
      <c r="G3087" t="s">
        <v>42</v>
      </c>
      <c r="H3087" t="s">
        <v>20</v>
      </c>
      <c r="I3087">
        <v>64</v>
      </c>
      <c r="J3087" t="s">
        <v>8</v>
      </c>
      <c r="K3087" t="s">
        <v>9</v>
      </c>
      <c r="L3087">
        <f>Table1[[#This Row],[Cost per item]]*Table1[[#This Row],[Quantity]]</f>
        <v>5760</v>
      </c>
      <c r="M3087">
        <f>Table1[[#This Row],[Price per item]]*Table1[[#This Row],[Quantity]]</f>
        <v>15360</v>
      </c>
    </row>
    <row r="3088" spans="1:13" x14ac:dyDescent="0.2">
      <c r="A3088" s="1">
        <v>43866</v>
      </c>
      <c r="B3088" t="s">
        <v>26</v>
      </c>
      <c r="C3088">
        <v>2</v>
      </c>
      <c r="D3088">
        <v>90</v>
      </c>
      <c r="E3088">
        <v>240</v>
      </c>
      <c r="F3088" t="s">
        <v>7</v>
      </c>
      <c r="G3088" t="s">
        <v>71</v>
      </c>
      <c r="H3088" t="s">
        <v>28</v>
      </c>
      <c r="I3088">
        <v>216</v>
      </c>
      <c r="J3088" t="s">
        <v>8</v>
      </c>
      <c r="K3088" t="s">
        <v>9</v>
      </c>
      <c r="L3088">
        <f>Table1[[#This Row],[Cost per item]]*Table1[[#This Row],[Quantity]]</f>
        <v>19440</v>
      </c>
      <c r="M3088">
        <f>Table1[[#This Row],[Price per item]]*Table1[[#This Row],[Quantity]]</f>
        <v>51840</v>
      </c>
    </row>
    <row r="3089" spans="1:13" x14ac:dyDescent="0.2">
      <c r="A3089" s="1">
        <v>43866</v>
      </c>
      <c r="B3089" t="s">
        <v>26</v>
      </c>
      <c r="C3089">
        <v>2</v>
      </c>
      <c r="D3089">
        <v>90</v>
      </c>
      <c r="E3089">
        <v>240</v>
      </c>
      <c r="F3089" t="s">
        <v>7</v>
      </c>
      <c r="G3089" t="s">
        <v>72</v>
      </c>
      <c r="H3089" t="s">
        <v>13</v>
      </c>
      <c r="I3089">
        <v>218</v>
      </c>
      <c r="J3089" t="s">
        <v>8</v>
      </c>
      <c r="K3089" t="s">
        <v>9</v>
      </c>
      <c r="L3089">
        <f>Table1[[#This Row],[Cost per item]]*Table1[[#This Row],[Quantity]]</f>
        <v>19620</v>
      </c>
      <c r="M3089">
        <f>Table1[[#This Row],[Price per item]]*Table1[[#This Row],[Quantity]]</f>
        <v>52320</v>
      </c>
    </row>
    <row r="3090" spans="1:13" x14ac:dyDescent="0.2">
      <c r="A3090" s="1">
        <v>43867</v>
      </c>
      <c r="B3090" t="s">
        <v>26</v>
      </c>
      <c r="C3090">
        <v>2</v>
      </c>
      <c r="D3090">
        <v>90</v>
      </c>
      <c r="E3090">
        <v>240</v>
      </c>
      <c r="F3090" t="s">
        <v>7</v>
      </c>
      <c r="G3090" t="s">
        <v>105</v>
      </c>
      <c r="H3090" t="s">
        <v>3</v>
      </c>
      <c r="I3090">
        <v>159</v>
      </c>
      <c r="J3090" t="s">
        <v>8</v>
      </c>
      <c r="K3090" t="s">
        <v>9</v>
      </c>
      <c r="L3090">
        <f>Table1[[#This Row],[Cost per item]]*Table1[[#This Row],[Quantity]]</f>
        <v>14310</v>
      </c>
      <c r="M3090">
        <f>Table1[[#This Row],[Price per item]]*Table1[[#This Row],[Quantity]]</f>
        <v>38160</v>
      </c>
    </row>
    <row r="3091" spans="1:13" x14ac:dyDescent="0.2">
      <c r="A3091" s="1">
        <v>43867</v>
      </c>
      <c r="B3091" t="s">
        <v>26</v>
      </c>
      <c r="C3091">
        <v>2</v>
      </c>
      <c r="D3091">
        <v>90</v>
      </c>
      <c r="E3091">
        <v>240</v>
      </c>
      <c r="F3091" t="s">
        <v>7</v>
      </c>
      <c r="G3091" t="s">
        <v>79</v>
      </c>
      <c r="H3091" t="s">
        <v>3</v>
      </c>
      <c r="I3091">
        <v>73</v>
      </c>
      <c r="J3091" t="s">
        <v>8</v>
      </c>
      <c r="K3091" t="s">
        <v>9</v>
      </c>
      <c r="L3091">
        <f>Table1[[#This Row],[Cost per item]]*Table1[[#This Row],[Quantity]]</f>
        <v>6570</v>
      </c>
      <c r="M3091">
        <f>Table1[[#This Row],[Price per item]]*Table1[[#This Row],[Quantity]]</f>
        <v>17520</v>
      </c>
    </row>
    <row r="3092" spans="1:13" x14ac:dyDescent="0.2">
      <c r="A3092" s="1">
        <v>43868</v>
      </c>
      <c r="B3092" t="s">
        <v>26</v>
      </c>
      <c r="C3092">
        <v>2</v>
      </c>
      <c r="D3092">
        <v>90</v>
      </c>
      <c r="E3092">
        <v>240</v>
      </c>
      <c r="F3092" t="s">
        <v>7</v>
      </c>
      <c r="G3092" t="s">
        <v>86</v>
      </c>
      <c r="H3092" t="s">
        <v>28</v>
      </c>
      <c r="I3092">
        <v>127</v>
      </c>
      <c r="J3092" t="s">
        <v>8</v>
      </c>
      <c r="K3092" t="s">
        <v>9</v>
      </c>
      <c r="L3092">
        <f>Table1[[#This Row],[Cost per item]]*Table1[[#This Row],[Quantity]]</f>
        <v>11430</v>
      </c>
      <c r="M3092">
        <f>Table1[[#This Row],[Price per item]]*Table1[[#This Row],[Quantity]]</f>
        <v>30480</v>
      </c>
    </row>
    <row r="3093" spans="1:13" x14ac:dyDescent="0.2">
      <c r="A3093" s="1">
        <v>43868</v>
      </c>
      <c r="B3093" t="s">
        <v>26</v>
      </c>
      <c r="C3093">
        <v>2</v>
      </c>
      <c r="D3093">
        <v>90</v>
      </c>
      <c r="E3093">
        <v>240</v>
      </c>
      <c r="F3093" t="s">
        <v>7</v>
      </c>
      <c r="G3093" t="s">
        <v>62</v>
      </c>
      <c r="H3093" t="s">
        <v>3</v>
      </c>
      <c r="I3093">
        <v>63</v>
      </c>
      <c r="J3093" t="s">
        <v>8</v>
      </c>
      <c r="K3093" t="s">
        <v>9</v>
      </c>
      <c r="L3093">
        <f>Table1[[#This Row],[Cost per item]]*Table1[[#This Row],[Quantity]]</f>
        <v>5670</v>
      </c>
      <c r="M3093">
        <f>Table1[[#This Row],[Price per item]]*Table1[[#This Row],[Quantity]]</f>
        <v>15120</v>
      </c>
    </row>
    <row r="3094" spans="1:13" x14ac:dyDescent="0.2">
      <c r="A3094" s="1">
        <v>43869</v>
      </c>
      <c r="B3094" t="s">
        <v>26</v>
      </c>
      <c r="C3094">
        <v>2</v>
      </c>
      <c r="D3094">
        <v>90</v>
      </c>
      <c r="E3094">
        <v>240</v>
      </c>
      <c r="F3094" t="s">
        <v>7</v>
      </c>
      <c r="G3094" t="s">
        <v>39</v>
      </c>
      <c r="H3094" t="s">
        <v>13</v>
      </c>
      <c r="I3094">
        <v>74</v>
      </c>
      <c r="J3094" t="s">
        <v>8</v>
      </c>
      <c r="K3094" t="s">
        <v>9</v>
      </c>
      <c r="L3094">
        <f>Table1[[#This Row],[Cost per item]]*Table1[[#This Row],[Quantity]]</f>
        <v>6660</v>
      </c>
      <c r="M3094">
        <f>Table1[[#This Row],[Price per item]]*Table1[[#This Row],[Quantity]]</f>
        <v>17760</v>
      </c>
    </row>
    <row r="3095" spans="1:13" x14ac:dyDescent="0.2">
      <c r="A3095" s="1">
        <v>43869</v>
      </c>
      <c r="B3095" t="s">
        <v>26</v>
      </c>
      <c r="C3095">
        <v>2</v>
      </c>
      <c r="D3095">
        <v>90</v>
      </c>
      <c r="E3095">
        <v>240</v>
      </c>
      <c r="F3095" t="s">
        <v>7</v>
      </c>
      <c r="G3095" t="s">
        <v>74</v>
      </c>
      <c r="H3095" t="s">
        <v>13</v>
      </c>
      <c r="I3095">
        <v>172</v>
      </c>
      <c r="J3095" t="s">
        <v>8</v>
      </c>
      <c r="K3095" t="s">
        <v>9</v>
      </c>
      <c r="L3095">
        <f>Table1[[#This Row],[Cost per item]]*Table1[[#This Row],[Quantity]]</f>
        <v>15480</v>
      </c>
      <c r="M3095">
        <f>Table1[[#This Row],[Price per item]]*Table1[[#This Row],[Quantity]]</f>
        <v>41280</v>
      </c>
    </row>
    <row r="3096" spans="1:13" x14ac:dyDescent="0.2">
      <c r="A3096" s="1">
        <v>43869</v>
      </c>
      <c r="B3096" t="s">
        <v>26</v>
      </c>
      <c r="C3096">
        <v>2</v>
      </c>
      <c r="D3096">
        <v>90</v>
      </c>
      <c r="E3096">
        <v>240</v>
      </c>
      <c r="F3096" t="s">
        <v>7</v>
      </c>
      <c r="G3096" t="s">
        <v>74</v>
      </c>
      <c r="H3096" t="s">
        <v>13</v>
      </c>
      <c r="I3096">
        <v>62</v>
      </c>
      <c r="J3096" t="s">
        <v>8</v>
      </c>
      <c r="K3096" t="s">
        <v>9</v>
      </c>
      <c r="L3096">
        <f>Table1[[#This Row],[Cost per item]]*Table1[[#This Row],[Quantity]]</f>
        <v>5580</v>
      </c>
      <c r="M3096">
        <f>Table1[[#This Row],[Price per item]]*Table1[[#This Row],[Quantity]]</f>
        <v>14880</v>
      </c>
    </row>
    <row r="3097" spans="1:13" x14ac:dyDescent="0.2">
      <c r="A3097" s="1">
        <v>43870</v>
      </c>
      <c r="B3097" t="s">
        <v>26</v>
      </c>
      <c r="C3097">
        <v>2</v>
      </c>
      <c r="D3097">
        <v>90</v>
      </c>
      <c r="E3097">
        <v>240</v>
      </c>
      <c r="F3097" t="s">
        <v>7</v>
      </c>
      <c r="G3097" t="s">
        <v>139</v>
      </c>
      <c r="H3097" t="s">
        <v>20</v>
      </c>
      <c r="I3097">
        <v>132</v>
      </c>
      <c r="J3097" t="s">
        <v>8</v>
      </c>
      <c r="K3097" t="s">
        <v>9</v>
      </c>
      <c r="L3097">
        <f>Table1[[#This Row],[Cost per item]]*Table1[[#This Row],[Quantity]]</f>
        <v>11880</v>
      </c>
      <c r="M3097">
        <f>Table1[[#This Row],[Price per item]]*Table1[[#This Row],[Quantity]]</f>
        <v>31680</v>
      </c>
    </row>
    <row r="3098" spans="1:13" x14ac:dyDescent="0.2">
      <c r="A3098" s="1">
        <v>43870</v>
      </c>
      <c r="B3098" t="s">
        <v>26</v>
      </c>
      <c r="C3098">
        <v>2</v>
      </c>
      <c r="D3098">
        <v>90</v>
      </c>
      <c r="E3098">
        <v>240</v>
      </c>
      <c r="F3098" t="s">
        <v>7</v>
      </c>
      <c r="G3098" t="s">
        <v>50</v>
      </c>
      <c r="H3098" t="s">
        <v>20</v>
      </c>
      <c r="I3098">
        <v>91</v>
      </c>
      <c r="J3098" t="s">
        <v>8</v>
      </c>
      <c r="K3098" t="s">
        <v>9</v>
      </c>
      <c r="L3098">
        <f>Table1[[#This Row],[Cost per item]]*Table1[[#This Row],[Quantity]]</f>
        <v>8190</v>
      </c>
      <c r="M3098">
        <f>Table1[[#This Row],[Price per item]]*Table1[[#This Row],[Quantity]]</f>
        <v>21840</v>
      </c>
    </row>
    <row r="3099" spans="1:13" x14ac:dyDescent="0.2">
      <c r="A3099" s="1">
        <v>43870</v>
      </c>
      <c r="B3099" t="s">
        <v>26</v>
      </c>
      <c r="C3099">
        <v>2</v>
      </c>
      <c r="D3099">
        <v>90</v>
      </c>
      <c r="E3099">
        <v>240</v>
      </c>
      <c r="F3099" t="s">
        <v>7</v>
      </c>
      <c r="G3099" t="s">
        <v>113</v>
      </c>
      <c r="H3099" t="s">
        <v>20</v>
      </c>
      <c r="I3099">
        <v>72</v>
      </c>
      <c r="J3099" t="s">
        <v>8</v>
      </c>
      <c r="K3099" t="s">
        <v>9</v>
      </c>
      <c r="L3099">
        <f>Table1[[#This Row],[Cost per item]]*Table1[[#This Row],[Quantity]]</f>
        <v>6480</v>
      </c>
      <c r="M3099">
        <f>Table1[[#This Row],[Price per item]]*Table1[[#This Row],[Quantity]]</f>
        <v>17280</v>
      </c>
    </row>
    <row r="3100" spans="1:13" x14ac:dyDescent="0.2">
      <c r="A3100" s="1">
        <v>43871</v>
      </c>
      <c r="B3100" t="s">
        <v>26</v>
      </c>
      <c r="C3100">
        <v>2</v>
      </c>
      <c r="D3100">
        <v>90</v>
      </c>
      <c r="E3100">
        <v>240</v>
      </c>
      <c r="F3100" t="s">
        <v>7</v>
      </c>
      <c r="G3100" t="s">
        <v>27</v>
      </c>
      <c r="H3100" t="s">
        <v>28</v>
      </c>
      <c r="I3100">
        <v>228</v>
      </c>
      <c r="J3100" t="s">
        <v>8</v>
      </c>
      <c r="K3100" t="s">
        <v>9</v>
      </c>
      <c r="L3100">
        <f>Table1[[#This Row],[Cost per item]]*Table1[[#This Row],[Quantity]]</f>
        <v>20520</v>
      </c>
      <c r="M3100">
        <f>Table1[[#This Row],[Price per item]]*Table1[[#This Row],[Quantity]]</f>
        <v>54720</v>
      </c>
    </row>
    <row r="3101" spans="1:13" x14ac:dyDescent="0.2">
      <c r="A3101" s="1">
        <v>43872</v>
      </c>
      <c r="B3101" t="s">
        <v>26</v>
      </c>
      <c r="C3101">
        <v>2</v>
      </c>
      <c r="D3101">
        <v>90</v>
      </c>
      <c r="E3101">
        <v>240</v>
      </c>
      <c r="F3101" t="s">
        <v>7</v>
      </c>
      <c r="G3101" t="s">
        <v>23</v>
      </c>
      <c r="H3101" t="s">
        <v>13</v>
      </c>
      <c r="I3101">
        <v>200</v>
      </c>
      <c r="J3101" t="s">
        <v>8</v>
      </c>
      <c r="K3101" t="s">
        <v>9</v>
      </c>
      <c r="L3101">
        <f>Table1[[#This Row],[Cost per item]]*Table1[[#This Row],[Quantity]]</f>
        <v>18000</v>
      </c>
      <c r="M3101">
        <f>Table1[[#This Row],[Price per item]]*Table1[[#This Row],[Quantity]]</f>
        <v>48000</v>
      </c>
    </row>
    <row r="3102" spans="1:13" x14ac:dyDescent="0.2">
      <c r="A3102" s="1">
        <v>43872</v>
      </c>
      <c r="B3102" t="s">
        <v>26</v>
      </c>
      <c r="C3102">
        <v>2</v>
      </c>
      <c r="D3102">
        <v>90</v>
      </c>
      <c r="E3102">
        <v>240</v>
      </c>
      <c r="F3102" t="s">
        <v>7</v>
      </c>
      <c r="G3102" t="s">
        <v>98</v>
      </c>
      <c r="H3102" t="s">
        <v>20</v>
      </c>
      <c r="I3102">
        <v>86</v>
      </c>
      <c r="J3102" t="s">
        <v>8</v>
      </c>
      <c r="K3102" t="s">
        <v>9</v>
      </c>
      <c r="L3102">
        <f>Table1[[#This Row],[Cost per item]]*Table1[[#This Row],[Quantity]]</f>
        <v>7740</v>
      </c>
      <c r="M3102">
        <f>Table1[[#This Row],[Price per item]]*Table1[[#This Row],[Quantity]]</f>
        <v>20640</v>
      </c>
    </row>
    <row r="3103" spans="1:13" x14ac:dyDescent="0.2">
      <c r="A3103" s="1">
        <v>43872</v>
      </c>
      <c r="B3103" t="s">
        <v>26</v>
      </c>
      <c r="C3103">
        <v>2</v>
      </c>
      <c r="D3103">
        <v>90</v>
      </c>
      <c r="E3103">
        <v>240</v>
      </c>
      <c r="F3103" t="s">
        <v>7</v>
      </c>
      <c r="G3103" t="s">
        <v>110</v>
      </c>
      <c r="H3103" t="s">
        <v>13</v>
      </c>
      <c r="I3103">
        <v>214</v>
      </c>
      <c r="J3103" t="s">
        <v>8</v>
      </c>
      <c r="K3103" t="s">
        <v>9</v>
      </c>
      <c r="L3103">
        <f>Table1[[#This Row],[Cost per item]]*Table1[[#This Row],[Quantity]]</f>
        <v>19260</v>
      </c>
      <c r="M3103">
        <f>Table1[[#This Row],[Price per item]]*Table1[[#This Row],[Quantity]]</f>
        <v>51360</v>
      </c>
    </row>
    <row r="3104" spans="1:13" x14ac:dyDescent="0.2">
      <c r="A3104" s="1">
        <v>43872</v>
      </c>
      <c r="B3104" t="s">
        <v>26</v>
      </c>
      <c r="C3104">
        <v>2</v>
      </c>
      <c r="D3104">
        <v>90</v>
      </c>
      <c r="E3104">
        <v>240</v>
      </c>
      <c r="F3104" t="s">
        <v>7</v>
      </c>
      <c r="G3104" t="s">
        <v>31</v>
      </c>
      <c r="H3104" t="s">
        <v>13</v>
      </c>
      <c r="I3104">
        <v>100</v>
      </c>
      <c r="J3104" t="s">
        <v>8</v>
      </c>
      <c r="K3104" t="s">
        <v>9</v>
      </c>
      <c r="L3104">
        <f>Table1[[#This Row],[Cost per item]]*Table1[[#This Row],[Quantity]]</f>
        <v>9000</v>
      </c>
      <c r="M3104">
        <f>Table1[[#This Row],[Price per item]]*Table1[[#This Row],[Quantity]]</f>
        <v>24000</v>
      </c>
    </row>
    <row r="3105" spans="1:13" x14ac:dyDescent="0.2">
      <c r="A3105" s="1">
        <v>43873</v>
      </c>
      <c r="B3105" t="s">
        <v>26</v>
      </c>
      <c r="C3105">
        <v>2</v>
      </c>
      <c r="D3105">
        <v>90</v>
      </c>
      <c r="E3105">
        <v>240</v>
      </c>
      <c r="F3105" t="s">
        <v>7</v>
      </c>
      <c r="G3105" t="s">
        <v>136</v>
      </c>
      <c r="H3105" t="s">
        <v>3</v>
      </c>
      <c r="I3105">
        <v>69</v>
      </c>
      <c r="J3105" t="s">
        <v>8</v>
      </c>
      <c r="K3105" t="s">
        <v>9</v>
      </c>
      <c r="L3105">
        <f>Table1[[#This Row],[Cost per item]]*Table1[[#This Row],[Quantity]]</f>
        <v>6210</v>
      </c>
      <c r="M3105">
        <f>Table1[[#This Row],[Price per item]]*Table1[[#This Row],[Quantity]]</f>
        <v>16560</v>
      </c>
    </row>
    <row r="3106" spans="1:13" x14ac:dyDescent="0.2">
      <c r="A3106" s="1">
        <v>43873</v>
      </c>
      <c r="B3106" t="s">
        <v>26</v>
      </c>
      <c r="C3106">
        <v>2</v>
      </c>
      <c r="D3106">
        <v>90</v>
      </c>
      <c r="E3106">
        <v>240</v>
      </c>
      <c r="F3106" t="s">
        <v>7</v>
      </c>
      <c r="G3106" t="s">
        <v>71</v>
      </c>
      <c r="H3106" t="s">
        <v>28</v>
      </c>
      <c r="I3106">
        <v>209</v>
      </c>
      <c r="J3106" t="s">
        <v>8</v>
      </c>
      <c r="K3106" t="s">
        <v>9</v>
      </c>
      <c r="L3106">
        <f>Table1[[#This Row],[Cost per item]]*Table1[[#This Row],[Quantity]]</f>
        <v>18810</v>
      </c>
      <c r="M3106">
        <f>Table1[[#This Row],[Price per item]]*Table1[[#This Row],[Quantity]]</f>
        <v>50160</v>
      </c>
    </row>
    <row r="3107" spans="1:13" x14ac:dyDescent="0.2">
      <c r="A3107" s="1">
        <v>43873</v>
      </c>
      <c r="B3107" t="s">
        <v>26</v>
      </c>
      <c r="C3107">
        <v>2</v>
      </c>
      <c r="D3107">
        <v>90</v>
      </c>
      <c r="E3107">
        <v>240</v>
      </c>
      <c r="F3107" t="s">
        <v>7</v>
      </c>
      <c r="G3107" t="s">
        <v>139</v>
      </c>
      <c r="H3107" t="s">
        <v>20</v>
      </c>
      <c r="I3107">
        <v>207</v>
      </c>
      <c r="J3107" t="s">
        <v>8</v>
      </c>
      <c r="K3107" t="s">
        <v>9</v>
      </c>
      <c r="L3107">
        <f>Table1[[#This Row],[Cost per item]]*Table1[[#This Row],[Quantity]]</f>
        <v>18630</v>
      </c>
      <c r="M3107">
        <f>Table1[[#This Row],[Price per item]]*Table1[[#This Row],[Quantity]]</f>
        <v>49680</v>
      </c>
    </row>
    <row r="3108" spans="1:13" x14ac:dyDescent="0.2">
      <c r="A3108" s="1">
        <v>43874</v>
      </c>
      <c r="B3108" t="s">
        <v>26</v>
      </c>
      <c r="C3108">
        <v>2</v>
      </c>
      <c r="D3108">
        <v>90</v>
      </c>
      <c r="E3108">
        <v>240</v>
      </c>
      <c r="F3108" t="s">
        <v>7</v>
      </c>
      <c r="G3108" t="s">
        <v>42</v>
      </c>
      <c r="H3108" t="s">
        <v>20</v>
      </c>
      <c r="I3108">
        <v>173</v>
      </c>
      <c r="J3108" t="s">
        <v>8</v>
      </c>
      <c r="K3108" t="s">
        <v>9</v>
      </c>
      <c r="L3108">
        <f>Table1[[#This Row],[Cost per item]]*Table1[[#This Row],[Quantity]]</f>
        <v>15570</v>
      </c>
      <c r="M3108">
        <f>Table1[[#This Row],[Price per item]]*Table1[[#This Row],[Quantity]]</f>
        <v>41520</v>
      </c>
    </row>
    <row r="3109" spans="1:13" x14ac:dyDescent="0.2">
      <c r="A3109" s="1">
        <v>43874</v>
      </c>
      <c r="B3109" t="s">
        <v>26</v>
      </c>
      <c r="C3109">
        <v>2</v>
      </c>
      <c r="D3109">
        <v>90</v>
      </c>
      <c r="E3109">
        <v>240</v>
      </c>
      <c r="F3109" t="s">
        <v>7</v>
      </c>
      <c r="G3109" t="s">
        <v>110</v>
      </c>
      <c r="H3109" t="s">
        <v>13</v>
      </c>
      <c r="I3109">
        <v>225</v>
      </c>
      <c r="J3109" t="s">
        <v>8</v>
      </c>
      <c r="K3109" t="s">
        <v>9</v>
      </c>
      <c r="L3109">
        <f>Table1[[#This Row],[Cost per item]]*Table1[[#This Row],[Quantity]]</f>
        <v>20250</v>
      </c>
      <c r="M3109">
        <f>Table1[[#This Row],[Price per item]]*Table1[[#This Row],[Quantity]]</f>
        <v>54000</v>
      </c>
    </row>
    <row r="3110" spans="1:13" x14ac:dyDescent="0.2">
      <c r="A3110" s="1">
        <v>43874</v>
      </c>
      <c r="B3110" t="s">
        <v>26</v>
      </c>
      <c r="C3110">
        <v>2</v>
      </c>
      <c r="D3110">
        <v>90</v>
      </c>
      <c r="E3110">
        <v>240</v>
      </c>
      <c r="F3110" t="s">
        <v>7</v>
      </c>
      <c r="G3110" t="s">
        <v>42</v>
      </c>
      <c r="H3110" t="s">
        <v>20</v>
      </c>
      <c r="I3110">
        <v>106</v>
      </c>
      <c r="J3110" t="s">
        <v>8</v>
      </c>
      <c r="K3110" t="s">
        <v>9</v>
      </c>
      <c r="L3110">
        <f>Table1[[#This Row],[Cost per item]]*Table1[[#This Row],[Quantity]]</f>
        <v>9540</v>
      </c>
      <c r="M3110">
        <f>Table1[[#This Row],[Price per item]]*Table1[[#This Row],[Quantity]]</f>
        <v>25440</v>
      </c>
    </row>
    <row r="3111" spans="1:13" x14ac:dyDescent="0.2">
      <c r="A3111" s="1">
        <v>43874</v>
      </c>
      <c r="B3111" t="s">
        <v>26</v>
      </c>
      <c r="C3111">
        <v>2</v>
      </c>
      <c r="D3111">
        <v>90</v>
      </c>
      <c r="E3111">
        <v>240</v>
      </c>
      <c r="F3111" t="s">
        <v>7</v>
      </c>
      <c r="G3111" t="s">
        <v>110</v>
      </c>
      <c r="H3111" t="s">
        <v>13</v>
      </c>
      <c r="I3111">
        <v>117</v>
      </c>
      <c r="J3111" t="s">
        <v>8</v>
      </c>
      <c r="K3111" t="s">
        <v>9</v>
      </c>
      <c r="L3111">
        <f>Table1[[#This Row],[Cost per item]]*Table1[[#This Row],[Quantity]]</f>
        <v>10530</v>
      </c>
      <c r="M3111">
        <f>Table1[[#This Row],[Price per item]]*Table1[[#This Row],[Quantity]]</f>
        <v>28080</v>
      </c>
    </row>
    <row r="3112" spans="1:13" x14ac:dyDescent="0.2">
      <c r="A3112" s="1">
        <v>43875</v>
      </c>
      <c r="B3112" t="s">
        <v>26</v>
      </c>
      <c r="C3112">
        <v>2</v>
      </c>
      <c r="D3112">
        <v>90</v>
      </c>
      <c r="E3112">
        <v>240</v>
      </c>
      <c r="F3112" t="s">
        <v>7</v>
      </c>
      <c r="G3112" t="s">
        <v>66</v>
      </c>
      <c r="H3112" t="s">
        <v>3</v>
      </c>
      <c r="I3112">
        <v>87</v>
      </c>
      <c r="J3112" t="s">
        <v>8</v>
      </c>
      <c r="K3112" t="s">
        <v>9</v>
      </c>
      <c r="L3112">
        <f>Table1[[#This Row],[Cost per item]]*Table1[[#This Row],[Quantity]]</f>
        <v>7830</v>
      </c>
      <c r="M3112">
        <f>Table1[[#This Row],[Price per item]]*Table1[[#This Row],[Quantity]]</f>
        <v>20880</v>
      </c>
    </row>
    <row r="3113" spans="1:13" x14ac:dyDescent="0.2">
      <c r="A3113" s="1">
        <v>43875</v>
      </c>
      <c r="B3113" t="s">
        <v>26</v>
      </c>
      <c r="C3113">
        <v>2</v>
      </c>
      <c r="D3113">
        <v>90</v>
      </c>
      <c r="E3113">
        <v>240</v>
      </c>
      <c r="F3113" t="s">
        <v>7</v>
      </c>
      <c r="G3113" t="s">
        <v>71</v>
      </c>
      <c r="H3113" t="s">
        <v>28</v>
      </c>
      <c r="I3113">
        <v>130</v>
      </c>
      <c r="J3113" t="s">
        <v>8</v>
      </c>
      <c r="K3113" t="s">
        <v>9</v>
      </c>
      <c r="L3113">
        <f>Table1[[#This Row],[Cost per item]]*Table1[[#This Row],[Quantity]]</f>
        <v>11700</v>
      </c>
      <c r="M3113">
        <f>Table1[[#This Row],[Price per item]]*Table1[[#This Row],[Quantity]]</f>
        <v>31200</v>
      </c>
    </row>
    <row r="3114" spans="1:13" x14ac:dyDescent="0.2">
      <c r="A3114" s="1">
        <v>43875</v>
      </c>
      <c r="B3114" t="s">
        <v>26</v>
      </c>
      <c r="C3114">
        <v>2</v>
      </c>
      <c r="D3114">
        <v>90</v>
      </c>
      <c r="E3114">
        <v>240</v>
      </c>
      <c r="F3114" t="s">
        <v>7</v>
      </c>
      <c r="G3114" t="s">
        <v>68</v>
      </c>
      <c r="H3114" t="s">
        <v>13</v>
      </c>
      <c r="I3114">
        <v>66</v>
      </c>
      <c r="J3114" t="s">
        <v>8</v>
      </c>
      <c r="K3114" t="s">
        <v>9</v>
      </c>
      <c r="L3114">
        <f>Table1[[#This Row],[Cost per item]]*Table1[[#This Row],[Quantity]]</f>
        <v>5940</v>
      </c>
      <c r="M3114">
        <f>Table1[[#This Row],[Price per item]]*Table1[[#This Row],[Quantity]]</f>
        <v>15840</v>
      </c>
    </row>
    <row r="3115" spans="1:13" x14ac:dyDescent="0.2">
      <c r="A3115" s="1">
        <v>43875</v>
      </c>
      <c r="B3115" t="s">
        <v>26</v>
      </c>
      <c r="C3115">
        <v>2</v>
      </c>
      <c r="D3115">
        <v>90</v>
      </c>
      <c r="E3115">
        <v>240</v>
      </c>
      <c r="F3115" t="s">
        <v>7</v>
      </c>
      <c r="G3115" t="s">
        <v>71</v>
      </c>
      <c r="H3115" t="s">
        <v>28</v>
      </c>
      <c r="I3115">
        <v>98</v>
      </c>
      <c r="J3115" t="s">
        <v>8</v>
      </c>
      <c r="K3115" t="s">
        <v>9</v>
      </c>
      <c r="L3115">
        <f>Table1[[#This Row],[Cost per item]]*Table1[[#This Row],[Quantity]]</f>
        <v>8820</v>
      </c>
      <c r="M3115">
        <f>Table1[[#This Row],[Price per item]]*Table1[[#This Row],[Quantity]]</f>
        <v>23520</v>
      </c>
    </row>
    <row r="3116" spans="1:13" x14ac:dyDescent="0.2">
      <c r="A3116" s="1">
        <v>43875</v>
      </c>
      <c r="B3116" t="s">
        <v>26</v>
      </c>
      <c r="C3116">
        <v>2</v>
      </c>
      <c r="D3116">
        <v>90</v>
      </c>
      <c r="E3116">
        <v>240</v>
      </c>
      <c r="F3116" t="s">
        <v>7</v>
      </c>
      <c r="G3116" t="s">
        <v>66</v>
      </c>
      <c r="H3116" t="s">
        <v>3</v>
      </c>
      <c r="I3116">
        <v>74</v>
      </c>
      <c r="J3116" t="s">
        <v>8</v>
      </c>
      <c r="K3116" t="s">
        <v>9</v>
      </c>
      <c r="L3116">
        <f>Table1[[#This Row],[Cost per item]]*Table1[[#This Row],[Quantity]]</f>
        <v>6660</v>
      </c>
      <c r="M3116">
        <f>Table1[[#This Row],[Price per item]]*Table1[[#This Row],[Quantity]]</f>
        <v>17760</v>
      </c>
    </row>
    <row r="3117" spans="1:13" x14ac:dyDescent="0.2">
      <c r="A3117" s="1">
        <v>43875</v>
      </c>
      <c r="B3117" t="s">
        <v>26</v>
      </c>
      <c r="C3117">
        <v>2</v>
      </c>
      <c r="D3117">
        <v>90</v>
      </c>
      <c r="E3117">
        <v>240</v>
      </c>
      <c r="F3117" t="s">
        <v>7</v>
      </c>
      <c r="G3117" t="s">
        <v>34</v>
      </c>
      <c r="H3117" t="s">
        <v>28</v>
      </c>
      <c r="I3117">
        <v>161</v>
      </c>
      <c r="J3117" t="s">
        <v>8</v>
      </c>
      <c r="K3117" t="s">
        <v>9</v>
      </c>
      <c r="L3117">
        <f>Table1[[#This Row],[Cost per item]]*Table1[[#This Row],[Quantity]]</f>
        <v>14490</v>
      </c>
      <c r="M3117">
        <f>Table1[[#This Row],[Price per item]]*Table1[[#This Row],[Quantity]]</f>
        <v>38640</v>
      </c>
    </row>
    <row r="3118" spans="1:13" x14ac:dyDescent="0.2">
      <c r="A3118" s="1">
        <v>43876</v>
      </c>
      <c r="B3118" t="s">
        <v>26</v>
      </c>
      <c r="C3118">
        <v>2</v>
      </c>
      <c r="D3118">
        <v>90</v>
      </c>
      <c r="E3118">
        <v>240</v>
      </c>
      <c r="F3118" t="s">
        <v>7</v>
      </c>
      <c r="G3118" t="s">
        <v>42</v>
      </c>
      <c r="H3118" t="s">
        <v>20</v>
      </c>
      <c r="I3118">
        <v>127</v>
      </c>
      <c r="J3118" t="s">
        <v>8</v>
      </c>
      <c r="K3118" t="s">
        <v>9</v>
      </c>
      <c r="L3118">
        <f>Table1[[#This Row],[Cost per item]]*Table1[[#This Row],[Quantity]]</f>
        <v>11430</v>
      </c>
      <c r="M3118">
        <f>Table1[[#This Row],[Price per item]]*Table1[[#This Row],[Quantity]]</f>
        <v>30480</v>
      </c>
    </row>
    <row r="3119" spans="1:13" x14ac:dyDescent="0.2">
      <c r="A3119" s="1">
        <v>43876</v>
      </c>
      <c r="B3119" t="s">
        <v>26</v>
      </c>
      <c r="C3119">
        <v>2</v>
      </c>
      <c r="D3119">
        <v>90</v>
      </c>
      <c r="E3119">
        <v>240</v>
      </c>
      <c r="F3119" t="s">
        <v>7</v>
      </c>
      <c r="G3119" t="s">
        <v>42</v>
      </c>
      <c r="H3119" t="s">
        <v>20</v>
      </c>
      <c r="I3119">
        <v>144</v>
      </c>
      <c r="J3119" t="s">
        <v>8</v>
      </c>
      <c r="K3119" t="s">
        <v>9</v>
      </c>
      <c r="L3119">
        <f>Table1[[#This Row],[Cost per item]]*Table1[[#This Row],[Quantity]]</f>
        <v>12960</v>
      </c>
      <c r="M3119">
        <f>Table1[[#This Row],[Price per item]]*Table1[[#This Row],[Quantity]]</f>
        <v>34560</v>
      </c>
    </row>
    <row r="3120" spans="1:13" x14ac:dyDescent="0.2">
      <c r="A3120" s="1">
        <v>43876</v>
      </c>
      <c r="B3120" t="s">
        <v>26</v>
      </c>
      <c r="C3120">
        <v>2</v>
      </c>
      <c r="D3120">
        <v>90</v>
      </c>
      <c r="E3120">
        <v>240</v>
      </c>
      <c r="F3120" t="s">
        <v>7</v>
      </c>
      <c r="G3120" t="s">
        <v>32</v>
      </c>
      <c r="H3120" t="s">
        <v>13</v>
      </c>
      <c r="I3120">
        <v>208</v>
      </c>
      <c r="J3120" t="s">
        <v>8</v>
      </c>
      <c r="K3120" t="s">
        <v>9</v>
      </c>
      <c r="L3120">
        <f>Table1[[#This Row],[Cost per item]]*Table1[[#This Row],[Quantity]]</f>
        <v>18720</v>
      </c>
      <c r="M3120">
        <f>Table1[[#This Row],[Price per item]]*Table1[[#This Row],[Quantity]]</f>
        <v>49920</v>
      </c>
    </row>
    <row r="3121" spans="1:13" x14ac:dyDescent="0.2">
      <c r="A3121" s="1">
        <v>43876</v>
      </c>
      <c r="B3121" t="s">
        <v>26</v>
      </c>
      <c r="C3121">
        <v>2</v>
      </c>
      <c r="D3121">
        <v>90</v>
      </c>
      <c r="E3121">
        <v>240</v>
      </c>
      <c r="F3121" t="s">
        <v>7</v>
      </c>
      <c r="G3121" t="s">
        <v>77</v>
      </c>
      <c r="H3121" t="s">
        <v>3</v>
      </c>
      <c r="I3121">
        <v>243</v>
      </c>
      <c r="J3121" t="s">
        <v>8</v>
      </c>
      <c r="K3121" t="s">
        <v>9</v>
      </c>
      <c r="L3121">
        <f>Table1[[#This Row],[Cost per item]]*Table1[[#This Row],[Quantity]]</f>
        <v>21870</v>
      </c>
      <c r="M3121">
        <f>Table1[[#This Row],[Price per item]]*Table1[[#This Row],[Quantity]]</f>
        <v>58320</v>
      </c>
    </row>
    <row r="3122" spans="1:13" x14ac:dyDescent="0.2">
      <c r="A3122" s="1">
        <v>43877</v>
      </c>
      <c r="B3122" t="s">
        <v>26</v>
      </c>
      <c r="C3122">
        <v>2</v>
      </c>
      <c r="D3122">
        <v>90</v>
      </c>
      <c r="E3122">
        <v>240</v>
      </c>
      <c r="F3122" t="s">
        <v>7</v>
      </c>
      <c r="G3122" t="s">
        <v>68</v>
      </c>
      <c r="H3122" t="s">
        <v>13</v>
      </c>
      <c r="I3122">
        <v>217</v>
      </c>
      <c r="J3122" t="s">
        <v>8</v>
      </c>
      <c r="K3122" t="s">
        <v>9</v>
      </c>
      <c r="L3122">
        <f>Table1[[#This Row],[Cost per item]]*Table1[[#This Row],[Quantity]]</f>
        <v>19530</v>
      </c>
      <c r="M3122">
        <f>Table1[[#This Row],[Price per item]]*Table1[[#This Row],[Quantity]]</f>
        <v>52080</v>
      </c>
    </row>
    <row r="3123" spans="1:13" x14ac:dyDescent="0.2">
      <c r="A3123" s="1">
        <v>43878</v>
      </c>
      <c r="B3123" t="s">
        <v>26</v>
      </c>
      <c r="C3123">
        <v>2</v>
      </c>
      <c r="D3123">
        <v>90</v>
      </c>
      <c r="E3123">
        <v>240</v>
      </c>
      <c r="F3123" t="s">
        <v>7</v>
      </c>
      <c r="G3123" t="s">
        <v>66</v>
      </c>
      <c r="H3123" t="s">
        <v>3</v>
      </c>
      <c r="I3123">
        <v>97</v>
      </c>
      <c r="J3123" t="s">
        <v>8</v>
      </c>
      <c r="K3123" t="s">
        <v>9</v>
      </c>
      <c r="L3123">
        <f>Table1[[#This Row],[Cost per item]]*Table1[[#This Row],[Quantity]]</f>
        <v>8730</v>
      </c>
      <c r="M3123">
        <f>Table1[[#This Row],[Price per item]]*Table1[[#This Row],[Quantity]]</f>
        <v>23280</v>
      </c>
    </row>
    <row r="3124" spans="1:13" x14ac:dyDescent="0.2">
      <c r="A3124" s="1">
        <v>43879</v>
      </c>
      <c r="B3124" t="s">
        <v>26</v>
      </c>
      <c r="C3124">
        <v>2</v>
      </c>
      <c r="D3124">
        <v>90</v>
      </c>
      <c r="E3124">
        <v>240</v>
      </c>
      <c r="F3124" t="s">
        <v>7</v>
      </c>
      <c r="G3124" t="s">
        <v>151</v>
      </c>
      <c r="H3124" t="s">
        <v>13</v>
      </c>
      <c r="I3124">
        <v>242</v>
      </c>
      <c r="J3124" t="s">
        <v>8</v>
      </c>
      <c r="K3124" t="s">
        <v>9</v>
      </c>
      <c r="L3124">
        <f>Table1[[#This Row],[Cost per item]]*Table1[[#This Row],[Quantity]]</f>
        <v>21780</v>
      </c>
      <c r="M3124">
        <f>Table1[[#This Row],[Price per item]]*Table1[[#This Row],[Quantity]]</f>
        <v>58080</v>
      </c>
    </row>
    <row r="3125" spans="1:13" x14ac:dyDescent="0.2">
      <c r="A3125" s="1">
        <v>43879</v>
      </c>
      <c r="B3125" t="s">
        <v>26</v>
      </c>
      <c r="C3125">
        <v>2</v>
      </c>
      <c r="D3125">
        <v>90</v>
      </c>
      <c r="E3125">
        <v>240</v>
      </c>
      <c r="F3125" t="s">
        <v>7</v>
      </c>
      <c r="G3125" t="s">
        <v>34</v>
      </c>
      <c r="H3125" t="s">
        <v>28</v>
      </c>
      <c r="I3125">
        <v>160</v>
      </c>
      <c r="J3125" t="s">
        <v>8</v>
      </c>
      <c r="K3125" t="s">
        <v>9</v>
      </c>
      <c r="L3125">
        <f>Table1[[#This Row],[Cost per item]]*Table1[[#This Row],[Quantity]]</f>
        <v>14400</v>
      </c>
      <c r="M3125">
        <f>Table1[[#This Row],[Price per item]]*Table1[[#This Row],[Quantity]]</f>
        <v>38400</v>
      </c>
    </row>
    <row r="3126" spans="1:13" x14ac:dyDescent="0.2">
      <c r="A3126" s="1">
        <v>43879</v>
      </c>
      <c r="B3126" t="s">
        <v>26</v>
      </c>
      <c r="C3126">
        <v>2</v>
      </c>
      <c r="D3126">
        <v>90</v>
      </c>
      <c r="E3126">
        <v>240</v>
      </c>
      <c r="F3126" t="s">
        <v>7</v>
      </c>
      <c r="G3126" t="s">
        <v>98</v>
      </c>
      <c r="H3126" t="s">
        <v>20</v>
      </c>
      <c r="I3126">
        <v>111</v>
      </c>
      <c r="J3126" t="s">
        <v>8</v>
      </c>
      <c r="K3126" t="s">
        <v>9</v>
      </c>
      <c r="L3126">
        <f>Table1[[#This Row],[Cost per item]]*Table1[[#This Row],[Quantity]]</f>
        <v>9990</v>
      </c>
      <c r="M3126">
        <f>Table1[[#This Row],[Price per item]]*Table1[[#This Row],[Quantity]]</f>
        <v>26640</v>
      </c>
    </row>
    <row r="3127" spans="1:13" x14ac:dyDescent="0.2">
      <c r="A3127" s="1">
        <v>43880</v>
      </c>
      <c r="B3127" t="s">
        <v>26</v>
      </c>
      <c r="C3127">
        <v>2</v>
      </c>
      <c r="D3127">
        <v>90</v>
      </c>
      <c r="E3127">
        <v>240</v>
      </c>
      <c r="F3127" t="s">
        <v>7</v>
      </c>
      <c r="G3127" t="s">
        <v>73</v>
      </c>
      <c r="H3127" t="s">
        <v>20</v>
      </c>
      <c r="I3127">
        <v>100</v>
      </c>
      <c r="J3127" t="s">
        <v>8</v>
      </c>
      <c r="K3127" t="s">
        <v>9</v>
      </c>
      <c r="L3127">
        <f>Table1[[#This Row],[Cost per item]]*Table1[[#This Row],[Quantity]]</f>
        <v>9000</v>
      </c>
      <c r="M3127">
        <f>Table1[[#This Row],[Price per item]]*Table1[[#This Row],[Quantity]]</f>
        <v>24000</v>
      </c>
    </row>
    <row r="3128" spans="1:13" x14ac:dyDescent="0.2">
      <c r="A3128" s="1">
        <v>43880</v>
      </c>
      <c r="B3128" t="s">
        <v>26</v>
      </c>
      <c r="C3128">
        <v>2</v>
      </c>
      <c r="D3128">
        <v>90</v>
      </c>
      <c r="E3128">
        <v>240</v>
      </c>
      <c r="F3128" t="s">
        <v>7</v>
      </c>
      <c r="G3128" t="s">
        <v>71</v>
      </c>
      <c r="H3128" t="s">
        <v>28</v>
      </c>
      <c r="I3128">
        <v>207</v>
      </c>
      <c r="J3128" t="s">
        <v>8</v>
      </c>
      <c r="K3128" t="s">
        <v>9</v>
      </c>
      <c r="L3128">
        <f>Table1[[#This Row],[Cost per item]]*Table1[[#This Row],[Quantity]]</f>
        <v>18630</v>
      </c>
      <c r="M3128">
        <f>Table1[[#This Row],[Price per item]]*Table1[[#This Row],[Quantity]]</f>
        <v>49680</v>
      </c>
    </row>
    <row r="3129" spans="1:13" x14ac:dyDescent="0.2">
      <c r="A3129" s="1">
        <v>43880</v>
      </c>
      <c r="B3129" t="s">
        <v>26</v>
      </c>
      <c r="C3129">
        <v>2</v>
      </c>
      <c r="D3129">
        <v>90</v>
      </c>
      <c r="E3129">
        <v>240</v>
      </c>
      <c r="F3129" t="s">
        <v>7</v>
      </c>
      <c r="G3129" t="s">
        <v>152</v>
      </c>
      <c r="H3129" t="s">
        <v>3</v>
      </c>
      <c r="I3129">
        <v>83</v>
      </c>
      <c r="J3129" t="s">
        <v>8</v>
      </c>
      <c r="K3129" t="s">
        <v>9</v>
      </c>
      <c r="L3129">
        <f>Table1[[#This Row],[Cost per item]]*Table1[[#This Row],[Quantity]]</f>
        <v>7470</v>
      </c>
      <c r="M3129">
        <f>Table1[[#This Row],[Price per item]]*Table1[[#This Row],[Quantity]]</f>
        <v>19920</v>
      </c>
    </row>
    <row r="3130" spans="1:13" x14ac:dyDescent="0.2">
      <c r="A3130" s="1">
        <v>43880</v>
      </c>
      <c r="B3130" t="s">
        <v>26</v>
      </c>
      <c r="C3130">
        <v>2</v>
      </c>
      <c r="D3130">
        <v>90</v>
      </c>
      <c r="E3130">
        <v>240</v>
      </c>
      <c r="F3130" t="s">
        <v>7</v>
      </c>
      <c r="G3130" t="s">
        <v>79</v>
      </c>
      <c r="H3130" t="s">
        <v>3</v>
      </c>
      <c r="I3130">
        <v>101</v>
      </c>
      <c r="J3130" t="s">
        <v>8</v>
      </c>
      <c r="K3130" t="s">
        <v>9</v>
      </c>
      <c r="L3130">
        <f>Table1[[#This Row],[Cost per item]]*Table1[[#This Row],[Quantity]]</f>
        <v>9090</v>
      </c>
      <c r="M3130">
        <f>Table1[[#This Row],[Price per item]]*Table1[[#This Row],[Quantity]]</f>
        <v>24240</v>
      </c>
    </row>
    <row r="3131" spans="1:13" x14ac:dyDescent="0.2">
      <c r="A3131" s="1">
        <v>43881</v>
      </c>
      <c r="B3131" t="s">
        <v>26</v>
      </c>
      <c r="C3131">
        <v>2</v>
      </c>
      <c r="D3131">
        <v>90</v>
      </c>
      <c r="E3131">
        <v>240</v>
      </c>
      <c r="F3131" t="s">
        <v>7</v>
      </c>
      <c r="G3131" t="s">
        <v>136</v>
      </c>
      <c r="H3131" t="s">
        <v>3</v>
      </c>
      <c r="I3131">
        <v>228</v>
      </c>
      <c r="J3131" t="s">
        <v>8</v>
      </c>
      <c r="K3131" t="s">
        <v>9</v>
      </c>
      <c r="L3131">
        <f>Table1[[#This Row],[Cost per item]]*Table1[[#This Row],[Quantity]]</f>
        <v>20520</v>
      </c>
      <c r="M3131">
        <f>Table1[[#This Row],[Price per item]]*Table1[[#This Row],[Quantity]]</f>
        <v>54720</v>
      </c>
    </row>
    <row r="3132" spans="1:13" x14ac:dyDescent="0.2">
      <c r="A3132" s="1">
        <v>43881</v>
      </c>
      <c r="B3132" t="s">
        <v>26</v>
      </c>
      <c r="C3132">
        <v>2</v>
      </c>
      <c r="D3132">
        <v>90</v>
      </c>
      <c r="E3132">
        <v>240</v>
      </c>
      <c r="F3132" t="s">
        <v>7</v>
      </c>
      <c r="G3132" t="s">
        <v>77</v>
      </c>
      <c r="H3132" t="s">
        <v>3</v>
      </c>
      <c r="I3132">
        <v>167</v>
      </c>
      <c r="J3132" t="s">
        <v>8</v>
      </c>
      <c r="K3132" t="s">
        <v>9</v>
      </c>
      <c r="L3132">
        <f>Table1[[#This Row],[Cost per item]]*Table1[[#This Row],[Quantity]]</f>
        <v>15030</v>
      </c>
      <c r="M3132">
        <f>Table1[[#This Row],[Price per item]]*Table1[[#This Row],[Quantity]]</f>
        <v>40080</v>
      </c>
    </row>
    <row r="3133" spans="1:13" x14ac:dyDescent="0.2">
      <c r="A3133" s="1">
        <v>43881</v>
      </c>
      <c r="B3133" t="s">
        <v>26</v>
      </c>
      <c r="C3133">
        <v>2</v>
      </c>
      <c r="D3133">
        <v>90</v>
      </c>
      <c r="E3133">
        <v>240</v>
      </c>
      <c r="F3133" t="s">
        <v>7</v>
      </c>
      <c r="G3133" t="s">
        <v>152</v>
      </c>
      <c r="H3133" t="s">
        <v>3</v>
      </c>
      <c r="I3133">
        <v>170</v>
      </c>
      <c r="J3133" t="s">
        <v>8</v>
      </c>
      <c r="K3133" t="s">
        <v>9</v>
      </c>
      <c r="L3133">
        <f>Table1[[#This Row],[Cost per item]]*Table1[[#This Row],[Quantity]]</f>
        <v>15300</v>
      </c>
      <c r="M3133">
        <f>Table1[[#This Row],[Price per item]]*Table1[[#This Row],[Quantity]]</f>
        <v>40800</v>
      </c>
    </row>
    <row r="3134" spans="1:13" x14ac:dyDescent="0.2">
      <c r="A3134" s="1">
        <v>43881</v>
      </c>
      <c r="B3134" t="s">
        <v>26</v>
      </c>
      <c r="C3134">
        <v>2</v>
      </c>
      <c r="D3134">
        <v>90</v>
      </c>
      <c r="E3134">
        <v>240</v>
      </c>
      <c r="F3134" t="s">
        <v>7</v>
      </c>
      <c r="G3134" t="s">
        <v>68</v>
      </c>
      <c r="H3134" t="s">
        <v>13</v>
      </c>
      <c r="I3134">
        <v>174</v>
      </c>
      <c r="J3134" t="s">
        <v>8</v>
      </c>
      <c r="K3134" t="s">
        <v>9</v>
      </c>
      <c r="L3134">
        <f>Table1[[#This Row],[Cost per item]]*Table1[[#This Row],[Quantity]]</f>
        <v>15660</v>
      </c>
      <c r="M3134">
        <f>Table1[[#This Row],[Price per item]]*Table1[[#This Row],[Quantity]]</f>
        <v>41760</v>
      </c>
    </row>
    <row r="3135" spans="1:13" x14ac:dyDescent="0.2">
      <c r="A3135" s="1">
        <v>43881</v>
      </c>
      <c r="B3135" t="s">
        <v>26</v>
      </c>
      <c r="C3135">
        <v>2</v>
      </c>
      <c r="D3135">
        <v>90</v>
      </c>
      <c r="E3135">
        <v>240</v>
      </c>
      <c r="F3135" t="s">
        <v>7</v>
      </c>
      <c r="G3135" t="s">
        <v>56</v>
      </c>
      <c r="H3135" t="s">
        <v>20</v>
      </c>
      <c r="I3135">
        <v>157</v>
      </c>
      <c r="J3135" t="s">
        <v>8</v>
      </c>
      <c r="K3135" t="s">
        <v>9</v>
      </c>
      <c r="L3135">
        <f>Table1[[#This Row],[Cost per item]]*Table1[[#This Row],[Quantity]]</f>
        <v>14130</v>
      </c>
      <c r="M3135">
        <f>Table1[[#This Row],[Price per item]]*Table1[[#This Row],[Quantity]]</f>
        <v>37680</v>
      </c>
    </row>
    <row r="3136" spans="1:13" x14ac:dyDescent="0.2">
      <c r="A3136" s="1">
        <v>43881</v>
      </c>
      <c r="B3136" t="s">
        <v>26</v>
      </c>
      <c r="C3136">
        <v>2</v>
      </c>
      <c r="D3136">
        <v>90</v>
      </c>
      <c r="E3136">
        <v>240</v>
      </c>
      <c r="F3136" t="s">
        <v>7</v>
      </c>
      <c r="G3136" t="s">
        <v>39</v>
      </c>
      <c r="H3136" t="s">
        <v>13</v>
      </c>
      <c r="I3136">
        <v>211</v>
      </c>
      <c r="J3136" t="s">
        <v>8</v>
      </c>
      <c r="K3136" t="s">
        <v>9</v>
      </c>
      <c r="L3136">
        <f>Table1[[#This Row],[Cost per item]]*Table1[[#This Row],[Quantity]]</f>
        <v>18990</v>
      </c>
      <c r="M3136">
        <f>Table1[[#This Row],[Price per item]]*Table1[[#This Row],[Quantity]]</f>
        <v>50640</v>
      </c>
    </row>
    <row r="3137" spans="1:13" x14ac:dyDescent="0.2">
      <c r="A3137" s="1">
        <v>43882</v>
      </c>
      <c r="B3137" t="s">
        <v>26</v>
      </c>
      <c r="C3137">
        <v>2</v>
      </c>
      <c r="D3137">
        <v>90</v>
      </c>
      <c r="E3137">
        <v>240</v>
      </c>
      <c r="F3137" t="s">
        <v>7</v>
      </c>
      <c r="G3137" t="s">
        <v>69</v>
      </c>
      <c r="H3137" t="s">
        <v>3</v>
      </c>
      <c r="I3137">
        <v>99</v>
      </c>
      <c r="J3137" t="s">
        <v>8</v>
      </c>
      <c r="K3137" t="s">
        <v>9</v>
      </c>
      <c r="L3137">
        <f>Table1[[#This Row],[Cost per item]]*Table1[[#This Row],[Quantity]]</f>
        <v>8910</v>
      </c>
      <c r="M3137">
        <f>Table1[[#This Row],[Price per item]]*Table1[[#This Row],[Quantity]]</f>
        <v>23760</v>
      </c>
    </row>
    <row r="3138" spans="1:13" x14ac:dyDescent="0.2">
      <c r="A3138" s="1">
        <v>43882</v>
      </c>
      <c r="B3138" t="s">
        <v>26</v>
      </c>
      <c r="C3138">
        <v>2</v>
      </c>
      <c r="D3138">
        <v>90</v>
      </c>
      <c r="E3138">
        <v>240</v>
      </c>
      <c r="F3138" t="s">
        <v>7</v>
      </c>
      <c r="G3138" t="s">
        <v>69</v>
      </c>
      <c r="H3138" t="s">
        <v>3</v>
      </c>
      <c r="I3138">
        <v>238</v>
      </c>
      <c r="J3138" t="s">
        <v>8</v>
      </c>
      <c r="K3138" t="s">
        <v>9</v>
      </c>
      <c r="L3138">
        <f>Table1[[#This Row],[Cost per item]]*Table1[[#This Row],[Quantity]]</f>
        <v>21420</v>
      </c>
      <c r="M3138">
        <f>Table1[[#This Row],[Price per item]]*Table1[[#This Row],[Quantity]]</f>
        <v>57120</v>
      </c>
    </row>
    <row r="3139" spans="1:13" x14ac:dyDescent="0.2">
      <c r="A3139" s="1">
        <v>43882</v>
      </c>
      <c r="B3139" t="s">
        <v>26</v>
      </c>
      <c r="C3139">
        <v>2</v>
      </c>
      <c r="D3139">
        <v>90</v>
      </c>
      <c r="E3139">
        <v>240</v>
      </c>
      <c r="F3139" t="s">
        <v>7</v>
      </c>
      <c r="G3139" t="s">
        <v>136</v>
      </c>
      <c r="H3139" t="s">
        <v>3</v>
      </c>
      <c r="I3139">
        <v>89</v>
      </c>
      <c r="J3139" t="s">
        <v>8</v>
      </c>
      <c r="K3139" t="s">
        <v>9</v>
      </c>
      <c r="L3139">
        <f>Table1[[#This Row],[Cost per item]]*Table1[[#This Row],[Quantity]]</f>
        <v>8010</v>
      </c>
      <c r="M3139">
        <f>Table1[[#This Row],[Price per item]]*Table1[[#This Row],[Quantity]]</f>
        <v>21360</v>
      </c>
    </row>
    <row r="3140" spans="1:13" x14ac:dyDescent="0.2">
      <c r="A3140" s="1">
        <v>43882</v>
      </c>
      <c r="B3140" t="s">
        <v>26</v>
      </c>
      <c r="C3140">
        <v>2</v>
      </c>
      <c r="D3140">
        <v>90</v>
      </c>
      <c r="E3140">
        <v>240</v>
      </c>
      <c r="F3140" t="s">
        <v>7</v>
      </c>
      <c r="G3140" t="s">
        <v>66</v>
      </c>
      <c r="H3140" t="s">
        <v>3</v>
      </c>
      <c r="I3140">
        <v>80</v>
      </c>
      <c r="J3140" t="s">
        <v>8</v>
      </c>
      <c r="K3140" t="s">
        <v>9</v>
      </c>
      <c r="L3140">
        <f>Table1[[#This Row],[Cost per item]]*Table1[[#This Row],[Quantity]]</f>
        <v>7200</v>
      </c>
      <c r="M3140">
        <f>Table1[[#This Row],[Price per item]]*Table1[[#This Row],[Quantity]]</f>
        <v>19200</v>
      </c>
    </row>
    <row r="3141" spans="1:13" x14ac:dyDescent="0.2">
      <c r="A3141" s="1">
        <v>43882</v>
      </c>
      <c r="B3141" t="s">
        <v>26</v>
      </c>
      <c r="C3141">
        <v>2</v>
      </c>
      <c r="D3141">
        <v>90</v>
      </c>
      <c r="E3141">
        <v>240</v>
      </c>
      <c r="F3141" t="s">
        <v>7</v>
      </c>
      <c r="G3141" t="s">
        <v>29</v>
      </c>
      <c r="H3141" t="s">
        <v>3</v>
      </c>
      <c r="I3141">
        <v>85</v>
      </c>
      <c r="J3141" t="s">
        <v>8</v>
      </c>
      <c r="K3141" t="s">
        <v>9</v>
      </c>
      <c r="L3141">
        <f>Table1[[#This Row],[Cost per item]]*Table1[[#This Row],[Quantity]]</f>
        <v>7650</v>
      </c>
      <c r="M3141">
        <f>Table1[[#This Row],[Price per item]]*Table1[[#This Row],[Quantity]]</f>
        <v>20400</v>
      </c>
    </row>
    <row r="3142" spans="1:13" x14ac:dyDescent="0.2">
      <c r="A3142" s="1">
        <v>43883</v>
      </c>
      <c r="B3142" t="s">
        <v>26</v>
      </c>
      <c r="C3142">
        <v>2</v>
      </c>
      <c r="D3142">
        <v>90</v>
      </c>
      <c r="E3142">
        <v>240</v>
      </c>
      <c r="F3142" t="s">
        <v>7</v>
      </c>
      <c r="G3142" t="s">
        <v>42</v>
      </c>
      <c r="H3142" t="s">
        <v>20</v>
      </c>
      <c r="I3142">
        <v>161</v>
      </c>
      <c r="J3142" t="s">
        <v>8</v>
      </c>
      <c r="K3142" t="s">
        <v>9</v>
      </c>
      <c r="L3142">
        <f>Table1[[#This Row],[Cost per item]]*Table1[[#This Row],[Quantity]]</f>
        <v>14490</v>
      </c>
      <c r="M3142">
        <f>Table1[[#This Row],[Price per item]]*Table1[[#This Row],[Quantity]]</f>
        <v>38640</v>
      </c>
    </row>
    <row r="3143" spans="1:13" x14ac:dyDescent="0.2">
      <c r="A3143" s="1">
        <v>43883</v>
      </c>
      <c r="B3143" t="s">
        <v>26</v>
      </c>
      <c r="C3143">
        <v>2</v>
      </c>
      <c r="D3143">
        <v>90</v>
      </c>
      <c r="E3143">
        <v>240</v>
      </c>
      <c r="F3143" t="s">
        <v>7</v>
      </c>
      <c r="G3143" t="s">
        <v>151</v>
      </c>
      <c r="H3143" t="s">
        <v>13</v>
      </c>
      <c r="I3143">
        <v>130</v>
      </c>
      <c r="J3143" t="s">
        <v>8</v>
      </c>
      <c r="K3143" t="s">
        <v>9</v>
      </c>
      <c r="L3143">
        <f>Table1[[#This Row],[Cost per item]]*Table1[[#This Row],[Quantity]]</f>
        <v>11700</v>
      </c>
      <c r="M3143">
        <f>Table1[[#This Row],[Price per item]]*Table1[[#This Row],[Quantity]]</f>
        <v>31200</v>
      </c>
    </row>
    <row r="3144" spans="1:13" x14ac:dyDescent="0.2">
      <c r="A3144" s="1">
        <v>43883</v>
      </c>
      <c r="B3144" t="s">
        <v>26</v>
      </c>
      <c r="C3144">
        <v>2</v>
      </c>
      <c r="D3144">
        <v>90</v>
      </c>
      <c r="E3144">
        <v>240</v>
      </c>
      <c r="F3144" t="s">
        <v>7</v>
      </c>
      <c r="G3144" t="s">
        <v>34</v>
      </c>
      <c r="H3144" t="s">
        <v>28</v>
      </c>
      <c r="I3144">
        <v>162</v>
      </c>
      <c r="J3144" t="s">
        <v>8</v>
      </c>
      <c r="K3144" t="s">
        <v>9</v>
      </c>
      <c r="L3144">
        <f>Table1[[#This Row],[Cost per item]]*Table1[[#This Row],[Quantity]]</f>
        <v>14580</v>
      </c>
      <c r="M3144">
        <f>Table1[[#This Row],[Price per item]]*Table1[[#This Row],[Quantity]]</f>
        <v>38880</v>
      </c>
    </row>
    <row r="3145" spans="1:13" x14ac:dyDescent="0.2">
      <c r="A3145" s="1">
        <v>43883</v>
      </c>
      <c r="B3145" t="s">
        <v>26</v>
      </c>
      <c r="C3145">
        <v>2</v>
      </c>
      <c r="D3145">
        <v>90</v>
      </c>
      <c r="E3145">
        <v>240</v>
      </c>
      <c r="F3145" t="s">
        <v>7</v>
      </c>
      <c r="G3145" t="s">
        <v>90</v>
      </c>
      <c r="H3145" t="s">
        <v>3</v>
      </c>
      <c r="I3145">
        <v>63</v>
      </c>
      <c r="J3145" t="s">
        <v>8</v>
      </c>
      <c r="K3145" t="s">
        <v>9</v>
      </c>
      <c r="L3145">
        <f>Table1[[#This Row],[Cost per item]]*Table1[[#This Row],[Quantity]]</f>
        <v>5670</v>
      </c>
      <c r="M3145">
        <f>Table1[[#This Row],[Price per item]]*Table1[[#This Row],[Quantity]]</f>
        <v>15120</v>
      </c>
    </row>
    <row r="3146" spans="1:13" x14ac:dyDescent="0.2">
      <c r="A3146" s="1">
        <v>43883</v>
      </c>
      <c r="B3146" t="s">
        <v>26</v>
      </c>
      <c r="C3146">
        <v>2</v>
      </c>
      <c r="D3146">
        <v>90</v>
      </c>
      <c r="E3146">
        <v>240</v>
      </c>
      <c r="F3146" t="s">
        <v>7</v>
      </c>
      <c r="G3146" t="s">
        <v>113</v>
      </c>
      <c r="H3146" t="s">
        <v>20</v>
      </c>
      <c r="I3146">
        <v>58</v>
      </c>
      <c r="J3146" t="s">
        <v>8</v>
      </c>
      <c r="K3146" t="s">
        <v>9</v>
      </c>
      <c r="L3146">
        <f>Table1[[#This Row],[Cost per item]]*Table1[[#This Row],[Quantity]]</f>
        <v>5220</v>
      </c>
      <c r="M3146">
        <f>Table1[[#This Row],[Price per item]]*Table1[[#This Row],[Quantity]]</f>
        <v>13920</v>
      </c>
    </row>
    <row r="3147" spans="1:13" x14ac:dyDescent="0.2">
      <c r="A3147" s="1">
        <v>43884</v>
      </c>
      <c r="B3147" t="s">
        <v>26</v>
      </c>
      <c r="C3147">
        <v>2</v>
      </c>
      <c r="D3147">
        <v>90</v>
      </c>
      <c r="E3147">
        <v>240</v>
      </c>
      <c r="F3147" t="s">
        <v>7</v>
      </c>
      <c r="G3147" t="s">
        <v>69</v>
      </c>
      <c r="H3147" t="s">
        <v>3</v>
      </c>
      <c r="I3147">
        <v>160</v>
      </c>
      <c r="J3147" t="s">
        <v>8</v>
      </c>
      <c r="K3147" t="s">
        <v>9</v>
      </c>
      <c r="L3147">
        <f>Table1[[#This Row],[Cost per item]]*Table1[[#This Row],[Quantity]]</f>
        <v>14400</v>
      </c>
      <c r="M3147">
        <f>Table1[[#This Row],[Price per item]]*Table1[[#This Row],[Quantity]]</f>
        <v>38400</v>
      </c>
    </row>
    <row r="3148" spans="1:13" x14ac:dyDescent="0.2">
      <c r="A3148" s="1">
        <v>43884</v>
      </c>
      <c r="B3148" t="s">
        <v>26</v>
      </c>
      <c r="C3148">
        <v>2</v>
      </c>
      <c r="D3148">
        <v>90</v>
      </c>
      <c r="E3148">
        <v>240</v>
      </c>
      <c r="F3148" t="s">
        <v>7</v>
      </c>
      <c r="G3148" t="s">
        <v>66</v>
      </c>
      <c r="H3148" t="s">
        <v>3</v>
      </c>
      <c r="I3148">
        <v>225</v>
      </c>
      <c r="J3148" t="s">
        <v>8</v>
      </c>
      <c r="K3148" t="s">
        <v>9</v>
      </c>
      <c r="L3148">
        <f>Table1[[#This Row],[Cost per item]]*Table1[[#This Row],[Quantity]]</f>
        <v>20250</v>
      </c>
      <c r="M3148">
        <f>Table1[[#This Row],[Price per item]]*Table1[[#This Row],[Quantity]]</f>
        <v>54000</v>
      </c>
    </row>
    <row r="3149" spans="1:13" x14ac:dyDescent="0.2">
      <c r="A3149" s="1">
        <v>43884</v>
      </c>
      <c r="B3149" t="s">
        <v>26</v>
      </c>
      <c r="C3149">
        <v>2</v>
      </c>
      <c r="D3149">
        <v>90</v>
      </c>
      <c r="E3149">
        <v>240</v>
      </c>
      <c r="F3149" t="s">
        <v>7</v>
      </c>
      <c r="G3149" t="s">
        <v>76</v>
      </c>
      <c r="H3149" t="s">
        <v>20</v>
      </c>
      <c r="I3149">
        <v>170</v>
      </c>
      <c r="J3149" t="s">
        <v>8</v>
      </c>
      <c r="K3149" t="s">
        <v>9</v>
      </c>
      <c r="L3149">
        <f>Table1[[#This Row],[Cost per item]]*Table1[[#This Row],[Quantity]]</f>
        <v>15300</v>
      </c>
      <c r="M3149">
        <f>Table1[[#This Row],[Price per item]]*Table1[[#This Row],[Quantity]]</f>
        <v>40800</v>
      </c>
    </row>
    <row r="3150" spans="1:13" x14ac:dyDescent="0.2">
      <c r="A3150" s="1">
        <v>43884</v>
      </c>
      <c r="B3150" t="s">
        <v>26</v>
      </c>
      <c r="C3150">
        <v>2</v>
      </c>
      <c r="D3150">
        <v>90</v>
      </c>
      <c r="E3150">
        <v>240</v>
      </c>
      <c r="F3150" t="s">
        <v>7</v>
      </c>
      <c r="G3150" t="s">
        <v>72</v>
      </c>
      <c r="H3150" t="s">
        <v>13</v>
      </c>
      <c r="I3150">
        <v>243</v>
      </c>
      <c r="J3150" t="s">
        <v>8</v>
      </c>
      <c r="K3150" t="s">
        <v>9</v>
      </c>
      <c r="L3150">
        <f>Table1[[#This Row],[Cost per item]]*Table1[[#This Row],[Quantity]]</f>
        <v>21870</v>
      </c>
      <c r="M3150">
        <f>Table1[[#This Row],[Price per item]]*Table1[[#This Row],[Quantity]]</f>
        <v>58320</v>
      </c>
    </row>
    <row r="3151" spans="1:13" x14ac:dyDescent="0.2">
      <c r="A3151" s="1">
        <v>43884</v>
      </c>
      <c r="B3151" t="s">
        <v>26</v>
      </c>
      <c r="C3151">
        <v>2</v>
      </c>
      <c r="D3151">
        <v>90</v>
      </c>
      <c r="E3151">
        <v>240</v>
      </c>
      <c r="F3151" t="s">
        <v>7</v>
      </c>
      <c r="G3151" t="s">
        <v>64</v>
      </c>
      <c r="H3151" t="s">
        <v>28</v>
      </c>
      <c r="I3151">
        <v>155</v>
      </c>
      <c r="J3151" t="s">
        <v>8</v>
      </c>
      <c r="K3151" t="s">
        <v>9</v>
      </c>
      <c r="L3151">
        <f>Table1[[#This Row],[Cost per item]]*Table1[[#This Row],[Quantity]]</f>
        <v>13950</v>
      </c>
      <c r="M3151">
        <f>Table1[[#This Row],[Price per item]]*Table1[[#This Row],[Quantity]]</f>
        <v>37200</v>
      </c>
    </row>
    <row r="3152" spans="1:13" x14ac:dyDescent="0.2">
      <c r="A3152" s="1">
        <v>43885</v>
      </c>
      <c r="B3152" t="s">
        <v>26</v>
      </c>
      <c r="C3152">
        <v>2</v>
      </c>
      <c r="D3152">
        <v>90</v>
      </c>
      <c r="E3152">
        <v>240</v>
      </c>
      <c r="F3152" t="s">
        <v>7</v>
      </c>
      <c r="G3152" t="s">
        <v>73</v>
      </c>
      <c r="H3152" t="s">
        <v>20</v>
      </c>
      <c r="I3152">
        <v>81</v>
      </c>
      <c r="J3152" t="s">
        <v>8</v>
      </c>
      <c r="K3152" t="s">
        <v>9</v>
      </c>
      <c r="L3152">
        <f>Table1[[#This Row],[Cost per item]]*Table1[[#This Row],[Quantity]]</f>
        <v>7290</v>
      </c>
      <c r="M3152">
        <f>Table1[[#This Row],[Price per item]]*Table1[[#This Row],[Quantity]]</f>
        <v>19440</v>
      </c>
    </row>
    <row r="3153" spans="1:13" x14ac:dyDescent="0.2">
      <c r="A3153" s="1">
        <v>43885</v>
      </c>
      <c r="B3153" t="s">
        <v>26</v>
      </c>
      <c r="C3153">
        <v>2</v>
      </c>
      <c r="D3153">
        <v>90</v>
      </c>
      <c r="E3153">
        <v>240</v>
      </c>
      <c r="F3153" t="s">
        <v>7</v>
      </c>
      <c r="G3153" t="s">
        <v>46</v>
      </c>
      <c r="H3153" t="s">
        <v>28</v>
      </c>
      <c r="I3153">
        <v>190</v>
      </c>
      <c r="J3153" t="s">
        <v>8</v>
      </c>
      <c r="K3153" t="s">
        <v>9</v>
      </c>
      <c r="L3153">
        <f>Table1[[#This Row],[Cost per item]]*Table1[[#This Row],[Quantity]]</f>
        <v>17100</v>
      </c>
      <c r="M3153">
        <f>Table1[[#This Row],[Price per item]]*Table1[[#This Row],[Quantity]]</f>
        <v>45600</v>
      </c>
    </row>
    <row r="3154" spans="1:13" x14ac:dyDescent="0.2">
      <c r="A3154" s="1">
        <v>43885</v>
      </c>
      <c r="B3154" t="s">
        <v>26</v>
      </c>
      <c r="C3154">
        <v>2</v>
      </c>
      <c r="D3154">
        <v>90</v>
      </c>
      <c r="E3154">
        <v>240</v>
      </c>
      <c r="F3154" t="s">
        <v>7</v>
      </c>
      <c r="G3154" t="s">
        <v>12</v>
      </c>
      <c r="H3154" t="s">
        <v>13</v>
      </c>
      <c r="I3154">
        <v>127</v>
      </c>
      <c r="J3154" t="s">
        <v>8</v>
      </c>
      <c r="K3154" t="s">
        <v>9</v>
      </c>
      <c r="L3154">
        <f>Table1[[#This Row],[Cost per item]]*Table1[[#This Row],[Quantity]]</f>
        <v>11430</v>
      </c>
      <c r="M3154">
        <f>Table1[[#This Row],[Price per item]]*Table1[[#This Row],[Quantity]]</f>
        <v>30480</v>
      </c>
    </row>
    <row r="3155" spans="1:13" x14ac:dyDescent="0.2">
      <c r="A3155" s="1">
        <v>43885</v>
      </c>
      <c r="B3155" t="s">
        <v>26</v>
      </c>
      <c r="C3155">
        <v>2</v>
      </c>
      <c r="D3155">
        <v>90</v>
      </c>
      <c r="E3155">
        <v>240</v>
      </c>
      <c r="F3155" t="s">
        <v>7</v>
      </c>
      <c r="G3155" t="s">
        <v>64</v>
      </c>
      <c r="H3155" t="s">
        <v>28</v>
      </c>
      <c r="I3155">
        <v>98</v>
      </c>
      <c r="J3155" t="s">
        <v>8</v>
      </c>
      <c r="K3155" t="s">
        <v>9</v>
      </c>
      <c r="L3155">
        <f>Table1[[#This Row],[Cost per item]]*Table1[[#This Row],[Quantity]]</f>
        <v>8820</v>
      </c>
      <c r="M3155">
        <f>Table1[[#This Row],[Price per item]]*Table1[[#This Row],[Quantity]]</f>
        <v>23520</v>
      </c>
    </row>
    <row r="3156" spans="1:13" x14ac:dyDescent="0.2">
      <c r="A3156" s="1">
        <v>43885</v>
      </c>
      <c r="B3156" t="s">
        <v>26</v>
      </c>
      <c r="C3156">
        <v>2</v>
      </c>
      <c r="D3156">
        <v>90</v>
      </c>
      <c r="E3156">
        <v>240</v>
      </c>
      <c r="F3156" t="s">
        <v>7</v>
      </c>
      <c r="G3156" t="s">
        <v>46</v>
      </c>
      <c r="H3156" t="s">
        <v>28</v>
      </c>
      <c r="I3156">
        <v>165</v>
      </c>
      <c r="J3156" t="s">
        <v>8</v>
      </c>
      <c r="K3156" t="s">
        <v>9</v>
      </c>
      <c r="L3156">
        <f>Table1[[#This Row],[Cost per item]]*Table1[[#This Row],[Quantity]]</f>
        <v>14850</v>
      </c>
      <c r="M3156">
        <f>Table1[[#This Row],[Price per item]]*Table1[[#This Row],[Quantity]]</f>
        <v>39600</v>
      </c>
    </row>
    <row r="3157" spans="1:13" x14ac:dyDescent="0.2">
      <c r="A3157" s="1">
        <v>43885</v>
      </c>
      <c r="B3157" t="s">
        <v>26</v>
      </c>
      <c r="C3157">
        <v>2</v>
      </c>
      <c r="D3157">
        <v>90</v>
      </c>
      <c r="E3157">
        <v>240</v>
      </c>
      <c r="F3157" t="s">
        <v>7</v>
      </c>
      <c r="G3157" t="s">
        <v>94</v>
      </c>
      <c r="H3157" t="s">
        <v>3</v>
      </c>
      <c r="I3157">
        <v>63</v>
      </c>
      <c r="J3157" t="s">
        <v>8</v>
      </c>
      <c r="K3157" t="s">
        <v>9</v>
      </c>
      <c r="L3157">
        <f>Table1[[#This Row],[Cost per item]]*Table1[[#This Row],[Quantity]]</f>
        <v>5670</v>
      </c>
      <c r="M3157">
        <f>Table1[[#This Row],[Price per item]]*Table1[[#This Row],[Quantity]]</f>
        <v>15120</v>
      </c>
    </row>
    <row r="3158" spans="1:13" x14ac:dyDescent="0.2">
      <c r="A3158" s="1">
        <v>43886</v>
      </c>
      <c r="B3158" t="s">
        <v>26</v>
      </c>
      <c r="C3158">
        <v>2</v>
      </c>
      <c r="D3158">
        <v>90</v>
      </c>
      <c r="E3158">
        <v>240</v>
      </c>
      <c r="F3158" t="s">
        <v>7</v>
      </c>
      <c r="G3158" t="s">
        <v>86</v>
      </c>
      <c r="H3158" t="s">
        <v>28</v>
      </c>
      <c r="I3158">
        <v>126</v>
      </c>
      <c r="J3158" t="s">
        <v>8</v>
      </c>
      <c r="K3158" t="s">
        <v>9</v>
      </c>
      <c r="L3158">
        <f>Table1[[#This Row],[Cost per item]]*Table1[[#This Row],[Quantity]]</f>
        <v>11340</v>
      </c>
      <c r="M3158">
        <f>Table1[[#This Row],[Price per item]]*Table1[[#This Row],[Quantity]]</f>
        <v>30240</v>
      </c>
    </row>
    <row r="3159" spans="1:13" x14ac:dyDescent="0.2">
      <c r="A3159" s="1">
        <v>43886</v>
      </c>
      <c r="B3159" t="s">
        <v>26</v>
      </c>
      <c r="C3159">
        <v>2</v>
      </c>
      <c r="D3159">
        <v>90</v>
      </c>
      <c r="E3159">
        <v>240</v>
      </c>
      <c r="F3159" t="s">
        <v>7</v>
      </c>
      <c r="G3159" t="s">
        <v>76</v>
      </c>
      <c r="H3159" t="s">
        <v>20</v>
      </c>
      <c r="I3159">
        <v>167</v>
      </c>
      <c r="J3159" t="s">
        <v>8</v>
      </c>
      <c r="K3159" t="s">
        <v>9</v>
      </c>
      <c r="L3159">
        <f>Table1[[#This Row],[Cost per item]]*Table1[[#This Row],[Quantity]]</f>
        <v>15030</v>
      </c>
      <c r="M3159">
        <f>Table1[[#This Row],[Price per item]]*Table1[[#This Row],[Quantity]]</f>
        <v>40080</v>
      </c>
    </row>
    <row r="3160" spans="1:13" x14ac:dyDescent="0.2">
      <c r="A3160" s="1">
        <v>43887</v>
      </c>
      <c r="B3160" t="s">
        <v>26</v>
      </c>
      <c r="C3160">
        <v>2</v>
      </c>
      <c r="D3160">
        <v>90</v>
      </c>
      <c r="E3160">
        <v>240</v>
      </c>
      <c r="F3160" t="s">
        <v>7</v>
      </c>
      <c r="G3160" t="s">
        <v>90</v>
      </c>
      <c r="H3160" t="s">
        <v>3</v>
      </c>
      <c r="I3160">
        <v>226</v>
      </c>
      <c r="J3160" t="s">
        <v>8</v>
      </c>
      <c r="K3160" t="s">
        <v>9</v>
      </c>
      <c r="L3160">
        <f>Table1[[#This Row],[Cost per item]]*Table1[[#This Row],[Quantity]]</f>
        <v>20340</v>
      </c>
      <c r="M3160">
        <f>Table1[[#This Row],[Price per item]]*Table1[[#This Row],[Quantity]]</f>
        <v>54240</v>
      </c>
    </row>
    <row r="3161" spans="1:13" x14ac:dyDescent="0.2">
      <c r="A3161" s="1">
        <v>43887</v>
      </c>
      <c r="B3161" t="s">
        <v>26</v>
      </c>
      <c r="C3161">
        <v>2</v>
      </c>
      <c r="D3161">
        <v>90</v>
      </c>
      <c r="E3161">
        <v>240</v>
      </c>
      <c r="F3161" t="s">
        <v>7</v>
      </c>
      <c r="G3161" t="s">
        <v>62</v>
      </c>
      <c r="H3161" t="s">
        <v>3</v>
      </c>
      <c r="I3161">
        <v>118</v>
      </c>
      <c r="J3161" t="s">
        <v>8</v>
      </c>
      <c r="K3161" t="s">
        <v>9</v>
      </c>
      <c r="L3161">
        <f>Table1[[#This Row],[Cost per item]]*Table1[[#This Row],[Quantity]]</f>
        <v>10620</v>
      </c>
      <c r="M3161">
        <f>Table1[[#This Row],[Price per item]]*Table1[[#This Row],[Quantity]]</f>
        <v>28320</v>
      </c>
    </row>
    <row r="3162" spans="1:13" x14ac:dyDescent="0.2">
      <c r="A3162" s="1">
        <v>43887</v>
      </c>
      <c r="B3162" t="s">
        <v>26</v>
      </c>
      <c r="C3162">
        <v>2</v>
      </c>
      <c r="D3162">
        <v>90</v>
      </c>
      <c r="E3162">
        <v>240</v>
      </c>
      <c r="F3162" t="s">
        <v>7</v>
      </c>
      <c r="G3162" t="s">
        <v>27</v>
      </c>
      <c r="H3162" t="s">
        <v>28</v>
      </c>
      <c r="I3162">
        <v>223</v>
      </c>
      <c r="J3162" t="s">
        <v>8</v>
      </c>
      <c r="K3162" t="s">
        <v>9</v>
      </c>
      <c r="L3162">
        <f>Table1[[#This Row],[Cost per item]]*Table1[[#This Row],[Quantity]]</f>
        <v>20070</v>
      </c>
      <c r="M3162">
        <f>Table1[[#This Row],[Price per item]]*Table1[[#This Row],[Quantity]]</f>
        <v>53520</v>
      </c>
    </row>
    <row r="3163" spans="1:13" x14ac:dyDescent="0.2">
      <c r="A3163" s="1">
        <v>43887</v>
      </c>
      <c r="B3163" t="s">
        <v>26</v>
      </c>
      <c r="C3163">
        <v>2</v>
      </c>
      <c r="D3163">
        <v>90</v>
      </c>
      <c r="E3163">
        <v>240</v>
      </c>
      <c r="F3163" t="s">
        <v>7</v>
      </c>
      <c r="G3163" t="s">
        <v>68</v>
      </c>
      <c r="H3163" t="s">
        <v>13</v>
      </c>
      <c r="I3163">
        <v>70</v>
      </c>
      <c r="J3163" t="s">
        <v>8</v>
      </c>
      <c r="K3163" t="s">
        <v>9</v>
      </c>
      <c r="L3163">
        <f>Table1[[#This Row],[Cost per item]]*Table1[[#This Row],[Quantity]]</f>
        <v>6300</v>
      </c>
      <c r="M3163">
        <f>Table1[[#This Row],[Price per item]]*Table1[[#This Row],[Quantity]]</f>
        <v>16800</v>
      </c>
    </row>
    <row r="3164" spans="1:13" x14ac:dyDescent="0.2">
      <c r="A3164" s="1">
        <v>43887</v>
      </c>
      <c r="B3164" t="s">
        <v>26</v>
      </c>
      <c r="C3164">
        <v>2</v>
      </c>
      <c r="D3164">
        <v>90</v>
      </c>
      <c r="E3164">
        <v>240</v>
      </c>
      <c r="F3164" t="s">
        <v>7</v>
      </c>
      <c r="G3164" t="s">
        <v>161</v>
      </c>
      <c r="H3164" t="s">
        <v>20</v>
      </c>
      <c r="I3164">
        <v>135</v>
      </c>
      <c r="J3164" t="s">
        <v>8</v>
      </c>
      <c r="K3164" t="s">
        <v>9</v>
      </c>
      <c r="L3164">
        <f>Table1[[#This Row],[Cost per item]]*Table1[[#This Row],[Quantity]]</f>
        <v>12150</v>
      </c>
      <c r="M3164">
        <f>Table1[[#This Row],[Price per item]]*Table1[[#This Row],[Quantity]]</f>
        <v>32400</v>
      </c>
    </row>
    <row r="3165" spans="1:13" x14ac:dyDescent="0.2">
      <c r="A3165" s="1">
        <v>43887</v>
      </c>
      <c r="B3165" t="s">
        <v>26</v>
      </c>
      <c r="C3165">
        <v>2</v>
      </c>
      <c r="D3165">
        <v>90</v>
      </c>
      <c r="E3165">
        <v>240</v>
      </c>
      <c r="F3165" t="s">
        <v>7</v>
      </c>
      <c r="G3165" t="s">
        <v>2</v>
      </c>
      <c r="H3165" t="s">
        <v>3</v>
      </c>
      <c r="I3165">
        <v>81</v>
      </c>
      <c r="J3165" t="s">
        <v>8</v>
      </c>
      <c r="K3165" t="s">
        <v>9</v>
      </c>
      <c r="L3165">
        <f>Table1[[#This Row],[Cost per item]]*Table1[[#This Row],[Quantity]]</f>
        <v>7290</v>
      </c>
      <c r="M3165">
        <f>Table1[[#This Row],[Price per item]]*Table1[[#This Row],[Quantity]]</f>
        <v>19440</v>
      </c>
    </row>
    <row r="3166" spans="1:13" x14ac:dyDescent="0.2">
      <c r="A3166" s="1">
        <v>43888</v>
      </c>
      <c r="B3166" t="s">
        <v>26</v>
      </c>
      <c r="C3166">
        <v>2</v>
      </c>
      <c r="D3166">
        <v>90</v>
      </c>
      <c r="E3166">
        <v>240</v>
      </c>
      <c r="F3166" t="s">
        <v>7</v>
      </c>
      <c r="G3166" t="s">
        <v>77</v>
      </c>
      <c r="H3166" t="s">
        <v>3</v>
      </c>
      <c r="I3166">
        <v>121</v>
      </c>
      <c r="J3166" t="s">
        <v>8</v>
      </c>
      <c r="K3166" t="s">
        <v>9</v>
      </c>
      <c r="L3166">
        <f>Table1[[#This Row],[Cost per item]]*Table1[[#This Row],[Quantity]]</f>
        <v>10890</v>
      </c>
      <c r="M3166">
        <f>Table1[[#This Row],[Price per item]]*Table1[[#This Row],[Quantity]]</f>
        <v>29040</v>
      </c>
    </row>
    <row r="3167" spans="1:13" x14ac:dyDescent="0.2">
      <c r="A3167" s="1">
        <v>43888</v>
      </c>
      <c r="B3167" t="s">
        <v>26</v>
      </c>
      <c r="C3167">
        <v>2</v>
      </c>
      <c r="D3167">
        <v>90</v>
      </c>
      <c r="E3167">
        <v>240</v>
      </c>
      <c r="F3167" t="s">
        <v>7</v>
      </c>
      <c r="G3167" t="s">
        <v>27</v>
      </c>
      <c r="H3167" t="s">
        <v>28</v>
      </c>
      <c r="I3167">
        <v>127</v>
      </c>
      <c r="J3167" t="s">
        <v>8</v>
      </c>
      <c r="K3167" t="s">
        <v>9</v>
      </c>
      <c r="L3167">
        <f>Table1[[#This Row],[Cost per item]]*Table1[[#This Row],[Quantity]]</f>
        <v>11430</v>
      </c>
      <c r="M3167">
        <f>Table1[[#This Row],[Price per item]]*Table1[[#This Row],[Quantity]]</f>
        <v>30480</v>
      </c>
    </row>
    <row r="3168" spans="1:13" x14ac:dyDescent="0.2">
      <c r="A3168" s="1">
        <v>43888</v>
      </c>
      <c r="B3168" t="s">
        <v>26</v>
      </c>
      <c r="C3168">
        <v>2</v>
      </c>
      <c r="D3168">
        <v>90</v>
      </c>
      <c r="E3168">
        <v>240</v>
      </c>
      <c r="F3168" t="s">
        <v>7</v>
      </c>
      <c r="G3168" t="s">
        <v>86</v>
      </c>
      <c r="H3168" t="s">
        <v>28</v>
      </c>
      <c r="I3168">
        <v>235</v>
      </c>
      <c r="J3168" t="s">
        <v>8</v>
      </c>
      <c r="K3168" t="s">
        <v>9</v>
      </c>
      <c r="L3168">
        <f>Table1[[#This Row],[Cost per item]]*Table1[[#This Row],[Quantity]]</f>
        <v>21150</v>
      </c>
      <c r="M3168">
        <f>Table1[[#This Row],[Price per item]]*Table1[[#This Row],[Quantity]]</f>
        <v>56400</v>
      </c>
    </row>
    <row r="3169" spans="1:13" x14ac:dyDescent="0.2">
      <c r="A3169" s="1">
        <v>43888</v>
      </c>
      <c r="B3169" t="s">
        <v>26</v>
      </c>
      <c r="C3169">
        <v>2</v>
      </c>
      <c r="D3169">
        <v>90</v>
      </c>
      <c r="E3169">
        <v>240</v>
      </c>
      <c r="F3169" t="s">
        <v>7</v>
      </c>
      <c r="G3169" t="s">
        <v>155</v>
      </c>
      <c r="H3169" t="s">
        <v>20</v>
      </c>
      <c r="I3169">
        <v>165</v>
      </c>
      <c r="J3169" t="s">
        <v>8</v>
      </c>
      <c r="K3169" t="s">
        <v>9</v>
      </c>
      <c r="L3169">
        <f>Table1[[#This Row],[Cost per item]]*Table1[[#This Row],[Quantity]]</f>
        <v>14850</v>
      </c>
      <c r="M3169">
        <f>Table1[[#This Row],[Price per item]]*Table1[[#This Row],[Quantity]]</f>
        <v>39600</v>
      </c>
    </row>
    <row r="3170" spans="1:13" x14ac:dyDescent="0.2">
      <c r="A3170" s="1">
        <v>43888</v>
      </c>
      <c r="B3170" t="s">
        <v>26</v>
      </c>
      <c r="C3170">
        <v>2</v>
      </c>
      <c r="D3170">
        <v>90</v>
      </c>
      <c r="E3170">
        <v>240</v>
      </c>
      <c r="F3170" t="s">
        <v>7</v>
      </c>
      <c r="G3170" t="s">
        <v>77</v>
      </c>
      <c r="H3170" t="s">
        <v>3</v>
      </c>
      <c r="I3170">
        <v>78</v>
      </c>
      <c r="J3170" t="s">
        <v>8</v>
      </c>
      <c r="K3170" t="s">
        <v>9</v>
      </c>
      <c r="L3170">
        <f>Table1[[#This Row],[Cost per item]]*Table1[[#This Row],[Quantity]]</f>
        <v>7020</v>
      </c>
      <c r="M3170">
        <f>Table1[[#This Row],[Price per item]]*Table1[[#This Row],[Quantity]]</f>
        <v>18720</v>
      </c>
    </row>
    <row r="3171" spans="1:13" x14ac:dyDescent="0.2">
      <c r="A3171" s="1">
        <v>43888</v>
      </c>
      <c r="B3171" t="s">
        <v>26</v>
      </c>
      <c r="C3171">
        <v>2</v>
      </c>
      <c r="D3171">
        <v>90</v>
      </c>
      <c r="E3171">
        <v>240</v>
      </c>
      <c r="F3171" t="s">
        <v>7</v>
      </c>
      <c r="G3171" t="s">
        <v>128</v>
      </c>
      <c r="H3171" t="s">
        <v>20</v>
      </c>
      <c r="I3171">
        <v>224</v>
      </c>
      <c r="J3171" t="s">
        <v>8</v>
      </c>
      <c r="K3171" t="s">
        <v>9</v>
      </c>
      <c r="L3171">
        <f>Table1[[#This Row],[Cost per item]]*Table1[[#This Row],[Quantity]]</f>
        <v>20160</v>
      </c>
      <c r="M3171">
        <f>Table1[[#This Row],[Price per item]]*Table1[[#This Row],[Quantity]]</f>
        <v>53760</v>
      </c>
    </row>
    <row r="3172" spans="1:13" x14ac:dyDescent="0.2">
      <c r="A3172" s="1">
        <v>43889</v>
      </c>
      <c r="B3172" t="s">
        <v>26</v>
      </c>
      <c r="C3172">
        <v>2</v>
      </c>
      <c r="D3172">
        <v>90</v>
      </c>
      <c r="E3172">
        <v>240</v>
      </c>
      <c r="F3172" t="s">
        <v>7</v>
      </c>
      <c r="G3172" t="s">
        <v>39</v>
      </c>
      <c r="H3172" t="s">
        <v>13</v>
      </c>
      <c r="I3172">
        <v>157</v>
      </c>
      <c r="J3172" t="s">
        <v>8</v>
      </c>
      <c r="K3172" t="s">
        <v>9</v>
      </c>
      <c r="L3172">
        <f>Table1[[#This Row],[Cost per item]]*Table1[[#This Row],[Quantity]]</f>
        <v>14130</v>
      </c>
      <c r="M3172">
        <f>Table1[[#This Row],[Price per item]]*Table1[[#This Row],[Quantity]]</f>
        <v>37680</v>
      </c>
    </row>
    <row r="3173" spans="1:13" x14ac:dyDescent="0.2">
      <c r="A3173" s="1">
        <v>43889</v>
      </c>
      <c r="B3173" t="s">
        <v>26</v>
      </c>
      <c r="C3173">
        <v>2</v>
      </c>
      <c r="D3173">
        <v>90</v>
      </c>
      <c r="E3173">
        <v>240</v>
      </c>
      <c r="F3173" t="s">
        <v>7</v>
      </c>
      <c r="G3173" t="s">
        <v>74</v>
      </c>
      <c r="H3173" t="s">
        <v>13</v>
      </c>
      <c r="I3173">
        <v>156</v>
      </c>
      <c r="J3173" t="s">
        <v>8</v>
      </c>
      <c r="K3173" t="s">
        <v>9</v>
      </c>
      <c r="L3173">
        <f>Table1[[#This Row],[Cost per item]]*Table1[[#This Row],[Quantity]]</f>
        <v>14040</v>
      </c>
      <c r="M3173">
        <f>Table1[[#This Row],[Price per item]]*Table1[[#This Row],[Quantity]]</f>
        <v>37440</v>
      </c>
    </row>
    <row r="3174" spans="1:13" x14ac:dyDescent="0.2">
      <c r="A3174" s="1">
        <v>43889</v>
      </c>
      <c r="B3174" t="s">
        <v>26</v>
      </c>
      <c r="C3174">
        <v>2</v>
      </c>
      <c r="D3174">
        <v>90</v>
      </c>
      <c r="E3174">
        <v>240</v>
      </c>
      <c r="F3174" t="s">
        <v>7</v>
      </c>
      <c r="G3174" t="s">
        <v>53</v>
      </c>
      <c r="H3174" t="s">
        <v>28</v>
      </c>
      <c r="I3174">
        <v>164</v>
      </c>
      <c r="J3174" t="s">
        <v>8</v>
      </c>
      <c r="K3174" t="s">
        <v>9</v>
      </c>
      <c r="L3174">
        <f>Table1[[#This Row],[Cost per item]]*Table1[[#This Row],[Quantity]]</f>
        <v>14760</v>
      </c>
      <c r="M3174">
        <f>Table1[[#This Row],[Price per item]]*Table1[[#This Row],[Quantity]]</f>
        <v>39360</v>
      </c>
    </row>
    <row r="3175" spans="1:13" x14ac:dyDescent="0.2">
      <c r="A3175" s="1">
        <v>43889</v>
      </c>
      <c r="B3175" t="s">
        <v>26</v>
      </c>
      <c r="C3175">
        <v>2</v>
      </c>
      <c r="D3175">
        <v>90</v>
      </c>
      <c r="E3175">
        <v>240</v>
      </c>
      <c r="F3175" t="s">
        <v>7</v>
      </c>
      <c r="G3175" t="s">
        <v>32</v>
      </c>
      <c r="H3175" t="s">
        <v>13</v>
      </c>
      <c r="I3175">
        <v>117</v>
      </c>
      <c r="J3175" t="s">
        <v>8</v>
      </c>
      <c r="K3175" t="s">
        <v>9</v>
      </c>
      <c r="L3175">
        <f>Table1[[#This Row],[Cost per item]]*Table1[[#This Row],[Quantity]]</f>
        <v>10530</v>
      </c>
      <c r="M3175">
        <f>Table1[[#This Row],[Price per item]]*Table1[[#This Row],[Quantity]]</f>
        <v>28080</v>
      </c>
    </row>
    <row r="3176" spans="1:13" x14ac:dyDescent="0.2">
      <c r="A3176" s="1">
        <v>43890</v>
      </c>
      <c r="B3176" t="s">
        <v>26</v>
      </c>
      <c r="C3176">
        <v>2</v>
      </c>
      <c r="D3176">
        <v>90</v>
      </c>
      <c r="E3176">
        <v>240</v>
      </c>
      <c r="F3176" t="s">
        <v>7</v>
      </c>
      <c r="G3176" t="s">
        <v>69</v>
      </c>
      <c r="H3176" t="s">
        <v>3</v>
      </c>
      <c r="I3176">
        <v>85</v>
      </c>
      <c r="J3176" t="s">
        <v>8</v>
      </c>
      <c r="K3176" t="s">
        <v>9</v>
      </c>
      <c r="L3176">
        <f>Table1[[#This Row],[Cost per item]]*Table1[[#This Row],[Quantity]]</f>
        <v>7650</v>
      </c>
      <c r="M3176">
        <f>Table1[[#This Row],[Price per item]]*Table1[[#This Row],[Quantity]]</f>
        <v>20400</v>
      </c>
    </row>
    <row r="3177" spans="1:13" x14ac:dyDescent="0.2">
      <c r="A3177" s="1">
        <v>43890</v>
      </c>
      <c r="B3177" t="s">
        <v>26</v>
      </c>
      <c r="C3177">
        <v>2</v>
      </c>
      <c r="D3177">
        <v>90</v>
      </c>
      <c r="E3177">
        <v>240</v>
      </c>
      <c r="F3177" t="s">
        <v>7</v>
      </c>
      <c r="G3177" t="s">
        <v>54</v>
      </c>
      <c r="H3177" t="s">
        <v>13</v>
      </c>
      <c r="I3177">
        <v>197</v>
      </c>
      <c r="J3177" t="s">
        <v>8</v>
      </c>
      <c r="K3177" t="s">
        <v>9</v>
      </c>
      <c r="L3177">
        <f>Table1[[#This Row],[Cost per item]]*Table1[[#This Row],[Quantity]]</f>
        <v>17730</v>
      </c>
      <c r="M3177">
        <f>Table1[[#This Row],[Price per item]]*Table1[[#This Row],[Quantity]]</f>
        <v>47280</v>
      </c>
    </row>
    <row r="3178" spans="1:13" x14ac:dyDescent="0.2">
      <c r="A3178" s="1">
        <v>43890</v>
      </c>
      <c r="B3178" t="s">
        <v>26</v>
      </c>
      <c r="C3178">
        <v>2</v>
      </c>
      <c r="D3178">
        <v>90</v>
      </c>
      <c r="E3178">
        <v>240</v>
      </c>
      <c r="F3178" t="s">
        <v>7</v>
      </c>
      <c r="G3178" t="s">
        <v>72</v>
      </c>
      <c r="H3178" t="s">
        <v>13</v>
      </c>
      <c r="I3178">
        <v>104</v>
      </c>
      <c r="J3178" t="s">
        <v>8</v>
      </c>
      <c r="K3178" t="s">
        <v>9</v>
      </c>
      <c r="L3178">
        <f>Table1[[#This Row],[Cost per item]]*Table1[[#This Row],[Quantity]]</f>
        <v>9360</v>
      </c>
      <c r="M3178">
        <f>Table1[[#This Row],[Price per item]]*Table1[[#This Row],[Quantity]]</f>
        <v>24960</v>
      </c>
    </row>
    <row r="3179" spans="1:13" x14ac:dyDescent="0.2">
      <c r="A3179" s="1">
        <v>43891</v>
      </c>
      <c r="B3179" t="s">
        <v>26</v>
      </c>
      <c r="C3179">
        <v>2</v>
      </c>
      <c r="D3179">
        <v>90</v>
      </c>
      <c r="E3179">
        <v>240</v>
      </c>
      <c r="F3179" t="s">
        <v>7</v>
      </c>
      <c r="G3179" t="s">
        <v>66</v>
      </c>
      <c r="H3179" t="s">
        <v>3</v>
      </c>
      <c r="I3179">
        <v>59</v>
      </c>
      <c r="J3179" t="s">
        <v>8</v>
      </c>
      <c r="K3179" t="s">
        <v>9</v>
      </c>
      <c r="L3179">
        <f>Table1[[#This Row],[Cost per item]]*Table1[[#This Row],[Quantity]]</f>
        <v>5310</v>
      </c>
      <c r="M3179">
        <f>Table1[[#This Row],[Price per item]]*Table1[[#This Row],[Quantity]]</f>
        <v>14160</v>
      </c>
    </row>
    <row r="3180" spans="1:13" x14ac:dyDescent="0.2">
      <c r="A3180" s="1">
        <v>43891</v>
      </c>
      <c r="B3180" t="s">
        <v>26</v>
      </c>
      <c r="C3180">
        <v>2</v>
      </c>
      <c r="D3180">
        <v>90</v>
      </c>
      <c r="E3180">
        <v>240</v>
      </c>
      <c r="F3180" t="s">
        <v>7</v>
      </c>
      <c r="G3180" t="s">
        <v>34</v>
      </c>
      <c r="H3180" t="s">
        <v>28</v>
      </c>
      <c r="I3180">
        <v>176</v>
      </c>
      <c r="J3180" t="s">
        <v>8</v>
      </c>
      <c r="K3180" t="s">
        <v>9</v>
      </c>
      <c r="L3180">
        <f>Table1[[#This Row],[Cost per item]]*Table1[[#This Row],[Quantity]]</f>
        <v>15840</v>
      </c>
      <c r="M3180">
        <f>Table1[[#This Row],[Price per item]]*Table1[[#This Row],[Quantity]]</f>
        <v>42240</v>
      </c>
    </row>
    <row r="3181" spans="1:13" x14ac:dyDescent="0.2">
      <c r="A3181" s="1">
        <v>43892</v>
      </c>
      <c r="B3181" t="s">
        <v>26</v>
      </c>
      <c r="C3181">
        <v>2</v>
      </c>
      <c r="D3181">
        <v>90</v>
      </c>
      <c r="E3181">
        <v>240</v>
      </c>
      <c r="F3181" t="s">
        <v>7</v>
      </c>
      <c r="G3181" t="s">
        <v>34</v>
      </c>
      <c r="H3181" t="s">
        <v>28</v>
      </c>
      <c r="I3181">
        <v>74</v>
      </c>
      <c r="J3181" t="s">
        <v>8</v>
      </c>
      <c r="K3181" t="s">
        <v>9</v>
      </c>
      <c r="L3181">
        <f>Table1[[#This Row],[Cost per item]]*Table1[[#This Row],[Quantity]]</f>
        <v>6660</v>
      </c>
      <c r="M3181">
        <f>Table1[[#This Row],[Price per item]]*Table1[[#This Row],[Quantity]]</f>
        <v>17760</v>
      </c>
    </row>
    <row r="3182" spans="1:13" x14ac:dyDescent="0.2">
      <c r="A3182" s="1">
        <v>43892</v>
      </c>
      <c r="B3182" t="s">
        <v>26</v>
      </c>
      <c r="C3182">
        <v>2</v>
      </c>
      <c r="D3182">
        <v>90</v>
      </c>
      <c r="E3182">
        <v>240</v>
      </c>
      <c r="F3182" t="s">
        <v>7</v>
      </c>
      <c r="G3182" t="s">
        <v>90</v>
      </c>
      <c r="H3182" t="s">
        <v>3</v>
      </c>
      <c r="I3182">
        <v>198</v>
      </c>
      <c r="J3182" t="s">
        <v>8</v>
      </c>
      <c r="K3182" t="s">
        <v>9</v>
      </c>
      <c r="L3182">
        <f>Table1[[#This Row],[Cost per item]]*Table1[[#This Row],[Quantity]]</f>
        <v>17820</v>
      </c>
      <c r="M3182">
        <f>Table1[[#This Row],[Price per item]]*Table1[[#This Row],[Quantity]]</f>
        <v>47520</v>
      </c>
    </row>
    <row r="3183" spans="1:13" x14ac:dyDescent="0.2">
      <c r="A3183" s="1">
        <v>43892</v>
      </c>
      <c r="B3183" t="s">
        <v>26</v>
      </c>
      <c r="C3183">
        <v>2</v>
      </c>
      <c r="D3183">
        <v>90</v>
      </c>
      <c r="E3183">
        <v>240</v>
      </c>
      <c r="F3183" t="s">
        <v>7</v>
      </c>
      <c r="G3183" t="s">
        <v>50</v>
      </c>
      <c r="H3183" t="s">
        <v>20</v>
      </c>
      <c r="I3183">
        <v>163</v>
      </c>
      <c r="J3183" t="s">
        <v>8</v>
      </c>
      <c r="K3183" t="s">
        <v>9</v>
      </c>
      <c r="L3183">
        <f>Table1[[#This Row],[Cost per item]]*Table1[[#This Row],[Quantity]]</f>
        <v>14670</v>
      </c>
      <c r="M3183">
        <f>Table1[[#This Row],[Price per item]]*Table1[[#This Row],[Quantity]]</f>
        <v>39120</v>
      </c>
    </row>
    <row r="3184" spans="1:13" x14ac:dyDescent="0.2">
      <c r="A3184" s="1">
        <v>43892</v>
      </c>
      <c r="B3184" t="s">
        <v>26</v>
      </c>
      <c r="C3184">
        <v>2</v>
      </c>
      <c r="D3184">
        <v>90</v>
      </c>
      <c r="E3184">
        <v>240</v>
      </c>
      <c r="F3184" t="s">
        <v>7</v>
      </c>
      <c r="G3184" t="s">
        <v>37</v>
      </c>
      <c r="H3184" t="s">
        <v>20</v>
      </c>
      <c r="I3184">
        <v>208</v>
      </c>
      <c r="J3184" t="s">
        <v>8</v>
      </c>
      <c r="K3184" t="s">
        <v>9</v>
      </c>
      <c r="L3184">
        <f>Table1[[#This Row],[Cost per item]]*Table1[[#This Row],[Quantity]]</f>
        <v>18720</v>
      </c>
      <c r="M3184">
        <f>Table1[[#This Row],[Price per item]]*Table1[[#This Row],[Quantity]]</f>
        <v>49920</v>
      </c>
    </row>
    <row r="3185" spans="1:13" x14ac:dyDescent="0.2">
      <c r="A3185" s="1">
        <v>43892</v>
      </c>
      <c r="B3185" t="s">
        <v>26</v>
      </c>
      <c r="C3185">
        <v>2</v>
      </c>
      <c r="D3185">
        <v>90</v>
      </c>
      <c r="E3185">
        <v>240</v>
      </c>
      <c r="F3185" t="s">
        <v>7</v>
      </c>
      <c r="G3185" t="s">
        <v>46</v>
      </c>
      <c r="H3185" t="s">
        <v>28</v>
      </c>
      <c r="I3185">
        <v>213</v>
      </c>
      <c r="J3185" t="s">
        <v>8</v>
      </c>
      <c r="K3185" t="s">
        <v>9</v>
      </c>
      <c r="L3185">
        <f>Table1[[#This Row],[Cost per item]]*Table1[[#This Row],[Quantity]]</f>
        <v>19170</v>
      </c>
      <c r="M3185">
        <f>Table1[[#This Row],[Price per item]]*Table1[[#This Row],[Quantity]]</f>
        <v>51120</v>
      </c>
    </row>
    <row r="3186" spans="1:13" x14ac:dyDescent="0.2">
      <c r="A3186" s="1">
        <v>43892</v>
      </c>
      <c r="B3186" t="s">
        <v>26</v>
      </c>
      <c r="C3186">
        <v>2</v>
      </c>
      <c r="D3186">
        <v>90</v>
      </c>
      <c r="E3186">
        <v>240</v>
      </c>
      <c r="F3186" t="s">
        <v>7</v>
      </c>
      <c r="G3186" t="s">
        <v>147</v>
      </c>
      <c r="H3186" t="s">
        <v>28</v>
      </c>
      <c r="I3186">
        <v>213</v>
      </c>
      <c r="J3186" t="s">
        <v>8</v>
      </c>
      <c r="K3186" t="s">
        <v>9</v>
      </c>
      <c r="L3186">
        <f>Table1[[#This Row],[Cost per item]]*Table1[[#This Row],[Quantity]]</f>
        <v>19170</v>
      </c>
      <c r="M3186">
        <f>Table1[[#This Row],[Price per item]]*Table1[[#This Row],[Quantity]]</f>
        <v>51120</v>
      </c>
    </row>
    <row r="3187" spans="1:13" x14ac:dyDescent="0.2">
      <c r="A3187" s="1">
        <v>43892</v>
      </c>
      <c r="B3187" t="s">
        <v>26</v>
      </c>
      <c r="C3187">
        <v>2</v>
      </c>
      <c r="D3187">
        <v>90</v>
      </c>
      <c r="E3187">
        <v>240</v>
      </c>
      <c r="F3187" t="s">
        <v>7</v>
      </c>
      <c r="G3187" t="s">
        <v>79</v>
      </c>
      <c r="H3187" t="s">
        <v>3</v>
      </c>
      <c r="I3187">
        <v>145</v>
      </c>
      <c r="J3187" t="s">
        <v>8</v>
      </c>
      <c r="K3187" t="s">
        <v>9</v>
      </c>
      <c r="L3187">
        <f>Table1[[#This Row],[Cost per item]]*Table1[[#This Row],[Quantity]]</f>
        <v>13050</v>
      </c>
      <c r="M3187">
        <f>Table1[[#This Row],[Price per item]]*Table1[[#This Row],[Quantity]]</f>
        <v>34800</v>
      </c>
    </row>
    <row r="3188" spans="1:13" x14ac:dyDescent="0.2">
      <c r="A3188" s="1">
        <v>43892</v>
      </c>
      <c r="B3188" t="s">
        <v>26</v>
      </c>
      <c r="C3188">
        <v>2</v>
      </c>
      <c r="D3188">
        <v>90</v>
      </c>
      <c r="E3188">
        <v>240</v>
      </c>
      <c r="F3188" t="s">
        <v>7</v>
      </c>
      <c r="G3188" t="s">
        <v>66</v>
      </c>
      <c r="H3188" t="s">
        <v>3</v>
      </c>
      <c r="I3188">
        <v>105</v>
      </c>
      <c r="J3188" t="s">
        <v>8</v>
      </c>
      <c r="K3188" t="s">
        <v>9</v>
      </c>
      <c r="L3188">
        <f>Table1[[#This Row],[Cost per item]]*Table1[[#This Row],[Quantity]]</f>
        <v>9450</v>
      </c>
      <c r="M3188">
        <f>Table1[[#This Row],[Price per item]]*Table1[[#This Row],[Quantity]]</f>
        <v>25200</v>
      </c>
    </row>
    <row r="3189" spans="1:13" x14ac:dyDescent="0.2">
      <c r="A3189" s="1">
        <v>43893</v>
      </c>
      <c r="B3189" t="s">
        <v>26</v>
      </c>
      <c r="C3189">
        <v>2</v>
      </c>
      <c r="D3189">
        <v>90</v>
      </c>
      <c r="E3189">
        <v>240</v>
      </c>
      <c r="F3189" t="s">
        <v>7</v>
      </c>
      <c r="G3189" t="s">
        <v>74</v>
      </c>
      <c r="H3189" t="s">
        <v>13</v>
      </c>
      <c r="I3189">
        <v>81</v>
      </c>
      <c r="J3189" t="s">
        <v>8</v>
      </c>
      <c r="K3189" t="s">
        <v>9</v>
      </c>
      <c r="L3189">
        <f>Table1[[#This Row],[Cost per item]]*Table1[[#This Row],[Quantity]]</f>
        <v>7290</v>
      </c>
      <c r="M3189">
        <f>Table1[[#This Row],[Price per item]]*Table1[[#This Row],[Quantity]]</f>
        <v>19440</v>
      </c>
    </row>
    <row r="3190" spans="1:13" x14ac:dyDescent="0.2">
      <c r="A3190" s="1">
        <v>43894</v>
      </c>
      <c r="B3190" t="s">
        <v>26</v>
      </c>
      <c r="C3190">
        <v>2</v>
      </c>
      <c r="D3190">
        <v>90</v>
      </c>
      <c r="E3190">
        <v>240</v>
      </c>
      <c r="F3190" t="s">
        <v>7</v>
      </c>
      <c r="G3190" t="s">
        <v>62</v>
      </c>
      <c r="H3190" t="s">
        <v>3</v>
      </c>
      <c r="I3190">
        <v>206</v>
      </c>
      <c r="J3190" t="s">
        <v>8</v>
      </c>
      <c r="K3190" t="s">
        <v>9</v>
      </c>
      <c r="L3190">
        <f>Table1[[#This Row],[Cost per item]]*Table1[[#This Row],[Quantity]]</f>
        <v>18540</v>
      </c>
      <c r="M3190">
        <f>Table1[[#This Row],[Price per item]]*Table1[[#This Row],[Quantity]]</f>
        <v>49440</v>
      </c>
    </row>
    <row r="3191" spans="1:13" x14ac:dyDescent="0.2">
      <c r="A3191" s="1">
        <v>43894</v>
      </c>
      <c r="B3191" t="s">
        <v>26</v>
      </c>
      <c r="C3191">
        <v>2</v>
      </c>
      <c r="D3191">
        <v>90</v>
      </c>
      <c r="E3191">
        <v>240</v>
      </c>
      <c r="F3191" t="s">
        <v>7</v>
      </c>
      <c r="G3191" t="s">
        <v>68</v>
      </c>
      <c r="H3191" t="s">
        <v>13</v>
      </c>
      <c r="I3191">
        <v>134</v>
      </c>
      <c r="J3191" t="s">
        <v>8</v>
      </c>
      <c r="K3191" t="s">
        <v>9</v>
      </c>
      <c r="L3191">
        <f>Table1[[#This Row],[Cost per item]]*Table1[[#This Row],[Quantity]]</f>
        <v>12060</v>
      </c>
      <c r="M3191">
        <f>Table1[[#This Row],[Price per item]]*Table1[[#This Row],[Quantity]]</f>
        <v>32160</v>
      </c>
    </row>
    <row r="3192" spans="1:13" x14ac:dyDescent="0.2">
      <c r="A3192" s="1">
        <v>43894</v>
      </c>
      <c r="B3192" t="s">
        <v>26</v>
      </c>
      <c r="C3192">
        <v>2</v>
      </c>
      <c r="D3192">
        <v>90</v>
      </c>
      <c r="E3192">
        <v>240</v>
      </c>
      <c r="F3192" t="s">
        <v>7</v>
      </c>
      <c r="G3192" t="s">
        <v>72</v>
      </c>
      <c r="H3192" t="s">
        <v>13</v>
      </c>
      <c r="I3192">
        <v>235</v>
      </c>
      <c r="J3192" t="s">
        <v>8</v>
      </c>
      <c r="K3192" t="s">
        <v>9</v>
      </c>
      <c r="L3192">
        <f>Table1[[#This Row],[Cost per item]]*Table1[[#This Row],[Quantity]]</f>
        <v>21150</v>
      </c>
      <c r="M3192">
        <f>Table1[[#This Row],[Price per item]]*Table1[[#This Row],[Quantity]]</f>
        <v>56400</v>
      </c>
    </row>
    <row r="3193" spans="1:13" x14ac:dyDescent="0.2">
      <c r="A3193" s="1">
        <v>43894</v>
      </c>
      <c r="B3193" t="s">
        <v>26</v>
      </c>
      <c r="C3193">
        <v>2</v>
      </c>
      <c r="D3193">
        <v>90</v>
      </c>
      <c r="E3193">
        <v>240</v>
      </c>
      <c r="F3193" t="s">
        <v>7</v>
      </c>
      <c r="G3193" t="s">
        <v>136</v>
      </c>
      <c r="H3193" t="s">
        <v>3</v>
      </c>
      <c r="I3193">
        <v>141</v>
      </c>
      <c r="J3193" t="s">
        <v>8</v>
      </c>
      <c r="K3193" t="s">
        <v>9</v>
      </c>
      <c r="L3193">
        <f>Table1[[#This Row],[Cost per item]]*Table1[[#This Row],[Quantity]]</f>
        <v>12690</v>
      </c>
      <c r="M3193">
        <f>Table1[[#This Row],[Price per item]]*Table1[[#This Row],[Quantity]]</f>
        <v>33840</v>
      </c>
    </row>
    <row r="3194" spans="1:13" x14ac:dyDescent="0.2">
      <c r="A3194" s="1">
        <v>43894</v>
      </c>
      <c r="B3194" t="s">
        <v>26</v>
      </c>
      <c r="C3194">
        <v>2</v>
      </c>
      <c r="D3194">
        <v>90</v>
      </c>
      <c r="E3194">
        <v>240</v>
      </c>
      <c r="F3194" t="s">
        <v>7</v>
      </c>
      <c r="G3194" t="s">
        <v>27</v>
      </c>
      <c r="H3194" t="s">
        <v>28</v>
      </c>
      <c r="I3194">
        <v>130</v>
      </c>
      <c r="J3194" t="s">
        <v>8</v>
      </c>
      <c r="K3194" t="s">
        <v>9</v>
      </c>
      <c r="L3194">
        <f>Table1[[#This Row],[Cost per item]]*Table1[[#This Row],[Quantity]]</f>
        <v>11700</v>
      </c>
      <c r="M3194">
        <f>Table1[[#This Row],[Price per item]]*Table1[[#This Row],[Quantity]]</f>
        <v>31200</v>
      </c>
    </row>
    <row r="3195" spans="1:13" x14ac:dyDescent="0.2">
      <c r="A3195" s="1">
        <v>43894</v>
      </c>
      <c r="B3195" t="s">
        <v>26</v>
      </c>
      <c r="C3195">
        <v>2</v>
      </c>
      <c r="D3195">
        <v>90</v>
      </c>
      <c r="E3195">
        <v>240</v>
      </c>
      <c r="F3195" t="s">
        <v>7</v>
      </c>
      <c r="G3195" t="s">
        <v>128</v>
      </c>
      <c r="H3195" t="s">
        <v>20</v>
      </c>
      <c r="I3195">
        <v>122</v>
      </c>
      <c r="J3195" t="s">
        <v>8</v>
      </c>
      <c r="K3195" t="s">
        <v>9</v>
      </c>
      <c r="L3195">
        <f>Table1[[#This Row],[Cost per item]]*Table1[[#This Row],[Quantity]]</f>
        <v>10980</v>
      </c>
      <c r="M3195">
        <f>Table1[[#This Row],[Price per item]]*Table1[[#This Row],[Quantity]]</f>
        <v>29280</v>
      </c>
    </row>
    <row r="3196" spans="1:13" x14ac:dyDescent="0.2">
      <c r="A3196" s="1">
        <v>43894</v>
      </c>
      <c r="B3196" t="s">
        <v>26</v>
      </c>
      <c r="C3196">
        <v>2</v>
      </c>
      <c r="D3196">
        <v>90</v>
      </c>
      <c r="E3196">
        <v>240</v>
      </c>
      <c r="F3196" t="s">
        <v>7</v>
      </c>
      <c r="G3196" t="s">
        <v>56</v>
      </c>
      <c r="H3196" t="s">
        <v>20</v>
      </c>
      <c r="I3196">
        <v>187</v>
      </c>
      <c r="J3196" t="s">
        <v>8</v>
      </c>
      <c r="K3196" t="s">
        <v>9</v>
      </c>
      <c r="L3196">
        <f>Table1[[#This Row],[Cost per item]]*Table1[[#This Row],[Quantity]]</f>
        <v>16830</v>
      </c>
      <c r="M3196">
        <f>Table1[[#This Row],[Price per item]]*Table1[[#This Row],[Quantity]]</f>
        <v>44880</v>
      </c>
    </row>
    <row r="3197" spans="1:13" x14ac:dyDescent="0.2">
      <c r="A3197" s="1">
        <v>43894</v>
      </c>
      <c r="B3197" t="s">
        <v>26</v>
      </c>
      <c r="C3197">
        <v>2</v>
      </c>
      <c r="D3197">
        <v>90</v>
      </c>
      <c r="E3197">
        <v>240</v>
      </c>
      <c r="F3197" t="s">
        <v>7</v>
      </c>
      <c r="G3197" t="s">
        <v>31</v>
      </c>
      <c r="H3197" t="s">
        <v>13</v>
      </c>
      <c r="I3197">
        <v>134</v>
      </c>
      <c r="J3197" t="s">
        <v>8</v>
      </c>
      <c r="K3197" t="s">
        <v>9</v>
      </c>
      <c r="L3197">
        <f>Table1[[#This Row],[Cost per item]]*Table1[[#This Row],[Quantity]]</f>
        <v>12060</v>
      </c>
      <c r="M3197">
        <f>Table1[[#This Row],[Price per item]]*Table1[[#This Row],[Quantity]]</f>
        <v>32160</v>
      </c>
    </row>
    <row r="3198" spans="1:13" x14ac:dyDescent="0.2">
      <c r="A3198" s="1">
        <v>43894</v>
      </c>
      <c r="B3198" t="s">
        <v>26</v>
      </c>
      <c r="C3198">
        <v>2</v>
      </c>
      <c r="D3198">
        <v>90</v>
      </c>
      <c r="E3198">
        <v>240</v>
      </c>
      <c r="F3198" t="s">
        <v>7</v>
      </c>
      <c r="G3198" t="s">
        <v>113</v>
      </c>
      <c r="H3198" t="s">
        <v>20</v>
      </c>
      <c r="I3198">
        <v>53</v>
      </c>
      <c r="J3198" t="s">
        <v>8</v>
      </c>
      <c r="K3198" t="s">
        <v>9</v>
      </c>
      <c r="L3198">
        <f>Table1[[#This Row],[Cost per item]]*Table1[[#This Row],[Quantity]]</f>
        <v>4770</v>
      </c>
      <c r="M3198">
        <f>Table1[[#This Row],[Price per item]]*Table1[[#This Row],[Quantity]]</f>
        <v>12720</v>
      </c>
    </row>
    <row r="3199" spans="1:13" x14ac:dyDescent="0.2">
      <c r="A3199" s="1">
        <v>43894</v>
      </c>
      <c r="B3199" t="s">
        <v>26</v>
      </c>
      <c r="C3199">
        <v>2</v>
      </c>
      <c r="D3199">
        <v>90</v>
      </c>
      <c r="E3199">
        <v>240</v>
      </c>
      <c r="F3199" t="s">
        <v>7</v>
      </c>
      <c r="G3199" t="s">
        <v>76</v>
      </c>
      <c r="H3199" t="s">
        <v>20</v>
      </c>
      <c r="I3199">
        <v>110</v>
      </c>
      <c r="J3199" t="s">
        <v>8</v>
      </c>
      <c r="K3199" t="s">
        <v>9</v>
      </c>
      <c r="L3199">
        <f>Table1[[#This Row],[Cost per item]]*Table1[[#This Row],[Quantity]]</f>
        <v>9900</v>
      </c>
      <c r="M3199">
        <f>Table1[[#This Row],[Price per item]]*Table1[[#This Row],[Quantity]]</f>
        <v>26400</v>
      </c>
    </row>
    <row r="3200" spans="1:13" x14ac:dyDescent="0.2">
      <c r="A3200" s="1">
        <v>43895</v>
      </c>
      <c r="B3200" t="s">
        <v>26</v>
      </c>
      <c r="C3200">
        <v>2</v>
      </c>
      <c r="D3200">
        <v>90</v>
      </c>
      <c r="E3200">
        <v>240</v>
      </c>
      <c r="F3200" t="s">
        <v>7</v>
      </c>
      <c r="G3200" t="s">
        <v>53</v>
      </c>
      <c r="H3200" t="s">
        <v>28</v>
      </c>
      <c r="I3200">
        <v>174</v>
      </c>
      <c r="J3200" t="s">
        <v>8</v>
      </c>
      <c r="K3200" t="s">
        <v>9</v>
      </c>
      <c r="L3200">
        <f>Table1[[#This Row],[Cost per item]]*Table1[[#This Row],[Quantity]]</f>
        <v>15660</v>
      </c>
      <c r="M3200">
        <f>Table1[[#This Row],[Price per item]]*Table1[[#This Row],[Quantity]]</f>
        <v>41760</v>
      </c>
    </row>
    <row r="3201" spans="1:13" x14ac:dyDescent="0.2">
      <c r="A3201" s="1">
        <v>43895</v>
      </c>
      <c r="B3201" t="s">
        <v>26</v>
      </c>
      <c r="C3201">
        <v>2</v>
      </c>
      <c r="D3201">
        <v>90</v>
      </c>
      <c r="E3201">
        <v>240</v>
      </c>
      <c r="F3201" t="s">
        <v>7</v>
      </c>
      <c r="G3201" t="s">
        <v>69</v>
      </c>
      <c r="H3201" t="s">
        <v>3</v>
      </c>
      <c r="I3201">
        <v>250</v>
      </c>
      <c r="J3201" t="s">
        <v>8</v>
      </c>
      <c r="K3201" t="s">
        <v>9</v>
      </c>
      <c r="L3201">
        <f>Table1[[#This Row],[Cost per item]]*Table1[[#This Row],[Quantity]]</f>
        <v>22500</v>
      </c>
      <c r="M3201">
        <f>Table1[[#This Row],[Price per item]]*Table1[[#This Row],[Quantity]]</f>
        <v>60000</v>
      </c>
    </row>
    <row r="3202" spans="1:13" x14ac:dyDescent="0.2">
      <c r="A3202" s="1">
        <v>43895</v>
      </c>
      <c r="B3202" t="s">
        <v>26</v>
      </c>
      <c r="C3202">
        <v>2</v>
      </c>
      <c r="D3202">
        <v>90</v>
      </c>
      <c r="E3202">
        <v>240</v>
      </c>
      <c r="F3202" t="s">
        <v>7</v>
      </c>
      <c r="G3202" t="s">
        <v>50</v>
      </c>
      <c r="H3202" t="s">
        <v>20</v>
      </c>
      <c r="I3202">
        <v>84</v>
      </c>
      <c r="J3202" t="s">
        <v>8</v>
      </c>
      <c r="K3202" t="s">
        <v>9</v>
      </c>
      <c r="L3202">
        <f>Table1[[#This Row],[Cost per item]]*Table1[[#This Row],[Quantity]]</f>
        <v>7560</v>
      </c>
      <c r="M3202">
        <f>Table1[[#This Row],[Price per item]]*Table1[[#This Row],[Quantity]]</f>
        <v>20160</v>
      </c>
    </row>
    <row r="3203" spans="1:13" x14ac:dyDescent="0.2">
      <c r="A3203" s="1">
        <v>43895</v>
      </c>
      <c r="B3203" t="s">
        <v>26</v>
      </c>
      <c r="C3203">
        <v>2</v>
      </c>
      <c r="D3203">
        <v>90</v>
      </c>
      <c r="E3203">
        <v>240</v>
      </c>
      <c r="F3203" t="s">
        <v>7</v>
      </c>
      <c r="G3203" t="s">
        <v>105</v>
      </c>
      <c r="H3203" t="s">
        <v>3</v>
      </c>
      <c r="I3203">
        <v>153</v>
      </c>
      <c r="J3203" t="s">
        <v>8</v>
      </c>
      <c r="K3203" t="s">
        <v>9</v>
      </c>
      <c r="L3203">
        <f>Table1[[#This Row],[Cost per item]]*Table1[[#This Row],[Quantity]]</f>
        <v>13770</v>
      </c>
      <c r="M3203">
        <f>Table1[[#This Row],[Price per item]]*Table1[[#This Row],[Quantity]]</f>
        <v>36720</v>
      </c>
    </row>
    <row r="3204" spans="1:13" x14ac:dyDescent="0.2">
      <c r="A3204" s="1">
        <v>43895</v>
      </c>
      <c r="B3204" t="s">
        <v>26</v>
      </c>
      <c r="C3204">
        <v>2</v>
      </c>
      <c r="D3204">
        <v>90</v>
      </c>
      <c r="E3204">
        <v>240</v>
      </c>
      <c r="F3204" t="s">
        <v>7</v>
      </c>
      <c r="G3204" t="s">
        <v>83</v>
      </c>
      <c r="H3204" t="s">
        <v>20</v>
      </c>
      <c r="I3204">
        <v>222</v>
      </c>
      <c r="J3204" t="s">
        <v>8</v>
      </c>
      <c r="K3204" t="s">
        <v>9</v>
      </c>
      <c r="L3204">
        <f>Table1[[#This Row],[Cost per item]]*Table1[[#This Row],[Quantity]]</f>
        <v>19980</v>
      </c>
      <c r="M3204">
        <f>Table1[[#This Row],[Price per item]]*Table1[[#This Row],[Quantity]]</f>
        <v>53280</v>
      </c>
    </row>
    <row r="3205" spans="1:13" x14ac:dyDescent="0.2">
      <c r="A3205" s="1">
        <v>43896</v>
      </c>
      <c r="B3205" t="s">
        <v>26</v>
      </c>
      <c r="C3205">
        <v>2</v>
      </c>
      <c r="D3205">
        <v>90</v>
      </c>
      <c r="E3205">
        <v>240</v>
      </c>
      <c r="F3205" t="s">
        <v>7</v>
      </c>
      <c r="G3205" t="s">
        <v>90</v>
      </c>
      <c r="H3205" t="s">
        <v>3</v>
      </c>
      <c r="I3205">
        <v>202</v>
      </c>
      <c r="J3205" t="s">
        <v>8</v>
      </c>
      <c r="K3205" t="s">
        <v>9</v>
      </c>
      <c r="L3205">
        <f>Table1[[#This Row],[Cost per item]]*Table1[[#This Row],[Quantity]]</f>
        <v>18180</v>
      </c>
      <c r="M3205">
        <f>Table1[[#This Row],[Price per item]]*Table1[[#This Row],[Quantity]]</f>
        <v>48480</v>
      </c>
    </row>
    <row r="3206" spans="1:13" x14ac:dyDescent="0.2">
      <c r="A3206" s="1">
        <v>43896</v>
      </c>
      <c r="B3206" t="s">
        <v>26</v>
      </c>
      <c r="C3206">
        <v>2</v>
      </c>
      <c r="D3206">
        <v>90</v>
      </c>
      <c r="E3206">
        <v>240</v>
      </c>
      <c r="F3206" t="s">
        <v>7</v>
      </c>
      <c r="G3206" t="s">
        <v>50</v>
      </c>
      <c r="H3206" t="s">
        <v>20</v>
      </c>
      <c r="I3206">
        <v>250</v>
      </c>
      <c r="J3206" t="s">
        <v>8</v>
      </c>
      <c r="K3206" t="s">
        <v>9</v>
      </c>
      <c r="L3206">
        <f>Table1[[#This Row],[Cost per item]]*Table1[[#This Row],[Quantity]]</f>
        <v>22500</v>
      </c>
      <c r="M3206">
        <f>Table1[[#This Row],[Price per item]]*Table1[[#This Row],[Quantity]]</f>
        <v>60000</v>
      </c>
    </row>
    <row r="3207" spans="1:13" x14ac:dyDescent="0.2">
      <c r="A3207" s="1">
        <v>43896</v>
      </c>
      <c r="B3207" t="s">
        <v>26</v>
      </c>
      <c r="C3207">
        <v>2</v>
      </c>
      <c r="D3207">
        <v>90</v>
      </c>
      <c r="E3207">
        <v>240</v>
      </c>
      <c r="F3207" t="s">
        <v>7</v>
      </c>
      <c r="G3207" t="s">
        <v>74</v>
      </c>
      <c r="H3207" t="s">
        <v>13</v>
      </c>
      <c r="I3207">
        <v>220</v>
      </c>
      <c r="J3207" t="s">
        <v>8</v>
      </c>
      <c r="K3207" t="s">
        <v>9</v>
      </c>
      <c r="L3207">
        <f>Table1[[#This Row],[Cost per item]]*Table1[[#This Row],[Quantity]]</f>
        <v>19800</v>
      </c>
      <c r="M3207">
        <f>Table1[[#This Row],[Price per item]]*Table1[[#This Row],[Quantity]]</f>
        <v>52800</v>
      </c>
    </row>
    <row r="3208" spans="1:13" x14ac:dyDescent="0.2">
      <c r="A3208" s="1">
        <v>43897</v>
      </c>
      <c r="B3208" t="s">
        <v>26</v>
      </c>
      <c r="C3208">
        <v>2</v>
      </c>
      <c r="D3208">
        <v>90</v>
      </c>
      <c r="E3208">
        <v>240</v>
      </c>
      <c r="F3208" t="s">
        <v>7</v>
      </c>
      <c r="G3208" t="s">
        <v>147</v>
      </c>
      <c r="H3208" t="s">
        <v>28</v>
      </c>
      <c r="I3208">
        <v>91</v>
      </c>
      <c r="J3208" t="s">
        <v>8</v>
      </c>
      <c r="K3208" t="s">
        <v>9</v>
      </c>
      <c r="L3208">
        <f>Table1[[#This Row],[Cost per item]]*Table1[[#This Row],[Quantity]]</f>
        <v>8190</v>
      </c>
      <c r="M3208">
        <f>Table1[[#This Row],[Price per item]]*Table1[[#This Row],[Quantity]]</f>
        <v>21840</v>
      </c>
    </row>
    <row r="3209" spans="1:13" x14ac:dyDescent="0.2">
      <c r="A3209" s="1">
        <v>43897</v>
      </c>
      <c r="B3209" t="s">
        <v>26</v>
      </c>
      <c r="C3209">
        <v>2</v>
      </c>
      <c r="D3209">
        <v>90</v>
      </c>
      <c r="E3209">
        <v>240</v>
      </c>
      <c r="F3209" t="s">
        <v>7</v>
      </c>
      <c r="G3209" t="s">
        <v>62</v>
      </c>
      <c r="H3209" t="s">
        <v>3</v>
      </c>
      <c r="I3209">
        <v>83</v>
      </c>
      <c r="J3209" t="s">
        <v>8</v>
      </c>
      <c r="K3209" t="s">
        <v>9</v>
      </c>
      <c r="L3209">
        <f>Table1[[#This Row],[Cost per item]]*Table1[[#This Row],[Quantity]]</f>
        <v>7470</v>
      </c>
      <c r="M3209">
        <f>Table1[[#This Row],[Price per item]]*Table1[[#This Row],[Quantity]]</f>
        <v>19920</v>
      </c>
    </row>
    <row r="3210" spans="1:13" x14ac:dyDescent="0.2">
      <c r="A3210" s="1">
        <v>43897</v>
      </c>
      <c r="B3210" t="s">
        <v>26</v>
      </c>
      <c r="C3210">
        <v>2</v>
      </c>
      <c r="D3210">
        <v>90</v>
      </c>
      <c r="E3210">
        <v>240</v>
      </c>
      <c r="F3210" t="s">
        <v>7</v>
      </c>
      <c r="G3210" t="s">
        <v>136</v>
      </c>
      <c r="H3210" t="s">
        <v>3</v>
      </c>
      <c r="I3210">
        <v>236</v>
      </c>
      <c r="J3210" t="s">
        <v>8</v>
      </c>
      <c r="K3210" t="s">
        <v>9</v>
      </c>
      <c r="L3210">
        <f>Table1[[#This Row],[Cost per item]]*Table1[[#This Row],[Quantity]]</f>
        <v>21240</v>
      </c>
      <c r="M3210">
        <f>Table1[[#This Row],[Price per item]]*Table1[[#This Row],[Quantity]]</f>
        <v>56640</v>
      </c>
    </row>
    <row r="3211" spans="1:13" x14ac:dyDescent="0.2">
      <c r="A3211" s="1">
        <v>43898</v>
      </c>
      <c r="B3211" t="s">
        <v>26</v>
      </c>
      <c r="C3211">
        <v>2</v>
      </c>
      <c r="D3211">
        <v>90</v>
      </c>
      <c r="E3211">
        <v>240</v>
      </c>
      <c r="F3211" t="s">
        <v>7</v>
      </c>
      <c r="G3211" t="s">
        <v>60</v>
      </c>
      <c r="H3211" t="s">
        <v>13</v>
      </c>
      <c r="I3211">
        <v>232</v>
      </c>
      <c r="J3211" t="s">
        <v>8</v>
      </c>
      <c r="K3211" t="s">
        <v>9</v>
      </c>
      <c r="L3211">
        <f>Table1[[#This Row],[Cost per item]]*Table1[[#This Row],[Quantity]]</f>
        <v>20880</v>
      </c>
      <c r="M3211">
        <f>Table1[[#This Row],[Price per item]]*Table1[[#This Row],[Quantity]]</f>
        <v>55680</v>
      </c>
    </row>
    <row r="3212" spans="1:13" x14ac:dyDescent="0.2">
      <c r="A3212" s="1">
        <v>43898</v>
      </c>
      <c r="B3212" t="s">
        <v>26</v>
      </c>
      <c r="C3212">
        <v>2</v>
      </c>
      <c r="D3212">
        <v>90</v>
      </c>
      <c r="E3212">
        <v>240</v>
      </c>
      <c r="F3212" t="s">
        <v>7</v>
      </c>
      <c r="G3212" t="s">
        <v>32</v>
      </c>
      <c r="H3212" t="s">
        <v>13</v>
      </c>
      <c r="I3212">
        <v>137</v>
      </c>
      <c r="J3212" t="s">
        <v>8</v>
      </c>
      <c r="K3212" t="s">
        <v>9</v>
      </c>
      <c r="L3212">
        <f>Table1[[#This Row],[Cost per item]]*Table1[[#This Row],[Quantity]]</f>
        <v>12330</v>
      </c>
      <c r="M3212">
        <f>Table1[[#This Row],[Price per item]]*Table1[[#This Row],[Quantity]]</f>
        <v>32880</v>
      </c>
    </row>
    <row r="3213" spans="1:13" x14ac:dyDescent="0.2">
      <c r="A3213" s="1">
        <v>43898</v>
      </c>
      <c r="B3213" t="s">
        <v>26</v>
      </c>
      <c r="C3213">
        <v>2</v>
      </c>
      <c r="D3213">
        <v>90</v>
      </c>
      <c r="E3213">
        <v>240</v>
      </c>
      <c r="F3213" t="s">
        <v>7</v>
      </c>
      <c r="G3213" t="s">
        <v>113</v>
      </c>
      <c r="H3213" t="s">
        <v>20</v>
      </c>
      <c r="I3213">
        <v>241</v>
      </c>
      <c r="J3213" t="s">
        <v>8</v>
      </c>
      <c r="K3213" t="s">
        <v>9</v>
      </c>
      <c r="L3213">
        <f>Table1[[#This Row],[Cost per item]]*Table1[[#This Row],[Quantity]]</f>
        <v>21690</v>
      </c>
      <c r="M3213">
        <f>Table1[[#This Row],[Price per item]]*Table1[[#This Row],[Quantity]]</f>
        <v>57840</v>
      </c>
    </row>
    <row r="3214" spans="1:13" x14ac:dyDescent="0.2">
      <c r="A3214" s="1">
        <v>43899</v>
      </c>
      <c r="B3214" t="s">
        <v>26</v>
      </c>
      <c r="C3214">
        <v>2</v>
      </c>
      <c r="D3214">
        <v>90</v>
      </c>
      <c r="E3214">
        <v>240</v>
      </c>
      <c r="F3214" t="s">
        <v>7</v>
      </c>
      <c r="G3214" t="s">
        <v>42</v>
      </c>
      <c r="H3214" t="s">
        <v>20</v>
      </c>
      <c r="I3214">
        <v>151</v>
      </c>
      <c r="J3214" t="s">
        <v>8</v>
      </c>
      <c r="K3214" t="s">
        <v>9</v>
      </c>
      <c r="L3214">
        <f>Table1[[#This Row],[Cost per item]]*Table1[[#This Row],[Quantity]]</f>
        <v>13590</v>
      </c>
      <c r="M3214">
        <f>Table1[[#This Row],[Price per item]]*Table1[[#This Row],[Quantity]]</f>
        <v>36240</v>
      </c>
    </row>
    <row r="3215" spans="1:13" x14ac:dyDescent="0.2">
      <c r="A3215" s="1">
        <v>43899</v>
      </c>
      <c r="B3215" t="s">
        <v>26</v>
      </c>
      <c r="C3215">
        <v>2</v>
      </c>
      <c r="D3215">
        <v>90</v>
      </c>
      <c r="E3215">
        <v>240</v>
      </c>
      <c r="F3215" t="s">
        <v>7</v>
      </c>
      <c r="G3215" t="s">
        <v>68</v>
      </c>
      <c r="H3215" t="s">
        <v>13</v>
      </c>
      <c r="I3215">
        <v>92</v>
      </c>
      <c r="J3215" t="s">
        <v>8</v>
      </c>
      <c r="K3215" t="s">
        <v>9</v>
      </c>
      <c r="L3215">
        <f>Table1[[#This Row],[Cost per item]]*Table1[[#This Row],[Quantity]]</f>
        <v>8280</v>
      </c>
      <c r="M3215">
        <f>Table1[[#This Row],[Price per item]]*Table1[[#This Row],[Quantity]]</f>
        <v>22080</v>
      </c>
    </row>
    <row r="3216" spans="1:13" x14ac:dyDescent="0.2">
      <c r="A3216" s="1">
        <v>43899</v>
      </c>
      <c r="B3216" t="s">
        <v>26</v>
      </c>
      <c r="C3216">
        <v>2</v>
      </c>
      <c r="D3216">
        <v>90</v>
      </c>
      <c r="E3216">
        <v>240</v>
      </c>
      <c r="F3216" t="s">
        <v>7</v>
      </c>
      <c r="G3216" t="s">
        <v>39</v>
      </c>
      <c r="H3216" t="s">
        <v>13</v>
      </c>
      <c r="I3216">
        <v>87</v>
      </c>
      <c r="J3216" t="s">
        <v>8</v>
      </c>
      <c r="K3216" t="s">
        <v>9</v>
      </c>
      <c r="L3216">
        <f>Table1[[#This Row],[Cost per item]]*Table1[[#This Row],[Quantity]]</f>
        <v>7830</v>
      </c>
      <c r="M3216">
        <f>Table1[[#This Row],[Price per item]]*Table1[[#This Row],[Quantity]]</f>
        <v>20880</v>
      </c>
    </row>
    <row r="3217" spans="1:13" x14ac:dyDescent="0.2">
      <c r="A3217" s="1">
        <v>43900</v>
      </c>
      <c r="B3217" t="s">
        <v>26</v>
      </c>
      <c r="C3217">
        <v>2</v>
      </c>
      <c r="D3217">
        <v>90</v>
      </c>
      <c r="E3217">
        <v>240</v>
      </c>
      <c r="F3217" t="s">
        <v>7</v>
      </c>
      <c r="G3217" t="s">
        <v>161</v>
      </c>
      <c r="H3217" t="s">
        <v>20</v>
      </c>
      <c r="I3217">
        <v>250</v>
      </c>
      <c r="J3217" t="s">
        <v>8</v>
      </c>
      <c r="K3217" t="s">
        <v>9</v>
      </c>
      <c r="L3217">
        <f>Table1[[#This Row],[Cost per item]]*Table1[[#This Row],[Quantity]]</f>
        <v>22500</v>
      </c>
      <c r="M3217">
        <f>Table1[[#This Row],[Price per item]]*Table1[[#This Row],[Quantity]]</f>
        <v>60000</v>
      </c>
    </row>
    <row r="3218" spans="1:13" x14ac:dyDescent="0.2">
      <c r="A3218" s="1">
        <v>43900</v>
      </c>
      <c r="B3218" t="s">
        <v>26</v>
      </c>
      <c r="C3218">
        <v>2</v>
      </c>
      <c r="D3218">
        <v>90</v>
      </c>
      <c r="E3218">
        <v>240</v>
      </c>
      <c r="F3218" t="s">
        <v>7</v>
      </c>
      <c r="G3218" t="s">
        <v>52</v>
      </c>
      <c r="H3218" t="s">
        <v>28</v>
      </c>
      <c r="I3218">
        <v>205</v>
      </c>
      <c r="J3218" t="s">
        <v>8</v>
      </c>
      <c r="K3218" t="s">
        <v>9</v>
      </c>
      <c r="L3218">
        <f>Table1[[#This Row],[Cost per item]]*Table1[[#This Row],[Quantity]]</f>
        <v>18450</v>
      </c>
      <c r="M3218">
        <f>Table1[[#This Row],[Price per item]]*Table1[[#This Row],[Quantity]]</f>
        <v>49200</v>
      </c>
    </row>
    <row r="3219" spans="1:13" x14ac:dyDescent="0.2">
      <c r="A3219" s="1">
        <v>43900</v>
      </c>
      <c r="B3219" t="s">
        <v>26</v>
      </c>
      <c r="C3219">
        <v>2</v>
      </c>
      <c r="D3219">
        <v>90</v>
      </c>
      <c r="E3219">
        <v>240</v>
      </c>
      <c r="F3219" t="s">
        <v>7</v>
      </c>
      <c r="G3219" t="s">
        <v>52</v>
      </c>
      <c r="H3219" t="s">
        <v>28</v>
      </c>
      <c r="I3219">
        <v>120</v>
      </c>
      <c r="J3219" t="s">
        <v>8</v>
      </c>
      <c r="K3219" t="s">
        <v>9</v>
      </c>
      <c r="L3219">
        <f>Table1[[#This Row],[Cost per item]]*Table1[[#This Row],[Quantity]]</f>
        <v>10800</v>
      </c>
      <c r="M3219">
        <f>Table1[[#This Row],[Price per item]]*Table1[[#This Row],[Quantity]]</f>
        <v>28800</v>
      </c>
    </row>
    <row r="3220" spans="1:13" x14ac:dyDescent="0.2">
      <c r="A3220" s="1">
        <v>43900</v>
      </c>
      <c r="B3220" t="s">
        <v>25</v>
      </c>
      <c r="C3220">
        <v>1.5</v>
      </c>
      <c r="D3220">
        <v>70</v>
      </c>
      <c r="E3220">
        <v>260</v>
      </c>
      <c r="F3220" t="s">
        <v>7</v>
      </c>
      <c r="G3220" t="s">
        <v>23</v>
      </c>
      <c r="H3220" t="s">
        <v>13</v>
      </c>
      <c r="I3220">
        <v>179</v>
      </c>
      <c r="J3220" t="s">
        <v>8</v>
      </c>
      <c r="K3220" t="s">
        <v>9</v>
      </c>
      <c r="L3220">
        <f>Table1[[#This Row],[Cost per item]]*Table1[[#This Row],[Quantity]]</f>
        <v>12530</v>
      </c>
      <c r="M3220">
        <f>Table1[[#This Row],[Price per item]]*Table1[[#This Row],[Quantity]]</f>
        <v>46540</v>
      </c>
    </row>
    <row r="3221" spans="1:13" x14ac:dyDescent="0.2">
      <c r="A3221" s="1">
        <v>43900</v>
      </c>
      <c r="B3221" t="s">
        <v>150</v>
      </c>
      <c r="C3221">
        <v>6.7</v>
      </c>
      <c r="D3221">
        <v>180</v>
      </c>
      <c r="E3221">
        <v>370</v>
      </c>
      <c r="F3221" t="s">
        <v>7</v>
      </c>
      <c r="G3221" t="s">
        <v>12</v>
      </c>
      <c r="H3221" t="s">
        <v>13</v>
      </c>
      <c r="I3221">
        <v>147</v>
      </c>
      <c r="J3221" t="s">
        <v>8</v>
      </c>
      <c r="K3221" t="s">
        <v>40</v>
      </c>
      <c r="L3221">
        <f>Table1[[#This Row],[Cost per item]]*Table1[[#This Row],[Quantity]]</f>
        <v>26460</v>
      </c>
      <c r="M3221">
        <f>Table1[[#This Row],[Price per item]]*Table1[[#This Row],[Quantity]]</f>
        <v>54390</v>
      </c>
    </row>
    <row r="3222" spans="1:13" x14ac:dyDescent="0.2">
      <c r="A3222" s="1">
        <v>43901</v>
      </c>
      <c r="B3222" t="s">
        <v>82</v>
      </c>
      <c r="C3222">
        <v>1.7</v>
      </c>
      <c r="D3222">
        <v>80</v>
      </c>
      <c r="E3222">
        <v>200</v>
      </c>
      <c r="F3222" t="s">
        <v>7</v>
      </c>
      <c r="G3222" t="s">
        <v>54</v>
      </c>
      <c r="H3222" t="s">
        <v>13</v>
      </c>
      <c r="I3222">
        <v>223</v>
      </c>
      <c r="J3222" t="s">
        <v>8</v>
      </c>
      <c r="K3222" t="s">
        <v>14</v>
      </c>
      <c r="L3222">
        <f>Table1[[#This Row],[Cost per item]]*Table1[[#This Row],[Quantity]]</f>
        <v>17840</v>
      </c>
      <c r="M3222">
        <f>Table1[[#This Row],[Price per item]]*Table1[[#This Row],[Quantity]]</f>
        <v>44600</v>
      </c>
    </row>
    <row r="3223" spans="1:13" x14ac:dyDescent="0.2">
      <c r="A3223" s="1">
        <v>43901</v>
      </c>
      <c r="B3223" t="s">
        <v>126</v>
      </c>
      <c r="C3223">
        <v>7.1</v>
      </c>
      <c r="D3223">
        <v>180</v>
      </c>
      <c r="E3223">
        <v>280</v>
      </c>
      <c r="F3223" t="s">
        <v>7</v>
      </c>
      <c r="G3223" t="s">
        <v>110</v>
      </c>
      <c r="H3223" t="s">
        <v>13</v>
      </c>
      <c r="I3223">
        <v>222</v>
      </c>
      <c r="J3223" t="s">
        <v>8</v>
      </c>
      <c r="K3223" t="s">
        <v>9</v>
      </c>
      <c r="L3223">
        <f>Table1[[#This Row],[Cost per item]]*Table1[[#This Row],[Quantity]]</f>
        <v>39960</v>
      </c>
      <c r="M3223">
        <f>Table1[[#This Row],[Price per item]]*Table1[[#This Row],[Quantity]]</f>
        <v>62160</v>
      </c>
    </row>
    <row r="3224" spans="1:13" x14ac:dyDescent="0.2">
      <c r="A3224" s="1">
        <v>43901</v>
      </c>
      <c r="B3224" t="s">
        <v>57</v>
      </c>
      <c r="C3224">
        <v>7.9</v>
      </c>
      <c r="D3224">
        <v>240</v>
      </c>
      <c r="E3224">
        <v>420</v>
      </c>
      <c r="F3224" t="s">
        <v>7</v>
      </c>
      <c r="G3224" t="s">
        <v>64</v>
      </c>
      <c r="H3224" t="s">
        <v>28</v>
      </c>
      <c r="I3224">
        <v>180</v>
      </c>
      <c r="J3224" t="s">
        <v>8</v>
      </c>
      <c r="K3224" t="s">
        <v>14</v>
      </c>
      <c r="L3224">
        <f>Table1[[#This Row],[Cost per item]]*Table1[[#This Row],[Quantity]]</f>
        <v>43200</v>
      </c>
      <c r="M3224">
        <f>Table1[[#This Row],[Price per item]]*Table1[[#This Row],[Quantity]]</f>
        <v>75600</v>
      </c>
    </row>
    <row r="3225" spans="1:13" x14ac:dyDescent="0.2">
      <c r="A3225" s="1">
        <v>43901</v>
      </c>
      <c r="B3225" t="s">
        <v>48</v>
      </c>
      <c r="C3225">
        <v>0.8</v>
      </c>
      <c r="D3225">
        <v>90</v>
      </c>
      <c r="E3225">
        <v>250</v>
      </c>
      <c r="F3225" t="s">
        <v>7</v>
      </c>
      <c r="G3225" t="s">
        <v>50</v>
      </c>
      <c r="H3225" t="s">
        <v>20</v>
      </c>
      <c r="I3225">
        <v>183</v>
      </c>
      <c r="J3225" t="s">
        <v>8</v>
      </c>
      <c r="K3225" t="s">
        <v>5</v>
      </c>
      <c r="L3225">
        <f>Table1[[#This Row],[Cost per item]]*Table1[[#This Row],[Quantity]]</f>
        <v>16470</v>
      </c>
      <c r="M3225">
        <f>Table1[[#This Row],[Price per item]]*Table1[[#This Row],[Quantity]]</f>
        <v>45750</v>
      </c>
    </row>
    <row r="3226" spans="1:13" x14ac:dyDescent="0.2">
      <c r="A3226" s="1">
        <v>43901</v>
      </c>
      <c r="B3226" t="s">
        <v>132</v>
      </c>
      <c r="C3226">
        <v>5.8</v>
      </c>
      <c r="D3226">
        <v>90</v>
      </c>
      <c r="E3226">
        <v>200</v>
      </c>
      <c r="F3226" t="s">
        <v>7</v>
      </c>
      <c r="G3226" t="s">
        <v>62</v>
      </c>
      <c r="H3226" t="s">
        <v>3</v>
      </c>
      <c r="I3226">
        <v>132</v>
      </c>
      <c r="J3226" t="s">
        <v>8</v>
      </c>
      <c r="K3226" t="s">
        <v>9</v>
      </c>
      <c r="L3226">
        <f>Table1[[#This Row],[Cost per item]]*Table1[[#This Row],[Quantity]]</f>
        <v>11880</v>
      </c>
      <c r="M3226">
        <f>Table1[[#This Row],[Price per item]]*Table1[[#This Row],[Quantity]]</f>
        <v>26400</v>
      </c>
    </row>
    <row r="3227" spans="1:13" x14ac:dyDescent="0.2">
      <c r="A3227" s="1">
        <v>43902</v>
      </c>
      <c r="B3227" t="s">
        <v>138</v>
      </c>
      <c r="C3227">
        <v>0.5</v>
      </c>
      <c r="D3227">
        <v>240</v>
      </c>
      <c r="E3227">
        <v>350</v>
      </c>
      <c r="F3227" t="s">
        <v>7</v>
      </c>
      <c r="G3227" t="s">
        <v>27</v>
      </c>
      <c r="H3227" t="s">
        <v>28</v>
      </c>
      <c r="I3227">
        <v>238</v>
      </c>
      <c r="J3227" t="s">
        <v>8</v>
      </c>
      <c r="K3227" t="s">
        <v>40</v>
      </c>
      <c r="L3227">
        <f>Table1[[#This Row],[Cost per item]]*Table1[[#This Row],[Quantity]]</f>
        <v>57120</v>
      </c>
      <c r="M3227">
        <f>Table1[[#This Row],[Price per item]]*Table1[[#This Row],[Quantity]]</f>
        <v>83300</v>
      </c>
    </row>
    <row r="3228" spans="1:13" x14ac:dyDescent="0.2">
      <c r="A3228" s="1">
        <v>43902</v>
      </c>
      <c r="B3228" t="s">
        <v>163</v>
      </c>
      <c r="C3228">
        <v>3.1</v>
      </c>
      <c r="D3228">
        <v>140</v>
      </c>
      <c r="E3228">
        <v>300</v>
      </c>
      <c r="F3228" t="s">
        <v>7</v>
      </c>
      <c r="G3228" t="s">
        <v>147</v>
      </c>
      <c r="H3228" t="s">
        <v>28</v>
      </c>
      <c r="I3228">
        <v>87</v>
      </c>
      <c r="J3228" t="s">
        <v>8</v>
      </c>
      <c r="K3228" t="s">
        <v>5</v>
      </c>
      <c r="L3228">
        <f>Table1[[#This Row],[Cost per item]]*Table1[[#This Row],[Quantity]]</f>
        <v>12180</v>
      </c>
      <c r="M3228">
        <f>Table1[[#This Row],[Price per item]]*Table1[[#This Row],[Quantity]]</f>
        <v>26100</v>
      </c>
    </row>
    <row r="3229" spans="1:13" x14ac:dyDescent="0.2">
      <c r="A3229" s="1">
        <v>43902</v>
      </c>
      <c r="B3229" t="s">
        <v>59</v>
      </c>
      <c r="C3229">
        <v>0.6</v>
      </c>
      <c r="D3229">
        <v>100</v>
      </c>
      <c r="E3229">
        <v>230</v>
      </c>
      <c r="F3229" t="s">
        <v>7</v>
      </c>
      <c r="G3229" t="s">
        <v>46</v>
      </c>
      <c r="H3229" t="s">
        <v>28</v>
      </c>
      <c r="I3229">
        <v>124</v>
      </c>
      <c r="J3229" t="s">
        <v>8</v>
      </c>
      <c r="K3229" t="s">
        <v>9</v>
      </c>
      <c r="L3229">
        <f>Table1[[#This Row],[Cost per item]]*Table1[[#This Row],[Quantity]]</f>
        <v>12400</v>
      </c>
      <c r="M3229">
        <f>Table1[[#This Row],[Price per item]]*Table1[[#This Row],[Quantity]]</f>
        <v>28520</v>
      </c>
    </row>
    <row r="3230" spans="1:13" x14ac:dyDescent="0.2">
      <c r="A3230" s="1">
        <v>43902</v>
      </c>
      <c r="B3230" t="s">
        <v>102</v>
      </c>
      <c r="C3230">
        <v>0.5</v>
      </c>
      <c r="D3230">
        <v>120</v>
      </c>
      <c r="E3230">
        <v>270</v>
      </c>
      <c r="F3230" t="s">
        <v>7</v>
      </c>
      <c r="G3230" t="s">
        <v>37</v>
      </c>
      <c r="H3230" t="s">
        <v>20</v>
      </c>
      <c r="I3230">
        <v>223</v>
      </c>
      <c r="J3230" t="s">
        <v>8</v>
      </c>
      <c r="K3230" t="s">
        <v>5</v>
      </c>
      <c r="L3230">
        <f>Table1[[#This Row],[Cost per item]]*Table1[[#This Row],[Quantity]]</f>
        <v>26760</v>
      </c>
      <c r="M3230">
        <f>Table1[[#This Row],[Price per item]]*Table1[[#This Row],[Quantity]]</f>
        <v>60210</v>
      </c>
    </row>
    <row r="3231" spans="1:13" x14ac:dyDescent="0.2">
      <c r="A3231" s="1">
        <v>43902</v>
      </c>
      <c r="B3231" t="s">
        <v>49</v>
      </c>
      <c r="C3231">
        <v>4.4000000000000004</v>
      </c>
      <c r="D3231">
        <v>20</v>
      </c>
      <c r="E3231">
        <v>150</v>
      </c>
      <c r="F3231" t="s">
        <v>7</v>
      </c>
      <c r="G3231" t="s">
        <v>64</v>
      </c>
      <c r="H3231" t="s">
        <v>28</v>
      </c>
      <c r="I3231">
        <v>57</v>
      </c>
      <c r="J3231" t="s">
        <v>8</v>
      </c>
      <c r="K3231" t="s">
        <v>9</v>
      </c>
      <c r="L3231">
        <f>Table1[[#This Row],[Cost per item]]*Table1[[#This Row],[Quantity]]</f>
        <v>1140</v>
      </c>
      <c r="M3231">
        <f>Table1[[#This Row],[Price per item]]*Table1[[#This Row],[Quantity]]</f>
        <v>8550</v>
      </c>
    </row>
    <row r="3232" spans="1:13" x14ac:dyDescent="0.2">
      <c r="A3232" s="1">
        <v>43902</v>
      </c>
      <c r="B3232" t="s">
        <v>91</v>
      </c>
      <c r="C3232">
        <v>1.2</v>
      </c>
      <c r="D3232">
        <v>100</v>
      </c>
      <c r="E3232">
        <v>270</v>
      </c>
      <c r="F3232" t="s">
        <v>7</v>
      </c>
      <c r="G3232" t="s">
        <v>66</v>
      </c>
      <c r="H3232" t="s">
        <v>3</v>
      </c>
      <c r="I3232">
        <v>92</v>
      </c>
      <c r="J3232" t="s">
        <v>8</v>
      </c>
      <c r="K3232" t="s">
        <v>14</v>
      </c>
      <c r="L3232">
        <f>Table1[[#This Row],[Cost per item]]*Table1[[#This Row],[Quantity]]</f>
        <v>9200</v>
      </c>
      <c r="M3232">
        <f>Table1[[#This Row],[Price per item]]*Table1[[#This Row],[Quantity]]</f>
        <v>24840</v>
      </c>
    </row>
    <row r="3233" spans="1:13" x14ac:dyDescent="0.2">
      <c r="A3233" s="1">
        <v>43903</v>
      </c>
      <c r="B3233" t="s">
        <v>111</v>
      </c>
      <c r="C3233">
        <v>2.8</v>
      </c>
      <c r="D3233">
        <v>50</v>
      </c>
      <c r="E3233">
        <v>230</v>
      </c>
      <c r="F3233" t="s">
        <v>7</v>
      </c>
      <c r="G3233" t="s">
        <v>39</v>
      </c>
      <c r="H3233" t="s">
        <v>13</v>
      </c>
      <c r="I3233">
        <v>142</v>
      </c>
      <c r="J3233" t="s">
        <v>8</v>
      </c>
      <c r="K3233" t="s">
        <v>9</v>
      </c>
      <c r="L3233">
        <f>Table1[[#This Row],[Cost per item]]*Table1[[#This Row],[Quantity]]</f>
        <v>7100</v>
      </c>
      <c r="M3233">
        <f>Table1[[#This Row],[Price per item]]*Table1[[#This Row],[Quantity]]</f>
        <v>32660</v>
      </c>
    </row>
    <row r="3234" spans="1:13" x14ac:dyDescent="0.2">
      <c r="A3234" s="1">
        <v>43903</v>
      </c>
      <c r="B3234" t="s">
        <v>125</v>
      </c>
      <c r="C3234">
        <v>0.6</v>
      </c>
      <c r="D3234">
        <v>160</v>
      </c>
      <c r="E3234">
        <v>300</v>
      </c>
      <c r="F3234" t="s">
        <v>7</v>
      </c>
      <c r="G3234" t="s">
        <v>52</v>
      </c>
      <c r="H3234" t="s">
        <v>28</v>
      </c>
      <c r="I3234">
        <v>117</v>
      </c>
      <c r="J3234" t="s">
        <v>8</v>
      </c>
      <c r="K3234" t="s">
        <v>5</v>
      </c>
      <c r="L3234">
        <f>Table1[[#This Row],[Cost per item]]*Table1[[#This Row],[Quantity]]</f>
        <v>18720</v>
      </c>
      <c r="M3234">
        <f>Table1[[#This Row],[Price per item]]*Table1[[#This Row],[Quantity]]</f>
        <v>35100</v>
      </c>
    </row>
    <row r="3235" spans="1:13" x14ac:dyDescent="0.2">
      <c r="A3235" s="1">
        <v>43903</v>
      </c>
      <c r="B3235" t="s">
        <v>101</v>
      </c>
      <c r="C3235">
        <v>4.8</v>
      </c>
      <c r="D3235">
        <v>50</v>
      </c>
      <c r="E3235">
        <v>210</v>
      </c>
      <c r="F3235" t="s">
        <v>7</v>
      </c>
      <c r="G3235" t="s">
        <v>12</v>
      </c>
      <c r="H3235" t="s">
        <v>13</v>
      </c>
      <c r="I3235">
        <v>200</v>
      </c>
      <c r="J3235" t="s">
        <v>8</v>
      </c>
      <c r="K3235" t="s">
        <v>9</v>
      </c>
      <c r="L3235">
        <f>Table1[[#This Row],[Cost per item]]*Table1[[#This Row],[Quantity]]</f>
        <v>10000</v>
      </c>
      <c r="M3235">
        <f>Table1[[#This Row],[Price per item]]*Table1[[#This Row],[Quantity]]</f>
        <v>42000</v>
      </c>
    </row>
    <row r="3236" spans="1:13" x14ac:dyDescent="0.2">
      <c r="A3236" s="1">
        <v>43903</v>
      </c>
      <c r="B3236" t="s">
        <v>107</v>
      </c>
      <c r="C3236">
        <v>5.6</v>
      </c>
      <c r="D3236">
        <v>240</v>
      </c>
      <c r="E3236">
        <v>380</v>
      </c>
      <c r="F3236" t="s">
        <v>7</v>
      </c>
      <c r="G3236" t="s">
        <v>70</v>
      </c>
      <c r="H3236" t="s">
        <v>20</v>
      </c>
      <c r="I3236">
        <v>204</v>
      </c>
      <c r="J3236" t="s">
        <v>8</v>
      </c>
      <c r="K3236" t="s">
        <v>40</v>
      </c>
      <c r="L3236">
        <f>Table1[[#This Row],[Cost per item]]*Table1[[#This Row],[Quantity]]</f>
        <v>48960</v>
      </c>
      <c r="M3236">
        <f>Table1[[#This Row],[Price per item]]*Table1[[#This Row],[Quantity]]</f>
        <v>77520</v>
      </c>
    </row>
    <row r="3237" spans="1:13" x14ac:dyDescent="0.2">
      <c r="A3237" s="1">
        <v>43903</v>
      </c>
      <c r="B3237" t="s">
        <v>127</v>
      </c>
      <c r="C3237">
        <v>4.5999999999999996</v>
      </c>
      <c r="D3237">
        <v>190</v>
      </c>
      <c r="E3237">
        <v>350</v>
      </c>
      <c r="F3237" t="s">
        <v>7</v>
      </c>
      <c r="G3237" t="s">
        <v>19</v>
      </c>
      <c r="H3237" t="s">
        <v>20</v>
      </c>
      <c r="I3237">
        <v>117</v>
      </c>
      <c r="J3237" t="s">
        <v>8</v>
      </c>
      <c r="K3237" t="s">
        <v>14</v>
      </c>
      <c r="L3237">
        <f>Table1[[#This Row],[Cost per item]]*Table1[[#This Row],[Quantity]]</f>
        <v>22230</v>
      </c>
      <c r="M3237">
        <f>Table1[[#This Row],[Price per item]]*Table1[[#This Row],[Quantity]]</f>
        <v>40950</v>
      </c>
    </row>
    <row r="3238" spans="1:13" x14ac:dyDescent="0.2">
      <c r="A3238" s="1">
        <v>43903</v>
      </c>
      <c r="B3238" t="s">
        <v>101</v>
      </c>
      <c r="C3238">
        <v>4.8</v>
      </c>
      <c r="D3238">
        <v>50</v>
      </c>
      <c r="E3238">
        <v>210</v>
      </c>
      <c r="F3238" t="s">
        <v>7</v>
      </c>
      <c r="G3238" t="s">
        <v>110</v>
      </c>
      <c r="H3238" t="s">
        <v>13</v>
      </c>
      <c r="I3238">
        <v>151</v>
      </c>
      <c r="J3238" t="s">
        <v>8</v>
      </c>
      <c r="K3238" t="s">
        <v>9</v>
      </c>
      <c r="L3238">
        <f>Table1[[#This Row],[Cost per item]]*Table1[[#This Row],[Quantity]]</f>
        <v>7550</v>
      </c>
      <c r="M3238">
        <f>Table1[[#This Row],[Price per item]]*Table1[[#This Row],[Quantity]]</f>
        <v>31710</v>
      </c>
    </row>
    <row r="3239" spans="1:13" x14ac:dyDescent="0.2">
      <c r="A3239" s="1">
        <v>43903</v>
      </c>
      <c r="B3239" t="s">
        <v>117</v>
      </c>
      <c r="C3239">
        <v>3.2</v>
      </c>
      <c r="D3239">
        <v>60</v>
      </c>
      <c r="E3239">
        <v>190</v>
      </c>
      <c r="F3239" t="s">
        <v>7</v>
      </c>
      <c r="G3239" t="s">
        <v>60</v>
      </c>
      <c r="H3239" t="s">
        <v>13</v>
      </c>
      <c r="I3239">
        <v>238</v>
      </c>
      <c r="J3239" t="s">
        <v>8</v>
      </c>
      <c r="K3239" t="s">
        <v>40</v>
      </c>
      <c r="L3239">
        <f>Table1[[#This Row],[Cost per item]]*Table1[[#This Row],[Quantity]]</f>
        <v>14280</v>
      </c>
      <c r="M3239">
        <f>Table1[[#This Row],[Price per item]]*Table1[[#This Row],[Quantity]]</f>
        <v>45220</v>
      </c>
    </row>
    <row r="3240" spans="1:13" x14ac:dyDescent="0.2">
      <c r="A3240" s="1">
        <v>43904</v>
      </c>
      <c r="B3240" t="s">
        <v>145</v>
      </c>
      <c r="C3240">
        <v>0</v>
      </c>
      <c r="D3240">
        <v>20</v>
      </c>
      <c r="E3240">
        <v>130</v>
      </c>
      <c r="F3240" t="s">
        <v>7</v>
      </c>
      <c r="G3240" t="s">
        <v>12</v>
      </c>
      <c r="H3240" t="s">
        <v>13</v>
      </c>
      <c r="I3240">
        <v>99</v>
      </c>
      <c r="J3240" t="s">
        <v>8</v>
      </c>
      <c r="K3240" t="s">
        <v>40</v>
      </c>
      <c r="L3240">
        <f>Table1[[#This Row],[Cost per item]]*Table1[[#This Row],[Quantity]]</f>
        <v>1980</v>
      </c>
      <c r="M3240">
        <f>Table1[[#This Row],[Price per item]]*Table1[[#This Row],[Quantity]]</f>
        <v>12870</v>
      </c>
    </row>
    <row r="3241" spans="1:13" x14ac:dyDescent="0.2">
      <c r="A3241" s="1">
        <v>43904</v>
      </c>
      <c r="B3241" t="s">
        <v>129</v>
      </c>
      <c r="C3241">
        <v>4.2</v>
      </c>
      <c r="D3241">
        <v>180</v>
      </c>
      <c r="E3241">
        <v>320</v>
      </c>
      <c r="F3241" t="s">
        <v>7</v>
      </c>
      <c r="G3241" t="s">
        <v>39</v>
      </c>
      <c r="H3241" t="s">
        <v>13</v>
      </c>
      <c r="I3241">
        <v>211</v>
      </c>
      <c r="J3241" t="s">
        <v>8</v>
      </c>
      <c r="K3241" t="s">
        <v>9</v>
      </c>
      <c r="L3241">
        <f>Table1[[#This Row],[Cost per item]]*Table1[[#This Row],[Quantity]]</f>
        <v>37980</v>
      </c>
      <c r="M3241">
        <f>Table1[[#This Row],[Price per item]]*Table1[[#This Row],[Quantity]]</f>
        <v>67520</v>
      </c>
    </row>
    <row r="3242" spans="1:13" x14ac:dyDescent="0.2">
      <c r="A3242" s="1">
        <v>43904</v>
      </c>
      <c r="B3242" t="s">
        <v>154</v>
      </c>
      <c r="C3242">
        <v>5.5</v>
      </c>
      <c r="D3242">
        <v>40</v>
      </c>
      <c r="E3242">
        <v>240</v>
      </c>
      <c r="F3242" t="s">
        <v>7</v>
      </c>
      <c r="G3242" t="s">
        <v>98</v>
      </c>
      <c r="H3242" t="s">
        <v>20</v>
      </c>
      <c r="I3242">
        <v>199</v>
      </c>
      <c r="J3242" t="s">
        <v>8</v>
      </c>
      <c r="K3242" t="s">
        <v>9</v>
      </c>
      <c r="L3242">
        <f>Table1[[#This Row],[Cost per item]]*Table1[[#This Row],[Quantity]]</f>
        <v>7960</v>
      </c>
      <c r="M3242">
        <f>Table1[[#This Row],[Price per item]]*Table1[[#This Row],[Quantity]]</f>
        <v>47760</v>
      </c>
    </row>
    <row r="3243" spans="1:13" x14ac:dyDescent="0.2">
      <c r="A3243" s="1">
        <v>43905</v>
      </c>
      <c r="B3243" t="s">
        <v>26</v>
      </c>
      <c r="C3243">
        <v>2</v>
      </c>
      <c r="D3243">
        <v>90</v>
      </c>
      <c r="E3243">
        <v>240</v>
      </c>
      <c r="F3243" t="s">
        <v>7</v>
      </c>
      <c r="G3243" t="s">
        <v>79</v>
      </c>
      <c r="H3243" t="s">
        <v>3</v>
      </c>
      <c r="I3243">
        <v>186</v>
      </c>
      <c r="J3243" t="s">
        <v>8</v>
      </c>
      <c r="K3243" t="s">
        <v>9</v>
      </c>
      <c r="L3243">
        <f>Table1[[#This Row],[Cost per item]]*Table1[[#This Row],[Quantity]]</f>
        <v>16740</v>
      </c>
      <c r="M3243">
        <f>Table1[[#This Row],[Price per item]]*Table1[[#This Row],[Quantity]]</f>
        <v>44640</v>
      </c>
    </row>
    <row r="3244" spans="1:13" x14ac:dyDescent="0.2">
      <c r="A3244" s="1">
        <v>43905</v>
      </c>
      <c r="B3244" t="s">
        <v>115</v>
      </c>
      <c r="C3244">
        <v>2.1</v>
      </c>
      <c r="D3244">
        <v>180</v>
      </c>
      <c r="E3244">
        <v>360</v>
      </c>
      <c r="F3244" t="s">
        <v>7</v>
      </c>
      <c r="G3244" t="s">
        <v>53</v>
      </c>
      <c r="H3244" t="s">
        <v>28</v>
      </c>
      <c r="I3244">
        <v>92</v>
      </c>
      <c r="J3244" t="s">
        <v>8</v>
      </c>
      <c r="K3244" t="s">
        <v>14</v>
      </c>
      <c r="L3244">
        <f>Table1[[#This Row],[Cost per item]]*Table1[[#This Row],[Quantity]]</f>
        <v>16560</v>
      </c>
      <c r="M3244">
        <f>Table1[[#This Row],[Price per item]]*Table1[[#This Row],[Quantity]]</f>
        <v>33120</v>
      </c>
    </row>
    <row r="3245" spans="1:13" x14ac:dyDescent="0.2">
      <c r="A3245" s="1">
        <v>43906</v>
      </c>
      <c r="B3245" t="s">
        <v>144</v>
      </c>
      <c r="C3245">
        <v>0</v>
      </c>
      <c r="D3245">
        <v>250</v>
      </c>
      <c r="E3245">
        <v>350</v>
      </c>
      <c r="F3245" t="s">
        <v>7</v>
      </c>
      <c r="G3245" t="s">
        <v>73</v>
      </c>
      <c r="H3245" t="s">
        <v>20</v>
      </c>
      <c r="I3245">
        <v>179</v>
      </c>
      <c r="J3245" t="s">
        <v>8</v>
      </c>
      <c r="K3245" t="s">
        <v>5</v>
      </c>
      <c r="L3245">
        <f>Table1[[#This Row],[Cost per item]]*Table1[[#This Row],[Quantity]]</f>
        <v>44750</v>
      </c>
      <c r="M3245">
        <f>Table1[[#This Row],[Price per item]]*Table1[[#This Row],[Quantity]]</f>
        <v>62650</v>
      </c>
    </row>
    <row r="3246" spans="1:13" x14ac:dyDescent="0.2">
      <c r="A3246" s="1">
        <v>43906</v>
      </c>
      <c r="B3246" t="s">
        <v>91</v>
      </c>
      <c r="C3246">
        <v>1.2</v>
      </c>
      <c r="D3246">
        <v>100</v>
      </c>
      <c r="E3246">
        <v>270</v>
      </c>
      <c r="F3246" t="s">
        <v>7</v>
      </c>
      <c r="G3246" t="s">
        <v>110</v>
      </c>
      <c r="H3246" t="s">
        <v>13</v>
      </c>
      <c r="I3246">
        <v>87</v>
      </c>
      <c r="J3246" t="s">
        <v>8</v>
      </c>
      <c r="K3246" t="s">
        <v>14</v>
      </c>
      <c r="L3246">
        <f>Table1[[#This Row],[Cost per item]]*Table1[[#This Row],[Quantity]]</f>
        <v>8700</v>
      </c>
      <c r="M3246">
        <f>Table1[[#This Row],[Price per item]]*Table1[[#This Row],[Quantity]]</f>
        <v>23490</v>
      </c>
    </row>
    <row r="3247" spans="1:13" x14ac:dyDescent="0.2">
      <c r="A3247" s="1">
        <v>43906</v>
      </c>
      <c r="B3247" t="s">
        <v>65</v>
      </c>
      <c r="C3247">
        <v>6.6</v>
      </c>
      <c r="D3247">
        <v>100</v>
      </c>
      <c r="E3247">
        <v>260</v>
      </c>
      <c r="F3247" t="s">
        <v>7</v>
      </c>
      <c r="G3247" t="s">
        <v>62</v>
      </c>
      <c r="H3247" t="s">
        <v>3</v>
      </c>
      <c r="I3247">
        <v>221</v>
      </c>
      <c r="J3247" t="s">
        <v>8</v>
      </c>
      <c r="K3247" t="s">
        <v>9</v>
      </c>
      <c r="L3247">
        <f>Table1[[#This Row],[Cost per item]]*Table1[[#This Row],[Quantity]]</f>
        <v>22100</v>
      </c>
      <c r="M3247">
        <f>Table1[[#This Row],[Price per item]]*Table1[[#This Row],[Quantity]]</f>
        <v>57460</v>
      </c>
    </row>
    <row r="3248" spans="1:13" x14ac:dyDescent="0.2">
      <c r="A3248" s="1">
        <v>43906</v>
      </c>
      <c r="B3248" t="s">
        <v>102</v>
      </c>
      <c r="C3248">
        <v>0.5</v>
      </c>
      <c r="D3248">
        <v>120</v>
      </c>
      <c r="E3248">
        <v>270</v>
      </c>
      <c r="F3248" t="s">
        <v>7</v>
      </c>
      <c r="G3248" t="s">
        <v>113</v>
      </c>
      <c r="H3248" t="s">
        <v>20</v>
      </c>
      <c r="I3248">
        <v>142</v>
      </c>
      <c r="J3248" t="s">
        <v>8</v>
      </c>
      <c r="K3248" t="s">
        <v>5</v>
      </c>
      <c r="L3248">
        <f>Table1[[#This Row],[Cost per item]]*Table1[[#This Row],[Quantity]]</f>
        <v>17040</v>
      </c>
      <c r="M3248">
        <f>Table1[[#This Row],[Price per item]]*Table1[[#This Row],[Quantity]]</f>
        <v>38340</v>
      </c>
    </row>
    <row r="3249" spans="1:13" x14ac:dyDescent="0.2">
      <c r="A3249" s="1">
        <v>43906</v>
      </c>
      <c r="B3249" t="s">
        <v>119</v>
      </c>
      <c r="C3249">
        <v>3.1</v>
      </c>
      <c r="D3249">
        <v>130</v>
      </c>
      <c r="E3249">
        <v>310</v>
      </c>
      <c r="F3249" t="s">
        <v>7</v>
      </c>
      <c r="G3249" t="s">
        <v>32</v>
      </c>
      <c r="H3249" t="s">
        <v>13</v>
      </c>
      <c r="I3249">
        <v>128</v>
      </c>
      <c r="J3249" t="s">
        <v>8</v>
      </c>
      <c r="K3249" t="s">
        <v>40</v>
      </c>
      <c r="L3249">
        <f>Table1[[#This Row],[Cost per item]]*Table1[[#This Row],[Quantity]]</f>
        <v>16640</v>
      </c>
      <c r="M3249">
        <f>Table1[[#This Row],[Price per item]]*Table1[[#This Row],[Quantity]]</f>
        <v>39680</v>
      </c>
    </row>
    <row r="3250" spans="1:13" x14ac:dyDescent="0.2">
      <c r="A3250" s="1">
        <v>43907</v>
      </c>
      <c r="B3250" t="s">
        <v>162</v>
      </c>
      <c r="C3250">
        <v>0.5</v>
      </c>
      <c r="D3250">
        <v>20</v>
      </c>
      <c r="E3250">
        <v>190</v>
      </c>
      <c r="F3250" t="s">
        <v>7</v>
      </c>
      <c r="G3250" t="s">
        <v>139</v>
      </c>
      <c r="H3250" t="s">
        <v>20</v>
      </c>
      <c r="I3250">
        <v>203</v>
      </c>
      <c r="J3250" t="s">
        <v>8</v>
      </c>
      <c r="K3250" t="s">
        <v>40</v>
      </c>
      <c r="L3250">
        <f>Table1[[#This Row],[Cost per item]]*Table1[[#This Row],[Quantity]]</f>
        <v>4060</v>
      </c>
      <c r="M3250">
        <f>Table1[[#This Row],[Price per item]]*Table1[[#This Row],[Quantity]]</f>
        <v>38570</v>
      </c>
    </row>
    <row r="3251" spans="1:13" x14ac:dyDescent="0.2">
      <c r="A3251" s="1">
        <v>43907</v>
      </c>
      <c r="B3251" t="s">
        <v>160</v>
      </c>
      <c r="C3251">
        <v>1.2</v>
      </c>
      <c r="D3251">
        <v>20</v>
      </c>
      <c r="E3251">
        <v>160</v>
      </c>
      <c r="F3251" t="s">
        <v>7</v>
      </c>
      <c r="G3251" t="s">
        <v>36</v>
      </c>
      <c r="H3251" t="s">
        <v>20</v>
      </c>
      <c r="I3251">
        <v>104</v>
      </c>
      <c r="J3251" t="s">
        <v>8</v>
      </c>
      <c r="K3251" t="s">
        <v>9</v>
      </c>
      <c r="L3251">
        <f>Table1[[#This Row],[Cost per item]]*Table1[[#This Row],[Quantity]]</f>
        <v>2080</v>
      </c>
      <c r="M3251">
        <f>Table1[[#This Row],[Price per item]]*Table1[[#This Row],[Quantity]]</f>
        <v>16640</v>
      </c>
    </row>
    <row r="3252" spans="1:13" x14ac:dyDescent="0.2">
      <c r="A3252" s="1">
        <v>43907</v>
      </c>
      <c r="B3252" t="s">
        <v>61</v>
      </c>
      <c r="C3252">
        <v>0.3</v>
      </c>
      <c r="D3252">
        <v>240</v>
      </c>
      <c r="E3252">
        <v>420</v>
      </c>
      <c r="F3252" t="s">
        <v>7</v>
      </c>
      <c r="G3252" t="s">
        <v>151</v>
      </c>
      <c r="H3252" t="s">
        <v>13</v>
      </c>
      <c r="I3252">
        <v>60</v>
      </c>
      <c r="J3252" t="s">
        <v>8</v>
      </c>
      <c r="K3252" t="s">
        <v>9</v>
      </c>
      <c r="L3252">
        <f>Table1[[#This Row],[Cost per item]]*Table1[[#This Row],[Quantity]]</f>
        <v>14400</v>
      </c>
      <c r="M3252">
        <f>Table1[[#This Row],[Price per item]]*Table1[[#This Row],[Quantity]]</f>
        <v>25200</v>
      </c>
    </row>
    <row r="3253" spans="1:13" x14ac:dyDescent="0.2">
      <c r="A3253" s="1">
        <v>43907</v>
      </c>
      <c r="B3253" t="s">
        <v>165</v>
      </c>
      <c r="C3253">
        <v>1.1000000000000001</v>
      </c>
      <c r="D3253">
        <v>170</v>
      </c>
      <c r="E3253">
        <v>310</v>
      </c>
      <c r="F3253" t="s">
        <v>7</v>
      </c>
      <c r="G3253" t="s">
        <v>73</v>
      </c>
      <c r="H3253" t="s">
        <v>20</v>
      </c>
      <c r="I3253">
        <v>248</v>
      </c>
      <c r="J3253" t="s">
        <v>8</v>
      </c>
      <c r="K3253" t="s">
        <v>9</v>
      </c>
      <c r="L3253">
        <f>Table1[[#This Row],[Cost per item]]*Table1[[#This Row],[Quantity]]</f>
        <v>42160</v>
      </c>
      <c r="M3253">
        <f>Table1[[#This Row],[Price per item]]*Table1[[#This Row],[Quantity]]</f>
        <v>76880</v>
      </c>
    </row>
    <row r="3254" spans="1:13" x14ac:dyDescent="0.2">
      <c r="A3254" s="1">
        <v>43907</v>
      </c>
      <c r="B3254" t="s">
        <v>142</v>
      </c>
      <c r="C3254">
        <v>8.1999999999999993</v>
      </c>
      <c r="D3254">
        <v>50</v>
      </c>
      <c r="E3254">
        <v>240</v>
      </c>
      <c r="F3254" t="s">
        <v>7</v>
      </c>
      <c r="G3254" t="s">
        <v>77</v>
      </c>
      <c r="H3254" t="s">
        <v>3</v>
      </c>
      <c r="I3254">
        <v>156</v>
      </c>
      <c r="J3254" t="s">
        <v>8</v>
      </c>
      <c r="K3254" t="s">
        <v>5</v>
      </c>
      <c r="L3254">
        <f>Table1[[#This Row],[Cost per item]]*Table1[[#This Row],[Quantity]]</f>
        <v>7800</v>
      </c>
      <c r="M3254">
        <f>Table1[[#This Row],[Price per item]]*Table1[[#This Row],[Quantity]]</f>
        <v>37440</v>
      </c>
    </row>
    <row r="3255" spans="1:13" x14ac:dyDescent="0.2">
      <c r="A3255" s="1">
        <v>43908</v>
      </c>
      <c r="B3255" t="s">
        <v>125</v>
      </c>
      <c r="C3255">
        <v>0.6</v>
      </c>
      <c r="D3255">
        <v>160</v>
      </c>
      <c r="E3255">
        <v>300</v>
      </c>
      <c r="F3255" t="s">
        <v>7</v>
      </c>
      <c r="G3255" t="s">
        <v>34</v>
      </c>
      <c r="H3255" t="s">
        <v>28</v>
      </c>
      <c r="I3255">
        <v>244</v>
      </c>
      <c r="J3255" t="s">
        <v>8</v>
      </c>
      <c r="K3255" t="s">
        <v>5</v>
      </c>
      <c r="L3255">
        <f>Table1[[#This Row],[Cost per item]]*Table1[[#This Row],[Quantity]]</f>
        <v>39040</v>
      </c>
      <c r="M3255">
        <f>Table1[[#This Row],[Price per item]]*Table1[[#This Row],[Quantity]]</f>
        <v>73200</v>
      </c>
    </row>
    <row r="3256" spans="1:13" x14ac:dyDescent="0.2">
      <c r="A3256" s="1">
        <v>43908</v>
      </c>
      <c r="B3256" t="s">
        <v>30</v>
      </c>
      <c r="C3256">
        <v>0.4</v>
      </c>
      <c r="D3256">
        <v>140</v>
      </c>
      <c r="E3256">
        <v>300</v>
      </c>
      <c r="F3256" t="s">
        <v>7</v>
      </c>
      <c r="G3256" t="s">
        <v>105</v>
      </c>
      <c r="H3256" t="s">
        <v>3</v>
      </c>
      <c r="I3256">
        <v>238</v>
      </c>
      <c r="J3256" t="s">
        <v>8</v>
      </c>
      <c r="K3256" t="s">
        <v>14</v>
      </c>
      <c r="L3256">
        <f>Table1[[#This Row],[Cost per item]]*Table1[[#This Row],[Quantity]]</f>
        <v>33320</v>
      </c>
      <c r="M3256">
        <f>Table1[[#This Row],[Price per item]]*Table1[[#This Row],[Quantity]]</f>
        <v>71400</v>
      </c>
    </row>
    <row r="3257" spans="1:13" x14ac:dyDescent="0.2">
      <c r="A3257" s="1">
        <v>43908</v>
      </c>
      <c r="B3257" t="s">
        <v>81</v>
      </c>
      <c r="C3257">
        <v>3</v>
      </c>
      <c r="D3257">
        <v>230</v>
      </c>
      <c r="E3257">
        <v>390</v>
      </c>
      <c r="F3257" t="s">
        <v>7</v>
      </c>
      <c r="G3257" t="s">
        <v>37</v>
      </c>
      <c r="H3257" t="s">
        <v>20</v>
      </c>
      <c r="I3257">
        <v>116</v>
      </c>
      <c r="J3257" t="s">
        <v>8</v>
      </c>
      <c r="K3257" t="s">
        <v>5</v>
      </c>
      <c r="L3257">
        <f>Table1[[#This Row],[Cost per item]]*Table1[[#This Row],[Quantity]]</f>
        <v>26680</v>
      </c>
      <c r="M3257">
        <f>Table1[[#This Row],[Price per item]]*Table1[[#This Row],[Quantity]]</f>
        <v>45240</v>
      </c>
    </row>
    <row r="3258" spans="1:13" x14ac:dyDescent="0.2">
      <c r="A3258" s="1">
        <v>43908</v>
      </c>
      <c r="B3258" t="s">
        <v>126</v>
      </c>
      <c r="C3258">
        <v>7.1</v>
      </c>
      <c r="D3258">
        <v>180</v>
      </c>
      <c r="E3258">
        <v>280</v>
      </c>
      <c r="F3258" t="s">
        <v>7</v>
      </c>
      <c r="G3258" t="s">
        <v>52</v>
      </c>
      <c r="H3258" t="s">
        <v>28</v>
      </c>
      <c r="I3258">
        <v>203</v>
      </c>
      <c r="J3258" t="s">
        <v>8</v>
      </c>
      <c r="K3258" t="s">
        <v>9</v>
      </c>
      <c r="L3258">
        <f>Table1[[#This Row],[Cost per item]]*Table1[[#This Row],[Quantity]]</f>
        <v>36540</v>
      </c>
      <c r="M3258">
        <f>Table1[[#This Row],[Price per item]]*Table1[[#This Row],[Quantity]]</f>
        <v>56840</v>
      </c>
    </row>
    <row r="3259" spans="1:13" x14ac:dyDescent="0.2">
      <c r="A3259" s="1">
        <v>43908</v>
      </c>
      <c r="B3259" t="s">
        <v>165</v>
      </c>
      <c r="C3259">
        <v>1.1000000000000001</v>
      </c>
      <c r="D3259">
        <v>170</v>
      </c>
      <c r="E3259">
        <v>310</v>
      </c>
      <c r="F3259" t="s">
        <v>7</v>
      </c>
      <c r="G3259" t="s">
        <v>29</v>
      </c>
      <c r="H3259" t="s">
        <v>3</v>
      </c>
      <c r="I3259">
        <v>225</v>
      </c>
      <c r="J3259" t="s">
        <v>8</v>
      </c>
      <c r="K3259" t="s">
        <v>9</v>
      </c>
      <c r="L3259">
        <f>Table1[[#This Row],[Cost per item]]*Table1[[#This Row],[Quantity]]</f>
        <v>38250</v>
      </c>
      <c r="M3259">
        <f>Table1[[#This Row],[Price per item]]*Table1[[#This Row],[Quantity]]</f>
        <v>69750</v>
      </c>
    </row>
    <row r="3260" spans="1:13" x14ac:dyDescent="0.2">
      <c r="A3260" s="1">
        <v>43909</v>
      </c>
      <c r="B3260" t="s">
        <v>30</v>
      </c>
      <c r="C3260">
        <v>0.4</v>
      </c>
      <c r="D3260">
        <v>140</v>
      </c>
      <c r="E3260">
        <v>300</v>
      </c>
      <c r="F3260" t="s">
        <v>7</v>
      </c>
      <c r="G3260" t="s">
        <v>34</v>
      </c>
      <c r="H3260" t="s">
        <v>28</v>
      </c>
      <c r="I3260">
        <v>87</v>
      </c>
      <c r="J3260" t="s">
        <v>8</v>
      </c>
      <c r="K3260" t="s">
        <v>14</v>
      </c>
      <c r="L3260">
        <f>Table1[[#This Row],[Cost per item]]*Table1[[#This Row],[Quantity]]</f>
        <v>12180</v>
      </c>
      <c r="M3260">
        <f>Table1[[#This Row],[Price per item]]*Table1[[#This Row],[Quantity]]</f>
        <v>26100</v>
      </c>
    </row>
    <row r="3261" spans="1:13" x14ac:dyDescent="0.2">
      <c r="A3261" s="1">
        <v>43909</v>
      </c>
      <c r="B3261" t="s">
        <v>116</v>
      </c>
      <c r="C3261">
        <v>4.9000000000000004</v>
      </c>
      <c r="D3261">
        <v>30</v>
      </c>
      <c r="E3261">
        <v>190</v>
      </c>
      <c r="F3261" t="s">
        <v>7</v>
      </c>
      <c r="G3261" t="s">
        <v>72</v>
      </c>
      <c r="H3261" t="s">
        <v>13</v>
      </c>
      <c r="I3261">
        <v>56</v>
      </c>
      <c r="J3261" t="s">
        <v>8</v>
      </c>
      <c r="K3261" t="s">
        <v>9</v>
      </c>
      <c r="L3261">
        <f>Table1[[#This Row],[Cost per item]]*Table1[[#This Row],[Quantity]]</f>
        <v>1680</v>
      </c>
      <c r="M3261">
        <f>Table1[[#This Row],[Price per item]]*Table1[[#This Row],[Quantity]]</f>
        <v>10640</v>
      </c>
    </row>
    <row r="3262" spans="1:13" x14ac:dyDescent="0.2">
      <c r="A3262" s="1">
        <v>43909</v>
      </c>
      <c r="B3262" t="s">
        <v>120</v>
      </c>
      <c r="C3262">
        <v>5.2</v>
      </c>
      <c r="D3262">
        <v>110</v>
      </c>
      <c r="E3262">
        <v>260</v>
      </c>
      <c r="F3262" t="s">
        <v>7</v>
      </c>
      <c r="G3262" t="s">
        <v>60</v>
      </c>
      <c r="H3262" t="s">
        <v>13</v>
      </c>
      <c r="I3262">
        <v>250</v>
      </c>
      <c r="J3262" t="s">
        <v>8</v>
      </c>
      <c r="K3262" t="s">
        <v>9</v>
      </c>
      <c r="L3262">
        <f>Table1[[#This Row],[Cost per item]]*Table1[[#This Row],[Quantity]]</f>
        <v>27500</v>
      </c>
      <c r="M3262">
        <f>Table1[[#This Row],[Price per item]]*Table1[[#This Row],[Quantity]]</f>
        <v>65000</v>
      </c>
    </row>
    <row r="3263" spans="1:13" x14ac:dyDescent="0.2">
      <c r="A3263" s="1">
        <v>43909</v>
      </c>
      <c r="B3263" t="s">
        <v>59</v>
      </c>
      <c r="C3263">
        <v>0.6</v>
      </c>
      <c r="D3263">
        <v>100</v>
      </c>
      <c r="E3263">
        <v>230</v>
      </c>
      <c r="F3263" t="s">
        <v>7</v>
      </c>
      <c r="G3263" t="s">
        <v>50</v>
      </c>
      <c r="H3263" t="s">
        <v>20</v>
      </c>
      <c r="I3263">
        <v>243</v>
      </c>
      <c r="J3263" t="s">
        <v>8</v>
      </c>
      <c r="K3263" t="s">
        <v>9</v>
      </c>
      <c r="L3263">
        <f>Table1[[#This Row],[Cost per item]]*Table1[[#This Row],[Quantity]]</f>
        <v>24300</v>
      </c>
      <c r="M3263">
        <f>Table1[[#This Row],[Price per item]]*Table1[[#This Row],[Quantity]]</f>
        <v>55890</v>
      </c>
    </row>
    <row r="3264" spans="1:13" x14ac:dyDescent="0.2">
      <c r="A3264" s="1">
        <v>43909</v>
      </c>
      <c r="B3264" t="s">
        <v>160</v>
      </c>
      <c r="C3264">
        <v>1.2</v>
      </c>
      <c r="D3264">
        <v>20</v>
      </c>
      <c r="E3264">
        <v>160</v>
      </c>
      <c r="F3264" t="s">
        <v>7</v>
      </c>
      <c r="G3264" t="s">
        <v>32</v>
      </c>
      <c r="H3264" t="s">
        <v>13</v>
      </c>
      <c r="I3264">
        <v>63</v>
      </c>
      <c r="J3264" t="s">
        <v>8</v>
      </c>
      <c r="K3264" t="s">
        <v>9</v>
      </c>
      <c r="L3264">
        <f>Table1[[#This Row],[Cost per item]]*Table1[[#This Row],[Quantity]]</f>
        <v>1260</v>
      </c>
      <c r="M3264">
        <f>Table1[[#This Row],[Price per item]]*Table1[[#This Row],[Quantity]]</f>
        <v>10080</v>
      </c>
    </row>
    <row r="3265" spans="1:13" x14ac:dyDescent="0.2">
      <c r="A3265" s="1">
        <v>43909</v>
      </c>
      <c r="B3265" t="s">
        <v>59</v>
      </c>
      <c r="C3265">
        <v>0.6</v>
      </c>
      <c r="D3265">
        <v>100</v>
      </c>
      <c r="E3265">
        <v>230</v>
      </c>
      <c r="F3265" t="s">
        <v>7</v>
      </c>
      <c r="G3265" t="s">
        <v>90</v>
      </c>
      <c r="H3265" t="s">
        <v>3</v>
      </c>
      <c r="I3265">
        <v>94</v>
      </c>
      <c r="J3265" t="s">
        <v>8</v>
      </c>
      <c r="K3265" t="s">
        <v>9</v>
      </c>
      <c r="L3265">
        <f>Table1[[#This Row],[Cost per item]]*Table1[[#This Row],[Quantity]]</f>
        <v>9400</v>
      </c>
      <c r="M3265">
        <f>Table1[[#This Row],[Price per item]]*Table1[[#This Row],[Quantity]]</f>
        <v>21620</v>
      </c>
    </row>
    <row r="3266" spans="1:13" x14ac:dyDescent="0.2">
      <c r="A3266" s="1">
        <v>43909</v>
      </c>
      <c r="B3266" t="s">
        <v>51</v>
      </c>
      <c r="C3266">
        <v>1.9</v>
      </c>
      <c r="D3266">
        <v>140</v>
      </c>
      <c r="E3266">
        <v>250</v>
      </c>
      <c r="F3266" t="s">
        <v>7</v>
      </c>
      <c r="G3266" t="s">
        <v>161</v>
      </c>
      <c r="H3266" t="s">
        <v>20</v>
      </c>
      <c r="I3266">
        <v>166</v>
      </c>
      <c r="J3266" t="s">
        <v>8</v>
      </c>
      <c r="K3266" t="s">
        <v>14</v>
      </c>
      <c r="L3266">
        <f>Table1[[#This Row],[Cost per item]]*Table1[[#This Row],[Quantity]]</f>
        <v>23240</v>
      </c>
      <c r="M3266">
        <f>Table1[[#This Row],[Price per item]]*Table1[[#This Row],[Quantity]]</f>
        <v>41500</v>
      </c>
    </row>
    <row r="3267" spans="1:13" x14ac:dyDescent="0.2">
      <c r="A3267" s="1">
        <v>43910</v>
      </c>
      <c r="B3267" t="s">
        <v>118</v>
      </c>
      <c r="C3267">
        <v>2.8</v>
      </c>
      <c r="D3267">
        <v>50</v>
      </c>
      <c r="E3267">
        <v>180</v>
      </c>
      <c r="F3267" t="s">
        <v>7</v>
      </c>
      <c r="G3267" t="s">
        <v>152</v>
      </c>
      <c r="H3267" t="s">
        <v>3</v>
      </c>
      <c r="I3267">
        <v>92</v>
      </c>
      <c r="J3267" t="s">
        <v>8</v>
      </c>
      <c r="K3267" t="s">
        <v>5</v>
      </c>
      <c r="L3267">
        <f>Table1[[#This Row],[Cost per item]]*Table1[[#This Row],[Quantity]]</f>
        <v>4600</v>
      </c>
      <c r="M3267">
        <f>Table1[[#This Row],[Price per item]]*Table1[[#This Row],[Quantity]]</f>
        <v>16560</v>
      </c>
    </row>
    <row r="3268" spans="1:13" x14ac:dyDescent="0.2">
      <c r="A3268" s="1">
        <v>43910</v>
      </c>
      <c r="B3268" t="s">
        <v>135</v>
      </c>
      <c r="C3268">
        <v>0.3</v>
      </c>
      <c r="D3268">
        <v>130</v>
      </c>
      <c r="E3268">
        <v>260</v>
      </c>
      <c r="F3268" t="s">
        <v>7</v>
      </c>
      <c r="G3268" t="s">
        <v>66</v>
      </c>
      <c r="H3268" t="s">
        <v>3</v>
      </c>
      <c r="I3268">
        <v>100</v>
      </c>
      <c r="J3268" t="s">
        <v>8</v>
      </c>
      <c r="K3268" t="s">
        <v>14</v>
      </c>
      <c r="L3268">
        <f>Table1[[#This Row],[Cost per item]]*Table1[[#This Row],[Quantity]]</f>
        <v>13000</v>
      </c>
      <c r="M3268">
        <f>Table1[[#This Row],[Price per item]]*Table1[[#This Row],[Quantity]]</f>
        <v>26000</v>
      </c>
    </row>
    <row r="3269" spans="1:13" x14ac:dyDescent="0.2">
      <c r="A3269" s="1">
        <v>43910</v>
      </c>
      <c r="B3269" t="s">
        <v>156</v>
      </c>
      <c r="C3269">
        <v>3.8</v>
      </c>
      <c r="D3269">
        <v>20</v>
      </c>
      <c r="E3269">
        <v>150</v>
      </c>
      <c r="F3269" t="s">
        <v>7</v>
      </c>
      <c r="G3269" t="s">
        <v>128</v>
      </c>
      <c r="H3269" t="s">
        <v>20</v>
      </c>
      <c r="I3269">
        <v>121</v>
      </c>
      <c r="J3269" t="s">
        <v>8</v>
      </c>
      <c r="K3269" t="s">
        <v>9</v>
      </c>
      <c r="L3269">
        <f>Table1[[#This Row],[Cost per item]]*Table1[[#This Row],[Quantity]]</f>
        <v>2420</v>
      </c>
      <c r="M3269">
        <f>Table1[[#This Row],[Price per item]]*Table1[[#This Row],[Quantity]]</f>
        <v>18150</v>
      </c>
    </row>
    <row r="3270" spans="1:13" x14ac:dyDescent="0.2">
      <c r="A3270" s="1">
        <v>43910</v>
      </c>
      <c r="B3270" t="s">
        <v>81</v>
      </c>
      <c r="C3270">
        <v>3</v>
      </c>
      <c r="D3270">
        <v>230</v>
      </c>
      <c r="E3270">
        <v>390</v>
      </c>
      <c r="F3270" t="s">
        <v>7</v>
      </c>
      <c r="G3270" t="s">
        <v>85</v>
      </c>
      <c r="H3270" t="s">
        <v>3</v>
      </c>
      <c r="I3270">
        <v>46</v>
      </c>
      <c r="J3270" t="s">
        <v>8</v>
      </c>
      <c r="K3270" t="s">
        <v>5</v>
      </c>
      <c r="L3270">
        <f>Table1[[#This Row],[Cost per item]]*Table1[[#This Row],[Quantity]]</f>
        <v>10580</v>
      </c>
      <c r="M3270">
        <f>Table1[[#This Row],[Price per item]]*Table1[[#This Row],[Quantity]]</f>
        <v>17940</v>
      </c>
    </row>
    <row r="3271" spans="1:13" x14ac:dyDescent="0.2">
      <c r="A3271" s="1">
        <v>43910</v>
      </c>
      <c r="B3271" t="s">
        <v>101</v>
      </c>
      <c r="C3271">
        <v>4.8</v>
      </c>
      <c r="D3271">
        <v>50</v>
      </c>
      <c r="E3271">
        <v>210</v>
      </c>
      <c r="F3271" t="s">
        <v>7</v>
      </c>
      <c r="G3271" t="s">
        <v>46</v>
      </c>
      <c r="H3271" t="s">
        <v>28</v>
      </c>
      <c r="I3271">
        <v>180</v>
      </c>
      <c r="J3271" t="s">
        <v>8</v>
      </c>
      <c r="K3271" t="s">
        <v>9</v>
      </c>
      <c r="L3271">
        <f>Table1[[#This Row],[Cost per item]]*Table1[[#This Row],[Quantity]]</f>
        <v>9000</v>
      </c>
      <c r="M3271">
        <f>Table1[[#This Row],[Price per item]]*Table1[[#This Row],[Quantity]]</f>
        <v>37800</v>
      </c>
    </row>
    <row r="3272" spans="1:13" x14ac:dyDescent="0.2">
      <c r="A3272" s="1">
        <v>43911</v>
      </c>
      <c r="B3272" t="s">
        <v>43</v>
      </c>
      <c r="C3272">
        <v>1.3</v>
      </c>
      <c r="D3272">
        <v>130</v>
      </c>
      <c r="E3272">
        <v>260</v>
      </c>
      <c r="F3272" t="s">
        <v>7</v>
      </c>
      <c r="G3272" t="s">
        <v>53</v>
      </c>
      <c r="H3272" t="s">
        <v>28</v>
      </c>
      <c r="I3272">
        <v>182</v>
      </c>
      <c r="J3272" t="s">
        <v>8</v>
      </c>
      <c r="K3272" t="s">
        <v>40</v>
      </c>
      <c r="L3272">
        <f>Table1[[#This Row],[Cost per item]]*Table1[[#This Row],[Quantity]]</f>
        <v>23660</v>
      </c>
      <c r="M3272">
        <f>Table1[[#This Row],[Price per item]]*Table1[[#This Row],[Quantity]]</f>
        <v>47320</v>
      </c>
    </row>
    <row r="3273" spans="1:13" x14ac:dyDescent="0.2">
      <c r="A3273" s="1">
        <v>43911</v>
      </c>
      <c r="B3273" t="s">
        <v>30</v>
      </c>
      <c r="C3273">
        <v>0.4</v>
      </c>
      <c r="D3273">
        <v>140</v>
      </c>
      <c r="E3273">
        <v>300</v>
      </c>
      <c r="F3273" t="s">
        <v>7</v>
      </c>
      <c r="G3273" t="s">
        <v>90</v>
      </c>
      <c r="H3273" t="s">
        <v>3</v>
      </c>
      <c r="I3273">
        <v>58</v>
      </c>
      <c r="J3273" t="s">
        <v>8</v>
      </c>
      <c r="K3273" t="s">
        <v>14</v>
      </c>
      <c r="L3273">
        <f>Table1[[#This Row],[Cost per item]]*Table1[[#This Row],[Quantity]]</f>
        <v>8120</v>
      </c>
      <c r="M3273">
        <f>Table1[[#This Row],[Price per item]]*Table1[[#This Row],[Quantity]]</f>
        <v>17400</v>
      </c>
    </row>
    <row r="3274" spans="1:13" x14ac:dyDescent="0.2">
      <c r="A3274" s="1">
        <v>43911</v>
      </c>
      <c r="B3274" t="s">
        <v>154</v>
      </c>
      <c r="C3274">
        <v>5.5</v>
      </c>
      <c r="D3274">
        <v>40</v>
      </c>
      <c r="E3274">
        <v>240</v>
      </c>
      <c r="F3274" t="s">
        <v>7</v>
      </c>
      <c r="G3274" t="s">
        <v>2</v>
      </c>
      <c r="H3274" t="s">
        <v>3</v>
      </c>
      <c r="I3274">
        <v>99</v>
      </c>
      <c r="J3274" t="s">
        <v>8</v>
      </c>
      <c r="K3274" t="s">
        <v>9</v>
      </c>
      <c r="L3274">
        <f>Table1[[#This Row],[Cost per item]]*Table1[[#This Row],[Quantity]]</f>
        <v>3960</v>
      </c>
      <c r="M3274">
        <f>Table1[[#This Row],[Price per item]]*Table1[[#This Row],[Quantity]]</f>
        <v>23760</v>
      </c>
    </row>
    <row r="3275" spans="1:13" x14ac:dyDescent="0.2">
      <c r="A3275" s="1">
        <v>43911</v>
      </c>
      <c r="B3275" t="s">
        <v>117</v>
      </c>
      <c r="C3275">
        <v>3.2</v>
      </c>
      <c r="D3275">
        <v>60</v>
      </c>
      <c r="E3275">
        <v>190</v>
      </c>
      <c r="F3275" t="s">
        <v>7</v>
      </c>
      <c r="G3275" t="s">
        <v>52</v>
      </c>
      <c r="H3275" t="s">
        <v>28</v>
      </c>
      <c r="I3275">
        <v>33</v>
      </c>
      <c r="J3275" t="s">
        <v>8</v>
      </c>
      <c r="K3275" t="s">
        <v>40</v>
      </c>
      <c r="L3275">
        <f>Table1[[#This Row],[Cost per item]]*Table1[[#This Row],[Quantity]]</f>
        <v>1980</v>
      </c>
      <c r="M3275">
        <f>Table1[[#This Row],[Price per item]]*Table1[[#This Row],[Quantity]]</f>
        <v>6270</v>
      </c>
    </row>
    <row r="3276" spans="1:13" x14ac:dyDescent="0.2">
      <c r="A3276" s="1">
        <v>43911</v>
      </c>
      <c r="B3276" t="s">
        <v>115</v>
      </c>
      <c r="C3276">
        <v>2.1</v>
      </c>
      <c r="D3276">
        <v>180</v>
      </c>
      <c r="E3276">
        <v>360</v>
      </c>
      <c r="F3276" t="s">
        <v>7</v>
      </c>
      <c r="G3276" t="s">
        <v>110</v>
      </c>
      <c r="H3276" t="s">
        <v>13</v>
      </c>
      <c r="I3276">
        <v>19</v>
      </c>
      <c r="J3276" t="s">
        <v>8</v>
      </c>
      <c r="K3276" t="s">
        <v>14</v>
      </c>
      <c r="L3276">
        <f>Table1[[#This Row],[Cost per item]]*Table1[[#This Row],[Quantity]]</f>
        <v>3420</v>
      </c>
      <c r="M3276">
        <f>Table1[[#This Row],[Price per item]]*Table1[[#This Row],[Quantity]]</f>
        <v>6840</v>
      </c>
    </row>
    <row r="3277" spans="1:13" x14ac:dyDescent="0.2">
      <c r="A3277" s="1">
        <v>43912</v>
      </c>
      <c r="B3277" t="s">
        <v>144</v>
      </c>
      <c r="C3277">
        <v>0</v>
      </c>
      <c r="D3277">
        <v>250</v>
      </c>
      <c r="E3277">
        <v>350</v>
      </c>
      <c r="F3277" t="s">
        <v>7</v>
      </c>
      <c r="G3277" t="s">
        <v>19</v>
      </c>
      <c r="H3277" t="s">
        <v>20</v>
      </c>
      <c r="I3277">
        <v>156</v>
      </c>
      <c r="J3277" t="s">
        <v>8</v>
      </c>
      <c r="K3277" t="s">
        <v>5</v>
      </c>
      <c r="L3277">
        <f>Table1[[#This Row],[Cost per item]]*Table1[[#This Row],[Quantity]]</f>
        <v>39000</v>
      </c>
      <c r="M3277">
        <f>Table1[[#This Row],[Price per item]]*Table1[[#This Row],[Quantity]]</f>
        <v>54600</v>
      </c>
    </row>
    <row r="3278" spans="1:13" x14ac:dyDescent="0.2">
      <c r="A3278" s="1">
        <v>43912</v>
      </c>
      <c r="B3278" t="s">
        <v>65</v>
      </c>
      <c r="C3278">
        <v>6.6</v>
      </c>
      <c r="D3278">
        <v>100</v>
      </c>
      <c r="E3278">
        <v>260</v>
      </c>
      <c r="F3278" t="s">
        <v>7</v>
      </c>
      <c r="G3278" t="s">
        <v>139</v>
      </c>
      <c r="H3278" t="s">
        <v>20</v>
      </c>
      <c r="I3278">
        <v>167</v>
      </c>
      <c r="J3278" t="s">
        <v>8</v>
      </c>
      <c r="K3278" t="s">
        <v>9</v>
      </c>
      <c r="L3278">
        <f>Table1[[#This Row],[Cost per item]]*Table1[[#This Row],[Quantity]]</f>
        <v>16700</v>
      </c>
      <c r="M3278">
        <f>Table1[[#This Row],[Price per item]]*Table1[[#This Row],[Quantity]]</f>
        <v>43420</v>
      </c>
    </row>
    <row r="3279" spans="1:13" x14ac:dyDescent="0.2">
      <c r="A3279" s="1">
        <v>43912</v>
      </c>
      <c r="B3279" t="s">
        <v>164</v>
      </c>
      <c r="C3279">
        <v>8.6</v>
      </c>
      <c r="D3279">
        <v>20</v>
      </c>
      <c r="E3279">
        <v>160</v>
      </c>
      <c r="F3279" t="s">
        <v>7</v>
      </c>
      <c r="G3279" t="s">
        <v>50</v>
      </c>
      <c r="H3279" t="s">
        <v>20</v>
      </c>
      <c r="I3279">
        <v>108</v>
      </c>
      <c r="J3279" t="s">
        <v>8</v>
      </c>
      <c r="K3279" t="s">
        <v>40</v>
      </c>
      <c r="L3279">
        <f>Table1[[#This Row],[Cost per item]]*Table1[[#This Row],[Quantity]]</f>
        <v>2160</v>
      </c>
      <c r="M3279">
        <f>Table1[[#This Row],[Price per item]]*Table1[[#This Row],[Quantity]]</f>
        <v>17280</v>
      </c>
    </row>
    <row r="3280" spans="1:13" x14ac:dyDescent="0.2">
      <c r="A3280" s="1">
        <v>43912</v>
      </c>
      <c r="B3280" t="s">
        <v>61</v>
      </c>
      <c r="C3280">
        <v>0.3</v>
      </c>
      <c r="D3280">
        <v>240</v>
      </c>
      <c r="E3280">
        <v>420</v>
      </c>
      <c r="F3280" t="s">
        <v>7</v>
      </c>
      <c r="G3280" t="s">
        <v>36</v>
      </c>
      <c r="H3280" t="s">
        <v>20</v>
      </c>
      <c r="I3280">
        <v>179</v>
      </c>
      <c r="J3280" t="s">
        <v>8</v>
      </c>
      <c r="K3280" t="s">
        <v>9</v>
      </c>
      <c r="L3280">
        <f>Table1[[#This Row],[Cost per item]]*Table1[[#This Row],[Quantity]]</f>
        <v>42960</v>
      </c>
      <c r="M3280">
        <f>Table1[[#This Row],[Price per item]]*Table1[[#This Row],[Quantity]]</f>
        <v>75180</v>
      </c>
    </row>
    <row r="3281" spans="1:13" x14ac:dyDescent="0.2">
      <c r="A3281" s="1">
        <v>43912</v>
      </c>
      <c r="B3281" t="s">
        <v>0</v>
      </c>
      <c r="C3281">
        <v>4.7</v>
      </c>
      <c r="D3281">
        <v>190</v>
      </c>
      <c r="E3281">
        <v>340</v>
      </c>
      <c r="F3281" t="s">
        <v>7</v>
      </c>
      <c r="G3281" t="s">
        <v>161</v>
      </c>
      <c r="H3281" t="s">
        <v>20</v>
      </c>
      <c r="I3281">
        <v>114</v>
      </c>
      <c r="J3281" t="s">
        <v>8</v>
      </c>
      <c r="K3281" t="s">
        <v>5</v>
      </c>
      <c r="L3281">
        <f>Table1[[#This Row],[Cost per item]]*Table1[[#This Row],[Quantity]]</f>
        <v>21660</v>
      </c>
      <c r="M3281">
        <f>Table1[[#This Row],[Price per item]]*Table1[[#This Row],[Quantity]]</f>
        <v>38760</v>
      </c>
    </row>
    <row r="3282" spans="1:13" x14ac:dyDescent="0.2">
      <c r="A3282" s="1">
        <v>43913</v>
      </c>
      <c r="B3282" t="s">
        <v>63</v>
      </c>
      <c r="C3282">
        <v>0.9</v>
      </c>
      <c r="D3282">
        <v>140</v>
      </c>
      <c r="E3282">
        <v>250</v>
      </c>
      <c r="F3282" t="s">
        <v>7</v>
      </c>
      <c r="G3282" t="s">
        <v>29</v>
      </c>
      <c r="H3282" t="s">
        <v>3</v>
      </c>
      <c r="I3282">
        <v>2</v>
      </c>
      <c r="J3282" t="s">
        <v>8</v>
      </c>
      <c r="K3282" t="s">
        <v>40</v>
      </c>
      <c r="L3282">
        <f>Table1[[#This Row],[Cost per item]]*Table1[[#This Row],[Quantity]]</f>
        <v>280</v>
      </c>
      <c r="M3282">
        <f>Table1[[#This Row],[Price per item]]*Table1[[#This Row],[Quantity]]</f>
        <v>500</v>
      </c>
    </row>
    <row r="3283" spans="1:13" x14ac:dyDescent="0.2">
      <c r="A3283" s="1">
        <v>43913</v>
      </c>
      <c r="B3283" t="s">
        <v>44</v>
      </c>
      <c r="C3283">
        <v>7.8</v>
      </c>
      <c r="D3283">
        <v>230</v>
      </c>
      <c r="E3283">
        <v>360</v>
      </c>
      <c r="F3283" t="s">
        <v>7</v>
      </c>
      <c r="G3283" t="s">
        <v>161</v>
      </c>
      <c r="H3283" t="s">
        <v>20</v>
      </c>
      <c r="I3283">
        <v>8</v>
      </c>
      <c r="J3283" t="s">
        <v>8</v>
      </c>
      <c r="K3283" t="s">
        <v>9</v>
      </c>
      <c r="L3283">
        <f>Table1[[#This Row],[Cost per item]]*Table1[[#This Row],[Quantity]]</f>
        <v>1840</v>
      </c>
      <c r="M3283">
        <f>Table1[[#This Row],[Price per item]]*Table1[[#This Row],[Quantity]]</f>
        <v>2880</v>
      </c>
    </row>
    <row r="3284" spans="1:13" x14ac:dyDescent="0.2">
      <c r="A3284" s="1">
        <v>43913</v>
      </c>
      <c r="B3284" t="s">
        <v>133</v>
      </c>
      <c r="C3284">
        <v>1.2</v>
      </c>
      <c r="D3284">
        <v>150</v>
      </c>
      <c r="E3284">
        <v>270</v>
      </c>
      <c r="F3284" t="s">
        <v>7</v>
      </c>
      <c r="G3284" t="s">
        <v>105</v>
      </c>
      <c r="H3284" t="s">
        <v>3</v>
      </c>
      <c r="I3284">
        <v>42</v>
      </c>
      <c r="J3284" t="s">
        <v>8</v>
      </c>
      <c r="K3284" t="s">
        <v>14</v>
      </c>
      <c r="L3284">
        <f>Table1[[#This Row],[Cost per item]]*Table1[[#This Row],[Quantity]]</f>
        <v>6300</v>
      </c>
      <c r="M3284">
        <f>Table1[[#This Row],[Price per item]]*Table1[[#This Row],[Quantity]]</f>
        <v>11340</v>
      </c>
    </row>
    <row r="3285" spans="1:13" x14ac:dyDescent="0.2">
      <c r="A3285" s="1">
        <v>43913</v>
      </c>
      <c r="B3285" t="s">
        <v>122</v>
      </c>
      <c r="C3285">
        <v>2.7</v>
      </c>
      <c r="D3285">
        <v>160</v>
      </c>
      <c r="E3285">
        <v>260</v>
      </c>
      <c r="F3285" t="s">
        <v>7</v>
      </c>
      <c r="G3285" t="s">
        <v>66</v>
      </c>
      <c r="H3285" t="s">
        <v>3</v>
      </c>
      <c r="I3285">
        <v>22</v>
      </c>
      <c r="J3285" t="s">
        <v>8</v>
      </c>
      <c r="K3285" t="s">
        <v>9</v>
      </c>
      <c r="L3285">
        <f>Table1[[#This Row],[Cost per item]]*Table1[[#This Row],[Quantity]]</f>
        <v>3520</v>
      </c>
      <c r="M3285">
        <f>Table1[[#This Row],[Price per item]]*Table1[[#This Row],[Quantity]]</f>
        <v>5720</v>
      </c>
    </row>
    <row r="3286" spans="1:13" x14ac:dyDescent="0.2">
      <c r="A3286" s="1">
        <v>43914</v>
      </c>
      <c r="B3286" t="s">
        <v>80</v>
      </c>
      <c r="C3286">
        <v>1.9</v>
      </c>
      <c r="D3286">
        <v>250</v>
      </c>
      <c r="E3286">
        <v>360</v>
      </c>
      <c r="F3286" t="s">
        <v>7</v>
      </c>
      <c r="G3286" t="s">
        <v>155</v>
      </c>
      <c r="H3286" t="s">
        <v>20</v>
      </c>
      <c r="I3286">
        <v>100</v>
      </c>
      <c r="J3286" t="s">
        <v>8</v>
      </c>
      <c r="K3286" t="s">
        <v>14</v>
      </c>
      <c r="L3286">
        <f>Table1[[#This Row],[Cost per item]]*Table1[[#This Row],[Quantity]]</f>
        <v>25000</v>
      </c>
      <c r="M3286">
        <f>Table1[[#This Row],[Price per item]]*Table1[[#This Row],[Quantity]]</f>
        <v>36000</v>
      </c>
    </row>
    <row r="3287" spans="1:13" x14ac:dyDescent="0.2">
      <c r="A3287" s="1">
        <v>43914</v>
      </c>
      <c r="B3287" t="s">
        <v>41</v>
      </c>
      <c r="C3287">
        <v>0.3</v>
      </c>
      <c r="D3287">
        <v>100</v>
      </c>
      <c r="E3287">
        <v>260</v>
      </c>
      <c r="F3287" t="s">
        <v>7</v>
      </c>
      <c r="G3287" t="s">
        <v>98</v>
      </c>
      <c r="H3287" t="s">
        <v>20</v>
      </c>
      <c r="I3287">
        <v>98</v>
      </c>
      <c r="J3287" t="s">
        <v>8</v>
      </c>
      <c r="K3287" t="s">
        <v>14</v>
      </c>
      <c r="L3287">
        <f>Table1[[#This Row],[Cost per item]]*Table1[[#This Row],[Quantity]]</f>
        <v>9800</v>
      </c>
      <c r="M3287">
        <f>Table1[[#This Row],[Price per item]]*Table1[[#This Row],[Quantity]]</f>
        <v>25480</v>
      </c>
    </row>
    <row r="3288" spans="1:13" x14ac:dyDescent="0.2">
      <c r="A3288" s="1">
        <v>43914</v>
      </c>
      <c r="B3288" t="s">
        <v>144</v>
      </c>
      <c r="C3288">
        <v>0</v>
      </c>
      <c r="D3288">
        <v>250</v>
      </c>
      <c r="E3288">
        <v>350</v>
      </c>
      <c r="F3288" t="s">
        <v>7</v>
      </c>
      <c r="G3288" t="s">
        <v>12</v>
      </c>
      <c r="H3288" t="s">
        <v>13</v>
      </c>
      <c r="I3288">
        <v>51</v>
      </c>
      <c r="J3288" t="s">
        <v>8</v>
      </c>
      <c r="K3288" t="s">
        <v>5</v>
      </c>
      <c r="L3288">
        <f>Table1[[#This Row],[Cost per item]]*Table1[[#This Row],[Quantity]]</f>
        <v>12750</v>
      </c>
      <c r="M3288">
        <f>Table1[[#This Row],[Price per item]]*Table1[[#This Row],[Quantity]]</f>
        <v>17850</v>
      </c>
    </row>
    <row r="3289" spans="1:13" x14ac:dyDescent="0.2">
      <c r="A3289" s="1">
        <v>43914</v>
      </c>
      <c r="B3289" t="s">
        <v>133</v>
      </c>
      <c r="C3289">
        <v>1.2</v>
      </c>
      <c r="D3289">
        <v>150</v>
      </c>
      <c r="E3289">
        <v>270</v>
      </c>
      <c r="F3289" t="s">
        <v>7</v>
      </c>
      <c r="G3289" t="s">
        <v>83</v>
      </c>
      <c r="H3289" t="s">
        <v>20</v>
      </c>
      <c r="I3289">
        <v>71</v>
      </c>
      <c r="J3289" t="s">
        <v>8</v>
      </c>
      <c r="K3289" t="s">
        <v>14</v>
      </c>
      <c r="L3289">
        <f>Table1[[#This Row],[Cost per item]]*Table1[[#This Row],[Quantity]]</f>
        <v>10650</v>
      </c>
      <c r="M3289">
        <f>Table1[[#This Row],[Price per item]]*Table1[[#This Row],[Quantity]]</f>
        <v>19170</v>
      </c>
    </row>
    <row r="3290" spans="1:13" x14ac:dyDescent="0.2">
      <c r="A3290" s="1">
        <v>43914</v>
      </c>
      <c r="B3290" t="s">
        <v>114</v>
      </c>
      <c r="C3290">
        <v>2.7</v>
      </c>
      <c r="D3290">
        <v>170</v>
      </c>
      <c r="E3290">
        <v>270</v>
      </c>
      <c r="F3290" t="s">
        <v>7</v>
      </c>
      <c r="G3290" t="s">
        <v>72</v>
      </c>
      <c r="H3290" t="s">
        <v>13</v>
      </c>
      <c r="I3290">
        <v>112</v>
      </c>
      <c r="J3290" t="s">
        <v>8</v>
      </c>
      <c r="K3290" t="s">
        <v>40</v>
      </c>
      <c r="L3290">
        <f>Table1[[#This Row],[Cost per item]]*Table1[[#This Row],[Quantity]]</f>
        <v>19040</v>
      </c>
      <c r="M3290">
        <f>Table1[[#This Row],[Price per item]]*Table1[[#This Row],[Quantity]]</f>
        <v>30240</v>
      </c>
    </row>
    <row r="3291" spans="1:13" x14ac:dyDescent="0.2">
      <c r="A3291" s="1">
        <v>43915</v>
      </c>
      <c r="B3291" t="s">
        <v>138</v>
      </c>
      <c r="C3291">
        <v>0.5</v>
      </c>
      <c r="D3291">
        <v>240</v>
      </c>
      <c r="E3291">
        <v>350</v>
      </c>
      <c r="F3291" t="s">
        <v>7</v>
      </c>
      <c r="G3291" t="s">
        <v>139</v>
      </c>
      <c r="H3291" t="s">
        <v>20</v>
      </c>
      <c r="I3291">
        <v>76</v>
      </c>
      <c r="J3291" t="s">
        <v>8</v>
      </c>
      <c r="K3291" t="s">
        <v>40</v>
      </c>
      <c r="L3291">
        <f>Table1[[#This Row],[Cost per item]]*Table1[[#This Row],[Quantity]]</f>
        <v>18240</v>
      </c>
      <c r="M3291">
        <f>Table1[[#This Row],[Price per item]]*Table1[[#This Row],[Quantity]]</f>
        <v>26600</v>
      </c>
    </row>
    <row r="3292" spans="1:13" x14ac:dyDescent="0.2">
      <c r="A3292" s="1">
        <v>43915</v>
      </c>
      <c r="B3292" t="s">
        <v>117</v>
      </c>
      <c r="C3292">
        <v>3.2</v>
      </c>
      <c r="D3292">
        <v>60</v>
      </c>
      <c r="E3292">
        <v>190</v>
      </c>
      <c r="F3292" t="s">
        <v>7</v>
      </c>
      <c r="G3292" t="s">
        <v>52</v>
      </c>
      <c r="H3292" t="s">
        <v>28</v>
      </c>
      <c r="I3292">
        <v>58</v>
      </c>
      <c r="J3292" t="s">
        <v>8</v>
      </c>
      <c r="K3292" t="s">
        <v>40</v>
      </c>
      <c r="L3292">
        <f>Table1[[#This Row],[Cost per item]]*Table1[[#This Row],[Quantity]]</f>
        <v>3480</v>
      </c>
      <c r="M3292">
        <f>Table1[[#This Row],[Price per item]]*Table1[[#This Row],[Quantity]]</f>
        <v>11020</v>
      </c>
    </row>
    <row r="3293" spans="1:13" x14ac:dyDescent="0.2">
      <c r="A3293" s="1">
        <v>43915</v>
      </c>
      <c r="B3293" t="s">
        <v>145</v>
      </c>
      <c r="C3293">
        <v>0</v>
      </c>
      <c r="D3293">
        <v>20</v>
      </c>
      <c r="E3293">
        <v>130</v>
      </c>
      <c r="F3293" t="s">
        <v>7</v>
      </c>
      <c r="G3293" t="s">
        <v>69</v>
      </c>
      <c r="H3293" t="s">
        <v>3</v>
      </c>
      <c r="I3293">
        <v>60</v>
      </c>
      <c r="J3293" t="s">
        <v>8</v>
      </c>
      <c r="K3293" t="s">
        <v>40</v>
      </c>
      <c r="L3293">
        <f>Table1[[#This Row],[Cost per item]]*Table1[[#This Row],[Quantity]]</f>
        <v>1200</v>
      </c>
      <c r="M3293">
        <f>Table1[[#This Row],[Price per item]]*Table1[[#This Row],[Quantity]]</f>
        <v>7800</v>
      </c>
    </row>
    <row r="3294" spans="1:13" x14ac:dyDescent="0.2">
      <c r="A3294" s="1">
        <v>43915</v>
      </c>
      <c r="B3294" t="s">
        <v>117</v>
      </c>
      <c r="C3294">
        <v>0.8</v>
      </c>
      <c r="D3294">
        <v>90</v>
      </c>
      <c r="E3294">
        <v>220</v>
      </c>
      <c r="F3294" t="s">
        <v>7</v>
      </c>
      <c r="G3294" t="s">
        <v>54</v>
      </c>
      <c r="H3294" t="s">
        <v>13</v>
      </c>
      <c r="I3294">
        <v>30</v>
      </c>
      <c r="J3294" t="s">
        <v>8</v>
      </c>
      <c r="K3294" t="s">
        <v>40</v>
      </c>
      <c r="L3294">
        <f>Table1[[#This Row],[Cost per item]]*Table1[[#This Row],[Quantity]]</f>
        <v>2700</v>
      </c>
      <c r="M3294">
        <f>Table1[[#This Row],[Price per item]]*Table1[[#This Row],[Quantity]]</f>
        <v>6600</v>
      </c>
    </row>
    <row r="3295" spans="1:13" x14ac:dyDescent="0.2">
      <c r="A3295" s="1">
        <v>43915</v>
      </c>
      <c r="B3295" t="s">
        <v>123</v>
      </c>
      <c r="C3295">
        <v>2.6</v>
      </c>
      <c r="D3295">
        <v>180</v>
      </c>
      <c r="E3295">
        <v>370</v>
      </c>
      <c r="F3295" t="s">
        <v>7</v>
      </c>
      <c r="G3295" t="s">
        <v>70</v>
      </c>
      <c r="H3295" t="s">
        <v>20</v>
      </c>
      <c r="I3295">
        <v>166</v>
      </c>
      <c r="J3295" t="s">
        <v>8</v>
      </c>
      <c r="K3295" t="s">
        <v>14</v>
      </c>
      <c r="L3295">
        <f>Table1[[#This Row],[Cost per item]]*Table1[[#This Row],[Quantity]]</f>
        <v>29880</v>
      </c>
      <c r="M3295">
        <f>Table1[[#This Row],[Price per item]]*Table1[[#This Row],[Quantity]]</f>
        <v>61420</v>
      </c>
    </row>
    <row r="3296" spans="1:13" x14ac:dyDescent="0.2">
      <c r="A3296" s="1">
        <v>43916</v>
      </c>
      <c r="B3296" t="s">
        <v>15</v>
      </c>
      <c r="C3296">
        <v>5.0999999999999996</v>
      </c>
      <c r="D3296">
        <v>20</v>
      </c>
      <c r="E3296">
        <v>160</v>
      </c>
      <c r="F3296" t="s">
        <v>7</v>
      </c>
      <c r="G3296" t="s">
        <v>46</v>
      </c>
      <c r="H3296" t="s">
        <v>28</v>
      </c>
      <c r="I3296">
        <v>104</v>
      </c>
      <c r="J3296" t="s">
        <v>8</v>
      </c>
      <c r="K3296" t="s">
        <v>14</v>
      </c>
      <c r="L3296">
        <f>Table1[[#This Row],[Cost per item]]*Table1[[#This Row],[Quantity]]</f>
        <v>2080</v>
      </c>
      <c r="M3296">
        <f>Table1[[#This Row],[Price per item]]*Table1[[#This Row],[Quantity]]</f>
        <v>16640</v>
      </c>
    </row>
    <row r="3297" spans="1:13" x14ac:dyDescent="0.2">
      <c r="A3297" s="1">
        <v>43917</v>
      </c>
      <c r="B3297" t="s">
        <v>6</v>
      </c>
      <c r="C3297">
        <v>0.2</v>
      </c>
      <c r="D3297">
        <v>170</v>
      </c>
      <c r="E3297">
        <v>320</v>
      </c>
      <c r="F3297" t="s">
        <v>7</v>
      </c>
      <c r="G3297" t="s">
        <v>151</v>
      </c>
      <c r="H3297" t="s">
        <v>13</v>
      </c>
      <c r="I3297">
        <v>10</v>
      </c>
      <c r="J3297" t="s">
        <v>8</v>
      </c>
      <c r="K3297" t="s">
        <v>9</v>
      </c>
      <c r="L3297">
        <f>Table1[[#This Row],[Cost per item]]*Table1[[#This Row],[Quantity]]</f>
        <v>1700</v>
      </c>
      <c r="M3297">
        <f>Table1[[#This Row],[Price per item]]*Table1[[#This Row],[Quantity]]</f>
        <v>3200</v>
      </c>
    </row>
    <row r="3298" spans="1:13" x14ac:dyDescent="0.2">
      <c r="A3298" s="1">
        <v>43917</v>
      </c>
      <c r="B3298" t="s">
        <v>133</v>
      </c>
      <c r="C3298">
        <v>1.2</v>
      </c>
      <c r="D3298">
        <v>150</v>
      </c>
      <c r="E3298">
        <v>270</v>
      </c>
      <c r="F3298" t="s">
        <v>7</v>
      </c>
      <c r="G3298" t="s">
        <v>36</v>
      </c>
      <c r="H3298" t="s">
        <v>20</v>
      </c>
      <c r="I3298">
        <v>113</v>
      </c>
      <c r="J3298" t="s">
        <v>8</v>
      </c>
      <c r="K3298" t="s">
        <v>14</v>
      </c>
      <c r="L3298">
        <f>Table1[[#This Row],[Cost per item]]*Table1[[#This Row],[Quantity]]</f>
        <v>16950</v>
      </c>
      <c r="M3298">
        <f>Table1[[#This Row],[Price per item]]*Table1[[#This Row],[Quantity]]</f>
        <v>30510</v>
      </c>
    </row>
    <row r="3299" spans="1:13" x14ac:dyDescent="0.2">
      <c r="A3299" s="1">
        <v>43917</v>
      </c>
      <c r="B3299" t="s">
        <v>87</v>
      </c>
      <c r="C3299">
        <v>0.7</v>
      </c>
      <c r="D3299">
        <v>130</v>
      </c>
      <c r="E3299">
        <v>270</v>
      </c>
      <c r="F3299" t="s">
        <v>7</v>
      </c>
      <c r="G3299" t="s">
        <v>66</v>
      </c>
      <c r="H3299" t="s">
        <v>3</v>
      </c>
      <c r="I3299">
        <v>54</v>
      </c>
      <c r="J3299" t="s">
        <v>8</v>
      </c>
      <c r="K3299" t="s">
        <v>14</v>
      </c>
      <c r="L3299">
        <f>Table1[[#This Row],[Cost per item]]*Table1[[#This Row],[Quantity]]</f>
        <v>7020</v>
      </c>
      <c r="M3299">
        <f>Table1[[#This Row],[Price per item]]*Table1[[#This Row],[Quantity]]</f>
        <v>14580</v>
      </c>
    </row>
    <row r="3300" spans="1:13" x14ac:dyDescent="0.2">
      <c r="A3300" s="1">
        <v>43917</v>
      </c>
      <c r="B3300" t="s">
        <v>137</v>
      </c>
      <c r="C3300">
        <v>2.8</v>
      </c>
      <c r="D3300">
        <v>60</v>
      </c>
      <c r="E3300">
        <v>200</v>
      </c>
      <c r="F3300" t="s">
        <v>7</v>
      </c>
      <c r="G3300" t="s">
        <v>161</v>
      </c>
      <c r="H3300" t="s">
        <v>20</v>
      </c>
      <c r="I3300">
        <v>174</v>
      </c>
      <c r="J3300" t="s">
        <v>8</v>
      </c>
      <c r="K3300" t="s">
        <v>40</v>
      </c>
      <c r="L3300">
        <f>Table1[[#This Row],[Cost per item]]*Table1[[#This Row],[Quantity]]</f>
        <v>10440</v>
      </c>
      <c r="M3300">
        <f>Table1[[#This Row],[Price per item]]*Table1[[#This Row],[Quantity]]</f>
        <v>34800</v>
      </c>
    </row>
    <row r="3301" spans="1:13" x14ac:dyDescent="0.2">
      <c r="A3301" s="1">
        <v>43917</v>
      </c>
      <c r="B3301" t="s">
        <v>84</v>
      </c>
      <c r="C3301">
        <v>0.5</v>
      </c>
      <c r="D3301">
        <v>160</v>
      </c>
      <c r="E3301">
        <v>330</v>
      </c>
      <c r="F3301" t="s">
        <v>7</v>
      </c>
      <c r="G3301" t="s">
        <v>2</v>
      </c>
      <c r="H3301" t="s">
        <v>3</v>
      </c>
      <c r="I3301">
        <v>7</v>
      </c>
      <c r="J3301" t="s">
        <v>8</v>
      </c>
      <c r="K3301" t="s">
        <v>40</v>
      </c>
      <c r="L3301">
        <f>Table1[[#This Row],[Cost per item]]*Table1[[#This Row],[Quantity]]</f>
        <v>1120</v>
      </c>
      <c r="M3301">
        <f>Table1[[#This Row],[Price per item]]*Table1[[#This Row],[Quantity]]</f>
        <v>2310</v>
      </c>
    </row>
    <row r="3302" spans="1:13" x14ac:dyDescent="0.2">
      <c r="A3302" s="1">
        <v>43917</v>
      </c>
      <c r="B3302" t="s">
        <v>108</v>
      </c>
      <c r="C3302">
        <v>2.4</v>
      </c>
      <c r="D3302">
        <v>150</v>
      </c>
      <c r="E3302">
        <v>340</v>
      </c>
      <c r="F3302" t="s">
        <v>7</v>
      </c>
      <c r="G3302" t="s">
        <v>37</v>
      </c>
      <c r="H3302" t="s">
        <v>20</v>
      </c>
      <c r="I3302">
        <v>4</v>
      </c>
      <c r="J3302" t="s">
        <v>8</v>
      </c>
      <c r="K3302" t="s">
        <v>5</v>
      </c>
      <c r="L3302">
        <f>Table1[[#This Row],[Cost per item]]*Table1[[#This Row],[Quantity]]</f>
        <v>600</v>
      </c>
      <c r="M3302">
        <f>Table1[[#This Row],[Price per item]]*Table1[[#This Row],[Quantity]]</f>
        <v>1360</v>
      </c>
    </row>
    <row r="3303" spans="1:13" x14ac:dyDescent="0.2">
      <c r="A3303" s="1">
        <v>43917</v>
      </c>
      <c r="B3303" t="s">
        <v>118</v>
      </c>
      <c r="C3303">
        <v>2.8</v>
      </c>
      <c r="D3303">
        <v>50</v>
      </c>
      <c r="E3303">
        <v>180</v>
      </c>
      <c r="F3303" t="s">
        <v>7</v>
      </c>
      <c r="G3303" t="s">
        <v>147</v>
      </c>
      <c r="H3303" t="s">
        <v>28</v>
      </c>
      <c r="I3303">
        <v>84</v>
      </c>
      <c r="J3303" t="s">
        <v>8</v>
      </c>
      <c r="K3303" t="s">
        <v>5</v>
      </c>
      <c r="L3303">
        <f>Table1[[#This Row],[Cost per item]]*Table1[[#This Row],[Quantity]]</f>
        <v>4200</v>
      </c>
      <c r="M3303">
        <f>Table1[[#This Row],[Price per item]]*Table1[[#This Row],[Quantity]]</f>
        <v>15120</v>
      </c>
    </row>
    <row r="3304" spans="1:13" x14ac:dyDescent="0.2">
      <c r="A3304" s="1">
        <v>43917</v>
      </c>
      <c r="B3304" t="s">
        <v>140</v>
      </c>
      <c r="C3304">
        <v>8.9</v>
      </c>
      <c r="D3304">
        <v>190</v>
      </c>
      <c r="E3304">
        <v>340</v>
      </c>
      <c r="F3304" t="s">
        <v>7</v>
      </c>
      <c r="G3304" t="s">
        <v>39</v>
      </c>
      <c r="H3304" t="s">
        <v>13</v>
      </c>
      <c r="I3304">
        <v>23</v>
      </c>
      <c r="J3304" t="s">
        <v>8</v>
      </c>
      <c r="K3304" t="s">
        <v>40</v>
      </c>
      <c r="L3304">
        <f>Table1[[#This Row],[Cost per item]]*Table1[[#This Row],[Quantity]]</f>
        <v>4370</v>
      </c>
      <c r="M3304">
        <f>Table1[[#This Row],[Price per item]]*Table1[[#This Row],[Quantity]]</f>
        <v>7820</v>
      </c>
    </row>
    <row r="3305" spans="1:13" x14ac:dyDescent="0.2">
      <c r="A3305" s="1">
        <v>43917</v>
      </c>
      <c r="B3305" t="s">
        <v>107</v>
      </c>
      <c r="C3305">
        <v>5.6</v>
      </c>
      <c r="D3305">
        <v>240</v>
      </c>
      <c r="E3305">
        <v>380</v>
      </c>
      <c r="F3305" t="s">
        <v>7</v>
      </c>
      <c r="G3305" t="s">
        <v>86</v>
      </c>
      <c r="H3305" t="s">
        <v>28</v>
      </c>
      <c r="I3305">
        <v>177</v>
      </c>
      <c r="J3305" t="s">
        <v>8</v>
      </c>
      <c r="K3305" t="s">
        <v>40</v>
      </c>
      <c r="L3305">
        <f>Table1[[#This Row],[Cost per item]]*Table1[[#This Row],[Quantity]]</f>
        <v>42480</v>
      </c>
      <c r="M3305">
        <f>Table1[[#This Row],[Price per item]]*Table1[[#This Row],[Quantity]]</f>
        <v>67260</v>
      </c>
    </row>
    <row r="3306" spans="1:13" x14ac:dyDescent="0.2">
      <c r="A3306" s="1">
        <v>43918</v>
      </c>
      <c r="B3306" t="s">
        <v>111</v>
      </c>
      <c r="C3306">
        <v>2.8</v>
      </c>
      <c r="D3306">
        <v>50</v>
      </c>
      <c r="E3306">
        <v>230</v>
      </c>
      <c r="F3306" t="s">
        <v>7</v>
      </c>
      <c r="G3306" t="s">
        <v>73</v>
      </c>
      <c r="H3306" t="s">
        <v>20</v>
      </c>
      <c r="I3306">
        <v>161</v>
      </c>
      <c r="J3306" t="s">
        <v>8</v>
      </c>
      <c r="K3306" t="s">
        <v>9</v>
      </c>
      <c r="L3306">
        <f>Table1[[#This Row],[Cost per item]]*Table1[[#This Row],[Quantity]]</f>
        <v>8050</v>
      </c>
      <c r="M3306">
        <f>Table1[[#This Row],[Price per item]]*Table1[[#This Row],[Quantity]]</f>
        <v>37030</v>
      </c>
    </row>
    <row r="3307" spans="1:13" x14ac:dyDescent="0.2">
      <c r="A3307" s="1">
        <v>43918</v>
      </c>
      <c r="B3307" t="s">
        <v>130</v>
      </c>
      <c r="C3307">
        <v>9.3000000000000007</v>
      </c>
      <c r="D3307">
        <v>250</v>
      </c>
      <c r="E3307">
        <v>360</v>
      </c>
      <c r="F3307" t="s">
        <v>7</v>
      </c>
      <c r="G3307" t="s">
        <v>94</v>
      </c>
      <c r="H3307" t="s">
        <v>3</v>
      </c>
      <c r="I3307">
        <v>128</v>
      </c>
      <c r="J3307" t="s">
        <v>8</v>
      </c>
      <c r="K3307" t="s">
        <v>9</v>
      </c>
      <c r="L3307">
        <f>Table1[[#This Row],[Cost per item]]*Table1[[#This Row],[Quantity]]</f>
        <v>32000</v>
      </c>
      <c r="M3307">
        <f>Table1[[#This Row],[Price per item]]*Table1[[#This Row],[Quantity]]</f>
        <v>46080</v>
      </c>
    </row>
    <row r="3308" spans="1:13" x14ac:dyDescent="0.2">
      <c r="A3308" s="1">
        <v>43918</v>
      </c>
      <c r="B3308" t="s">
        <v>164</v>
      </c>
      <c r="C3308">
        <v>8.6</v>
      </c>
      <c r="D3308">
        <v>20</v>
      </c>
      <c r="E3308">
        <v>160</v>
      </c>
      <c r="F3308" t="s">
        <v>7</v>
      </c>
      <c r="G3308" t="s">
        <v>74</v>
      </c>
      <c r="H3308" t="s">
        <v>13</v>
      </c>
      <c r="I3308">
        <v>88</v>
      </c>
      <c r="J3308" t="s">
        <v>8</v>
      </c>
      <c r="K3308" t="s">
        <v>40</v>
      </c>
      <c r="L3308">
        <f>Table1[[#This Row],[Cost per item]]*Table1[[#This Row],[Quantity]]</f>
        <v>1760</v>
      </c>
      <c r="M3308">
        <f>Table1[[#This Row],[Price per item]]*Table1[[#This Row],[Quantity]]</f>
        <v>14080</v>
      </c>
    </row>
    <row r="3309" spans="1:13" x14ac:dyDescent="0.2">
      <c r="A3309" s="1">
        <v>43918</v>
      </c>
      <c r="B3309" t="s">
        <v>127</v>
      </c>
      <c r="C3309">
        <v>4.5999999999999996</v>
      </c>
      <c r="D3309">
        <v>190</v>
      </c>
      <c r="E3309">
        <v>350</v>
      </c>
      <c r="F3309" t="s">
        <v>7</v>
      </c>
      <c r="G3309" t="s">
        <v>69</v>
      </c>
      <c r="H3309" t="s">
        <v>3</v>
      </c>
      <c r="I3309">
        <v>51</v>
      </c>
      <c r="J3309" t="s">
        <v>8</v>
      </c>
      <c r="K3309" t="s">
        <v>14</v>
      </c>
      <c r="L3309">
        <f>Table1[[#This Row],[Cost per item]]*Table1[[#This Row],[Quantity]]</f>
        <v>9690</v>
      </c>
      <c r="M3309">
        <f>Table1[[#This Row],[Price per item]]*Table1[[#This Row],[Quantity]]</f>
        <v>17850</v>
      </c>
    </row>
    <row r="3310" spans="1:13" x14ac:dyDescent="0.2">
      <c r="A3310" s="1">
        <v>43918</v>
      </c>
      <c r="B3310" t="s">
        <v>117</v>
      </c>
      <c r="C3310">
        <v>3.2</v>
      </c>
      <c r="D3310">
        <v>60</v>
      </c>
      <c r="E3310">
        <v>190</v>
      </c>
      <c r="F3310" t="s">
        <v>7</v>
      </c>
      <c r="G3310" t="s">
        <v>74</v>
      </c>
      <c r="H3310" t="s">
        <v>13</v>
      </c>
      <c r="I3310">
        <v>168</v>
      </c>
      <c r="J3310" t="s">
        <v>8</v>
      </c>
      <c r="K3310" t="s">
        <v>40</v>
      </c>
      <c r="L3310">
        <f>Table1[[#This Row],[Cost per item]]*Table1[[#This Row],[Quantity]]</f>
        <v>10080</v>
      </c>
      <c r="M3310">
        <f>Table1[[#This Row],[Price per item]]*Table1[[#This Row],[Quantity]]</f>
        <v>31920</v>
      </c>
    </row>
    <row r="3311" spans="1:13" x14ac:dyDescent="0.2">
      <c r="A3311" s="1">
        <v>43919</v>
      </c>
      <c r="B3311" t="s">
        <v>89</v>
      </c>
      <c r="C3311">
        <v>0.7</v>
      </c>
      <c r="D3311">
        <v>70</v>
      </c>
      <c r="E3311">
        <v>220</v>
      </c>
      <c r="F3311" t="s">
        <v>7</v>
      </c>
      <c r="G3311" t="s">
        <v>94</v>
      </c>
      <c r="H3311" t="s">
        <v>3</v>
      </c>
      <c r="I3311">
        <v>84</v>
      </c>
      <c r="J3311" t="s">
        <v>8</v>
      </c>
      <c r="K3311" t="s">
        <v>40</v>
      </c>
      <c r="L3311">
        <f>Table1[[#This Row],[Cost per item]]*Table1[[#This Row],[Quantity]]</f>
        <v>5880</v>
      </c>
      <c r="M3311">
        <f>Table1[[#This Row],[Price per item]]*Table1[[#This Row],[Quantity]]</f>
        <v>18480</v>
      </c>
    </row>
    <row r="3312" spans="1:13" x14ac:dyDescent="0.2">
      <c r="A3312" s="1">
        <v>43919</v>
      </c>
      <c r="B3312" t="s">
        <v>84</v>
      </c>
      <c r="C3312">
        <v>0.5</v>
      </c>
      <c r="D3312">
        <v>160</v>
      </c>
      <c r="E3312">
        <v>330</v>
      </c>
      <c r="F3312" t="s">
        <v>7</v>
      </c>
      <c r="G3312" t="s">
        <v>72</v>
      </c>
      <c r="H3312" t="s">
        <v>13</v>
      </c>
      <c r="I3312">
        <v>115</v>
      </c>
      <c r="J3312" t="s">
        <v>8</v>
      </c>
      <c r="K3312" t="s">
        <v>40</v>
      </c>
      <c r="L3312">
        <f>Table1[[#This Row],[Cost per item]]*Table1[[#This Row],[Quantity]]</f>
        <v>18400</v>
      </c>
      <c r="M3312">
        <f>Table1[[#This Row],[Price per item]]*Table1[[#This Row],[Quantity]]</f>
        <v>37950</v>
      </c>
    </row>
    <row r="3313" spans="1:13" x14ac:dyDescent="0.2">
      <c r="A3313" s="1">
        <v>43919</v>
      </c>
      <c r="B3313" t="s">
        <v>96</v>
      </c>
      <c r="C3313">
        <v>5.6</v>
      </c>
      <c r="D3313">
        <v>120</v>
      </c>
      <c r="E3313">
        <v>260</v>
      </c>
      <c r="F3313" t="s">
        <v>7</v>
      </c>
      <c r="G3313" t="s">
        <v>155</v>
      </c>
      <c r="H3313" t="s">
        <v>20</v>
      </c>
      <c r="I3313">
        <v>140</v>
      </c>
      <c r="J3313" t="s">
        <v>8</v>
      </c>
      <c r="K3313" t="s">
        <v>9</v>
      </c>
      <c r="L3313">
        <f>Table1[[#This Row],[Cost per item]]*Table1[[#This Row],[Quantity]]</f>
        <v>16800</v>
      </c>
      <c r="M3313">
        <f>Table1[[#This Row],[Price per item]]*Table1[[#This Row],[Quantity]]</f>
        <v>36400</v>
      </c>
    </row>
    <row r="3314" spans="1:13" x14ac:dyDescent="0.2">
      <c r="A3314" s="1">
        <v>43919</v>
      </c>
      <c r="B3314" t="s">
        <v>141</v>
      </c>
      <c r="C3314">
        <v>1.4</v>
      </c>
      <c r="D3314">
        <v>50</v>
      </c>
      <c r="E3314">
        <v>170</v>
      </c>
      <c r="F3314" t="s">
        <v>7</v>
      </c>
      <c r="G3314" t="s">
        <v>2</v>
      </c>
      <c r="H3314" t="s">
        <v>3</v>
      </c>
      <c r="I3314">
        <v>43</v>
      </c>
      <c r="J3314" t="s">
        <v>8</v>
      </c>
      <c r="K3314" t="s">
        <v>9</v>
      </c>
      <c r="L3314">
        <f>Table1[[#This Row],[Cost per item]]*Table1[[#This Row],[Quantity]]</f>
        <v>2150</v>
      </c>
      <c r="M3314">
        <f>Table1[[#This Row],[Price per item]]*Table1[[#This Row],[Quantity]]</f>
        <v>7310</v>
      </c>
    </row>
    <row r="3315" spans="1:13" x14ac:dyDescent="0.2">
      <c r="A3315" s="1">
        <v>43919</v>
      </c>
      <c r="B3315" t="s">
        <v>119</v>
      </c>
      <c r="C3315">
        <v>3.1</v>
      </c>
      <c r="D3315">
        <v>130</v>
      </c>
      <c r="E3315">
        <v>310</v>
      </c>
      <c r="F3315" t="s">
        <v>7</v>
      </c>
      <c r="G3315" t="s">
        <v>76</v>
      </c>
      <c r="H3315" t="s">
        <v>20</v>
      </c>
      <c r="I3315">
        <v>164</v>
      </c>
      <c r="J3315" t="s">
        <v>8</v>
      </c>
      <c r="K3315" t="s">
        <v>40</v>
      </c>
      <c r="L3315">
        <f>Table1[[#This Row],[Cost per item]]*Table1[[#This Row],[Quantity]]</f>
        <v>21320</v>
      </c>
      <c r="M3315">
        <f>Table1[[#This Row],[Price per item]]*Table1[[#This Row],[Quantity]]</f>
        <v>50840</v>
      </c>
    </row>
    <row r="3316" spans="1:13" x14ac:dyDescent="0.2">
      <c r="A3316" s="1">
        <v>43920</v>
      </c>
      <c r="B3316" t="s">
        <v>159</v>
      </c>
      <c r="C3316">
        <v>6</v>
      </c>
      <c r="D3316">
        <v>130</v>
      </c>
      <c r="E3316">
        <v>290</v>
      </c>
      <c r="F3316" t="s">
        <v>7</v>
      </c>
      <c r="G3316" t="s">
        <v>161</v>
      </c>
      <c r="H3316" t="s">
        <v>20</v>
      </c>
      <c r="I3316">
        <v>62</v>
      </c>
      <c r="J3316" t="s">
        <v>8</v>
      </c>
      <c r="K3316" t="s">
        <v>9</v>
      </c>
      <c r="L3316">
        <f>Table1[[#This Row],[Cost per item]]*Table1[[#This Row],[Quantity]]</f>
        <v>8060</v>
      </c>
      <c r="M3316">
        <f>Table1[[#This Row],[Price per item]]*Table1[[#This Row],[Quantity]]</f>
        <v>17980</v>
      </c>
    </row>
    <row r="3317" spans="1:13" x14ac:dyDescent="0.2">
      <c r="A3317" s="1">
        <v>43920</v>
      </c>
      <c r="B3317" t="s">
        <v>141</v>
      </c>
      <c r="C3317">
        <v>1.4</v>
      </c>
      <c r="D3317">
        <v>50</v>
      </c>
      <c r="E3317">
        <v>170</v>
      </c>
      <c r="F3317" t="s">
        <v>7</v>
      </c>
      <c r="G3317" t="s">
        <v>50</v>
      </c>
      <c r="H3317" t="s">
        <v>20</v>
      </c>
      <c r="I3317">
        <v>187</v>
      </c>
      <c r="J3317" t="s">
        <v>8</v>
      </c>
      <c r="K3317" t="s">
        <v>9</v>
      </c>
      <c r="L3317">
        <f>Table1[[#This Row],[Cost per item]]*Table1[[#This Row],[Quantity]]</f>
        <v>9350</v>
      </c>
      <c r="M3317">
        <f>Table1[[#This Row],[Price per item]]*Table1[[#This Row],[Quantity]]</f>
        <v>31790</v>
      </c>
    </row>
    <row r="3318" spans="1:13" x14ac:dyDescent="0.2">
      <c r="A3318" s="1">
        <v>43920</v>
      </c>
      <c r="B3318" t="s">
        <v>107</v>
      </c>
      <c r="C3318">
        <v>5.6</v>
      </c>
      <c r="D3318">
        <v>240</v>
      </c>
      <c r="E3318">
        <v>380</v>
      </c>
      <c r="F3318" t="s">
        <v>7</v>
      </c>
      <c r="G3318" t="s">
        <v>34</v>
      </c>
      <c r="H3318" t="s">
        <v>28</v>
      </c>
      <c r="I3318">
        <v>87</v>
      </c>
      <c r="J3318" t="s">
        <v>8</v>
      </c>
      <c r="K3318" t="s">
        <v>40</v>
      </c>
      <c r="L3318">
        <f>Table1[[#This Row],[Cost per item]]*Table1[[#This Row],[Quantity]]</f>
        <v>20880</v>
      </c>
      <c r="M3318">
        <f>Table1[[#This Row],[Price per item]]*Table1[[#This Row],[Quantity]]</f>
        <v>33060</v>
      </c>
    </row>
    <row r="3319" spans="1:13" x14ac:dyDescent="0.2">
      <c r="A3319" s="1">
        <v>43920</v>
      </c>
      <c r="B3319" t="s">
        <v>116</v>
      </c>
      <c r="C3319">
        <v>4.9000000000000004</v>
      </c>
      <c r="D3319">
        <v>30</v>
      </c>
      <c r="E3319">
        <v>190</v>
      </c>
      <c r="F3319" t="s">
        <v>7</v>
      </c>
      <c r="G3319" t="s">
        <v>42</v>
      </c>
      <c r="H3319" t="s">
        <v>20</v>
      </c>
      <c r="I3319">
        <v>1</v>
      </c>
      <c r="J3319" t="s">
        <v>8</v>
      </c>
      <c r="K3319" t="s">
        <v>9</v>
      </c>
      <c r="L3319">
        <f>Table1[[#This Row],[Cost per item]]*Table1[[#This Row],[Quantity]]</f>
        <v>30</v>
      </c>
      <c r="M3319">
        <f>Table1[[#This Row],[Price per item]]*Table1[[#This Row],[Quantity]]</f>
        <v>190</v>
      </c>
    </row>
    <row r="3320" spans="1:13" x14ac:dyDescent="0.2">
      <c r="A3320" s="1">
        <v>43921</v>
      </c>
      <c r="B3320" t="s">
        <v>132</v>
      </c>
      <c r="C3320">
        <v>5.8</v>
      </c>
      <c r="D3320">
        <v>90</v>
      </c>
      <c r="E3320">
        <v>200</v>
      </c>
      <c r="F3320" t="s">
        <v>7</v>
      </c>
      <c r="G3320" t="s">
        <v>64</v>
      </c>
      <c r="H3320" t="s">
        <v>28</v>
      </c>
      <c r="I3320">
        <v>32</v>
      </c>
      <c r="J3320" t="s">
        <v>8</v>
      </c>
      <c r="K3320" t="s">
        <v>9</v>
      </c>
      <c r="L3320">
        <f>Table1[[#This Row],[Cost per item]]*Table1[[#This Row],[Quantity]]</f>
        <v>2880</v>
      </c>
      <c r="M3320">
        <f>Table1[[#This Row],[Price per item]]*Table1[[#This Row],[Quantity]]</f>
        <v>6400</v>
      </c>
    </row>
    <row r="3321" spans="1:13" x14ac:dyDescent="0.2">
      <c r="A3321" s="1">
        <v>43921</v>
      </c>
      <c r="B3321" t="s">
        <v>30</v>
      </c>
      <c r="C3321">
        <v>0.4</v>
      </c>
      <c r="D3321">
        <v>140</v>
      </c>
      <c r="E3321">
        <v>300</v>
      </c>
      <c r="F3321" t="s">
        <v>7</v>
      </c>
      <c r="G3321" t="s">
        <v>19</v>
      </c>
      <c r="H3321" t="s">
        <v>20</v>
      </c>
      <c r="I3321">
        <v>20</v>
      </c>
      <c r="J3321" t="s">
        <v>8</v>
      </c>
      <c r="K3321" t="s">
        <v>14</v>
      </c>
      <c r="L3321">
        <f>Table1[[#This Row],[Cost per item]]*Table1[[#This Row],[Quantity]]</f>
        <v>2800</v>
      </c>
      <c r="M3321">
        <f>Table1[[#This Row],[Price per item]]*Table1[[#This Row],[Quantity]]</f>
        <v>6000</v>
      </c>
    </row>
    <row r="3322" spans="1:13" x14ac:dyDescent="0.2">
      <c r="A3322" s="1">
        <v>43921</v>
      </c>
      <c r="B3322" t="s">
        <v>122</v>
      </c>
      <c r="C3322">
        <v>2.7</v>
      </c>
      <c r="D3322">
        <v>160</v>
      </c>
      <c r="E3322">
        <v>260</v>
      </c>
      <c r="F3322" t="s">
        <v>7</v>
      </c>
      <c r="G3322" t="s">
        <v>83</v>
      </c>
      <c r="H3322" t="s">
        <v>20</v>
      </c>
      <c r="I3322">
        <v>100</v>
      </c>
      <c r="J3322" t="s">
        <v>8</v>
      </c>
      <c r="K3322" t="s">
        <v>9</v>
      </c>
      <c r="L3322">
        <f>Table1[[#This Row],[Cost per item]]*Table1[[#This Row],[Quantity]]</f>
        <v>16000</v>
      </c>
      <c r="M3322">
        <f>Table1[[#This Row],[Price per item]]*Table1[[#This Row],[Quantity]]</f>
        <v>26000</v>
      </c>
    </row>
    <row r="3323" spans="1:13" x14ac:dyDescent="0.2">
      <c r="A3323" s="1">
        <v>43921</v>
      </c>
      <c r="B3323" t="s">
        <v>117</v>
      </c>
      <c r="C3323">
        <v>0.8</v>
      </c>
      <c r="D3323">
        <v>90</v>
      </c>
      <c r="E3323">
        <v>220</v>
      </c>
      <c r="F3323" t="s">
        <v>7</v>
      </c>
      <c r="G3323" t="s">
        <v>37</v>
      </c>
      <c r="H3323" t="s">
        <v>20</v>
      </c>
      <c r="I3323">
        <v>50</v>
      </c>
      <c r="J3323" t="s">
        <v>8</v>
      </c>
      <c r="K3323" t="s">
        <v>40</v>
      </c>
      <c r="L3323">
        <f>Table1[[#This Row],[Cost per item]]*Table1[[#This Row],[Quantity]]</f>
        <v>4500</v>
      </c>
      <c r="M3323">
        <f>Table1[[#This Row],[Price per item]]*Table1[[#This Row],[Quantity]]</f>
        <v>11000</v>
      </c>
    </row>
    <row r="3324" spans="1:13" x14ac:dyDescent="0.2">
      <c r="A3324" s="1">
        <v>43921</v>
      </c>
      <c r="B3324" t="s">
        <v>44</v>
      </c>
      <c r="C3324">
        <v>7.8</v>
      </c>
      <c r="D3324">
        <v>230</v>
      </c>
      <c r="E3324">
        <v>360</v>
      </c>
      <c r="F3324" t="s">
        <v>7</v>
      </c>
      <c r="G3324" t="s">
        <v>39</v>
      </c>
      <c r="H3324" t="s">
        <v>13</v>
      </c>
      <c r="I3324">
        <v>77</v>
      </c>
      <c r="J3324" t="s">
        <v>8</v>
      </c>
      <c r="K3324" t="s">
        <v>9</v>
      </c>
      <c r="L3324">
        <f>Table1[[#This Row],[Cost per item]]*Table1[[#This Row],[Quantity]]</f>
        <v>17710</v>
      </c>
      <c r="M3324">
        <f>Table1[[#This Row],[Price per item]]*Table1[[#This Row],[Quantity]]</f>
        <v>27720</v>
      </c>
    </row>
    <row r="3325" spans="1:13" x14ac:dyDescent="0.2">
      <c r="A3325" s="1">
        <v>43921</v>
      </c>
      <c r="B3325" t="s">
        <v>123</v>
      </c>
      <c r="C3325">
        <v>2.6</v>
      </c>
      <c r="D3325">
        <v>180</v>
      </c>
      <c r="E3325">
        <v>370</v>
      </c>
      <c r="F3325" t="s">
        <v>7</v>
      </c>
      <c r="G3325" t="s">
        <v>42</v>
      </c>
      <c r="H3325" t="s">
        <v>20</v>
      </c>
      <c r="I3325">
        <v>17</v>
      </c>
      <c r="J3325" t="s">
        <v>8</v>
      </c>
      <c r="K3325" t="s">
        <v>14</v>
      </c>
      <c r="L3325">
        <f>Table1[[#This Row],[Cost per item]]*Table1[[#This Row],[Quantity]]</f>
        <v>3060</v>
      </c>
      <c r="M3325">
        <f>Table1[[#This Row],[Price per item]]*Table1[[#This Row],[Quantity]]</f>
        <v>6290</v>
      </c>
    </row>
    <row r="3326" spans="1:13" x14ac:dyDescent="0.2">
      <c r="A3326" s="1">
        <v>43921</v>
      </c>
      <c r="B3326" t="s">
        <v>18</v>
      </c>
      <c r="C3326">
        <v>7.3</v>
      </c>
      <c r="D3326">
        <v>210</v>
      </c>
      <c r="E3326">
        <v>400</v>
      </c>
      <c r="F3326" t="s">
        <v>7</v>
      </c>
      <c r="G3326" t="s">
        <v>68</v>
      </c>
      <c r="H3326" t="s">
        <v>13</v>
      </c>
      <c r="I3326">
        <v>109</v>
      </c>
      <c r="J3326" t="s">
        <v>8</v>
      </c>
      <c r="K3326" t="s">
        <v>9</v>
      </c>
      <c r="L3326">
        <f>Table1[[#This Row],[Cost per item]]*Table1[[#This Row],[Quantity]]</f>
        <v>22890</v>
      </c>
      <c r="M3326">
        <f>Table1[[#This Row],[Price per item]]*Table1[[#This Row],[Quantity]]</f>
        <v>43600</v>
      </c>
    </row>
    <row r="3327" spans="1:13" x14ac:dyDescent="0.2">
      <c r="A3327" s="1">
        <v>43922</v>
      </c>
      <c r="B3327" t="s">
        <v>125</v>
      </c>
      <c r="C3327">
        <v>0.6</v>
      </c>
      <c r="D3327">
        <v>160</v>
      </c>
      <c r="E3327">
        <v>300</v>
      </c>
      <c r="F3327" t="s">
        <v>7</v>
      </c>
      <c r="G3327" t="s">
        <v>46</v>
      </c>
      <c r="H3327" t="s">
        <v>28</v>
      </c>
      <c r="I3327">
        <v>13</v>
      </c>
      <c r="J3327" t="s">
        <v>8</v>
      </c>
      <c r="K3327" t="s">
        <v>5</v>
      </c>
      <c r="L3327">
        <f>Table1[[#This Row],[Cost per item]]*Table1[[#This Row],[Quantity]]</f>
        <v>2080</v>
      </c>
      <c r="M3327">
        <f>Table1[[#This Row],[Price per item]]*Table1[[#This Row],[Quantity]]</f>
        <v>3900</v>
      </c>
    </row>
    <row r="3328" spans="1:13" x14ac:dyDescent="0.2">
      <c r="A3328" s="1">
        <v>43922</v>
      </c>
      <c r="B3328" t="s">
        <v>61</v>
      </c>
      <c r="C3328">
        <v>0.3</v>
      </c>
      <c r="D3328">
        <v>240</v>
      </c>
      <c r="E3328">
        <v>420</v>
      </c>
      <c r="F3328" t="s">
        <v>7</v>
      </c>
      <c r="G3328" t="s">
        <v>56</v>
      </c>
      <c r="H3328" t="s">
        <v>20</v>
      </c>
      <c r="I3328">
        <v>177</v>
      </c>
      <c r="J3328" t="s">
        <v>8</v>
      </c>
      <c r="K3328" t="s">
        <v>9</v>
      </c>
      <c r="L3328">
        <f>Table1[[#This Row],[Cost per item]]*Table1[[#This Row],[Quantity]]</f>
        <v>42480</v>
      </c>
      <c r="M3328">
        <f>Table1[[#This Row],[Price per item]]*Table1[[#This Row],[Quantity]]</f>
        <v>74340</v>
      </c>
    </row>
    <row r="3329" spans="1:13" x14ac:dyDescent="0.2">
      <c r="A3329" s="1">
        <v>43922</v>
      </c>
      <c r="B3329" t="s">
        <v>158</v>
      </c>
      <c r="C3329">
        <v>4.9000000000000004</v>
      </c>
      <c r="D3329">
        <v>120</v>
      </c>
      <c r="E3329">
        <v>260</v>
      </c>
      <c r="F3329" t="s">
        <v>7</v>
      </c>
      <c r="G3329" t="s">
        <v>52</v>
      </c>
      <c r="H3329" t="s">
        <v>28</v>
      </c>
      <c r="I3329">
        <v>199</v>
      </c>
      <c r="J3329" t="s">
        <v>8</v>
      </c>
      <c r="K3329" t="s">
        <v>40</v>
      </c>
      <c r="L3329">
        <f>Table1[[#This Row],[Cost per item]]*Table1[[#This Row],[Quantity]]</f>
        <v>23880</v>
      </c>
      <c r="M3329">
        <f>Table1[[#This Row],[Price per item]]*Table1[[#This Row],[Quantity]]</f>
        <v>51740</v>
      </c>
    </row>
    <row r="3330" spans="1:13" x14ac:dyDescent="0.2">
      <c r="A3330" s="1">
        <v>43922</v>
      </c>
      <c r="B3330" t="s">
        <v>103</v>
      </c>
      <c r="C3330">
        <v>2.8</v>
      </c>
      <c r="D3330">
        <v>90</v>
      </c>
      <c r="E3330">
        <v>240</v>
      </c>
      <c r="F3330" t="s">
        <v>7</v>
      </c>
      <c r="G3330" t="s">
        <v>105</v>
      </c>
      <c r="H3330" t="s">
        <v>3</v>
      </c>
      <c r="I3330">
        <v>12</v>
      </c>
      <c r="J3330" t="s">
        <v>8</v>
      </c>
      <c r="K3330" t="s">
        <v>40</v>
      </c>
      <c r="L3330">
        <f>Table1[[#This Row],[Cost per item]]*Table1[[#This Row],[Quantity]]</f>
        <v>1080</v>
      </c>
      <c r="M3330">
        <f>Table1[[#This Row],[Price per item]]*Table1[[#This Row],[Quantity]]</f>
        <v>2880</v>
      </c>
    </row>
    <row r="3331" spans="1:13" x14ac:dyDescent="0.2">
      <c r="A3331" s="1">
        <v>43922</v>
      </c>
      <c r="B3331" t="s">
        <v>91</v>
      </c>
      <c r="C3331">
        <v>1.2</v>
      </c>
      <c r="D3331">
        <v>100</v>
      </c>
      <c r="E3331">
        <v>270</v>
      </c>
      <c r="F3331" t="s">
        <v>7</v>
      </c>
      <c r="G3331" t="s">
        <v>36</v>
      </c>
      <c r="H3331" t="s">
        <v>20</v>
      </c>
      <c r="I3331">
        <v>97</v>
      </c>
      <c r="J3331" t="s">
        <v>8</v>
      </c>
      <c r="K3331" t="s">
        <v>14</v>
      </c>
      <c r="L3331">
        <f>Table1[[#This Row],[Cost per item]]*Table1[[#This Row],[Quantity]]</f>
        <v>9700</v>
      </c>
      <c r="M3331">
        <f>Table1[[#This Row],[Price per item]]*Table1[[#This Row],[Quantity]]</f>
        <v>26190</v>
      </c>
    </row>
    <row r="3332" spans="1:13" x14ac:dyDescent="0.2">
      <c r="A3332" s="1">
        <v>43922</v>
      </c>
      <c r="B3332" t="s">
        <v>58</v>
      </c>
      <c r="C3332">
        <v>0.7</v>
      </c>
      <c r="D3332">
        <v>210</v>
      </c>
      <c r="E3332">
        <v>390</v>
      </c>
      <c r="F3332" t="s">
        <v>7</v>
      </c>
      <c r="G3332" t="s">
        <v>36</v>
      </c>
      <c r="H3332" t="s">
        <v>20</v>
      </c>
      <c r="I3332">
        <v>28</v>
      </c>
      <c r="J3332" t="s">
        <v>8</v>
      </c>
      <c r="K3332" t="s">
        <v>9</v>
      </c>
      <c r="L3332">
        <f>Table1[[#This Row],[Cost per item]]*Table1[[#This Row],[Quantity]]</f>
        <v>5880</v>
      </c>
      <c r="M3332">
        <f>Table1[[#This Row],[Price per item]]*Table1[[#This Row],[Quantity]]</f>
        <v>10920</v>
      </c>
    </row>
    <row r="3333" spans="1:13" x14ac:dyDescent="0.2">
      <c r="A3333" s="1">
        <v>43923</v>
      </c>
      <c r="B3333" t="s">
        <v>131</v>
      </c>
      <c r="C3333">
        <v>8.3000000000000007</v>
      </c>
      <c r="D3333">
        <v>140</v>
      </c>
      <c r="E3333">
        <v>340</v>
      </c>
      <c r="F3333" t="s">
        <v>7</v>
      </c>
      <c r="G3333" t="s">
        <v>42</v>
      </c>
      <c r="H3333" t="s">
        <v>20</v>
      </c>
      <c r="I3333">
        <v>16</v>
      </c>
      <c r="J3333" t="s">
        <v>8</v>
      </c>
      <c r="K3333" t="s">
        <v>5</v>
      </c>
      <c r="L3333">
        <f>Table1[[#This Row],[Cost per item]]*Table1[[#This Row],[Quantity]]</f>
        <v>2240</v>
      </c>
      <c r="M3333">
        <f>Table1[[#This Row],[Price per item]]*Table1[[#This Row],[Quantity]]</f>
        <v>5440</v>
      </c>
    </row>
    <row r="3334" spans="1:13" x14ac:dyDescent="0.2">
      <c r="A3334" s="1">
        <v>43923</v>
      </c>
      <c r="B3334" t="s">
        <v>89</v>
      </c>
      <c r="C3334">
        <v>0.7</v>
      </c>
      <c r="D3334">
        <v>70</v>
      </c>
      <c r="E3334">
        <v>220</v>
      </c>
      <c r="F3334" t="s">
        <v>7</v>
      </c>
      <c r="G3334" t="s">
        <v>39</v>
      </c>
      <c r="H3334" t="s">
        <v>13</v>
      </c>
      <c r="I3334">
        <v>144</v>
      </c>
      <c r="J3334" t="s">
        <v>8</v>
      </c>
      <c r="K3334" t="s">
        <v>40</v>
      </c>
      <c r="L3334">
        <f>Table1[[#This Row],[Cost per item]]*Table1[[#This Row],[Quantity]]</f>
        <v>10080</v>
      </c>
      <c r="M3334">
        <f>Table1[[#This Row],[Price per item]]*Table1[[#This Row],[Quantity]]</f>
        <v>31680</v>
      </c>
    </row>
    <row r="3335" spans="1:13" x14ac:dyDescent="0.2">
      <c r="A3335" s="1">
        <v>43924</v>
      </c>
      <c r="B3335" t="s">
        <v>137</v>
      </c>
      <c r="C3335">
        <v>2.8</v>
      </c>
      <c r="D3335">
        <v>60</v>
      </c>
      <c r="E3335">
        <v>200</v>
      </c>
      <c r="F3335" t="s">
        <v>7</v>
      </c>
      <c r="G3335" t="s">
        <v>32</v>
      </c>
      <c r="H3335" t="s">
        <v>13</v>
      </c>
      <c r="I3335">
        <v>98</v>
      </c>
      <c r="J3335" t="s">
        <v>8</v>
      </c>
      <c r="K3335" t="s">
        <v>40</v>
      </c>
      <c r="L3335">
        <f>Table1[[#This Row],[Cost per item]]*Table1[[#This Row],[Quantity]]</f>
        <v>5880</v>
      </c>
      <c r="M3335">
        <f>Table1[[#This Row],[Price per item]]*Table1[[#This Row],[Quantity]]</f>
        <v>19600</v>
      </c>
    </row>
    <row r="3336" spans="1:13" x14ac:dyDescent="0.2">
      <c r="A3336" s="1">
        <v>43924</v>
      </c>
      <c r="B3336" t="s">
        <v>112</v>
      </c>
      <c r="C3336">
        <v>0</v>
      </c>
      <c r="D3336">
        <v>120</v>
      </c>
      <c r="E3336">
        <v>290</v>
      </c>
      <c r="F3336" t="s">
        <v>7</v>
      </c>
      <c r="G3336" t="s">
        <v>56</v>
      </c>
      <c r="H3336" t="s">
        <v>20</v>
      </c>
      <c r="I3336">
        <v>33</v>
      </c>
      <c r="J3336" t="s">
        <v>8</v>
      </c>
      <c r="K3336" t="s">
        <v>9</v>
      </c>
      <c r="L3336">
        <f>Table1[[#This Row],[Cost per item]]*Table1[[#This Row],[Quantity]]</f>
        <v>3960</v>
      </c>
      <c r="M3336">
        <f>Table1[[#This Row],[Price per item]]*Table1[[#This Row],[Quantity]]</f>
        <v>9570</v>
      </c>
    </row>
    <row r="3337" spans="1:13" x14ac:dyDescent="0.2">
      <c r="A3337" s="1">
        <v>43924</v>
      </c>
      <c r="B3337" t="s">
        <v>115</v>
      </c>
      <c r="C3337">
        <v>2.1</v>
      </c>
      <c r="D3337">
        <v>180</v>
      </c>
      <c r="E3337">
        <v>360</v>
      </c>
      <c r="F3337" t="s">
        <v>7</v>
      </c>
      <c r="G3337" t="s">
        <v>32</v>
      </c>
      <c r="H3337" t="s">
        <v>13</v>
      </c>
      <c r="I3337">
        <v>75</v>
      </c>
      <c r="J3337" t="s">
        <v>8</v>
      </c>
      <c r="K3337" t="s">
        <v>14</v>
      </c>
      <c r="L3337">
        <f>Table1[[#This Row],[Cost per item]]*Table1[[#This Row],[Quantity]]</f>
        <v>13500</v>
      </c>
      <c r="M3337">
        <f>Table1[[#This Row],[Price per item]]*Table1[[#This Row],[Quantity]]</f>
        <v>27000</v>
      </c>
    </row>
    <row r="3338" spans="1:13" x14ac:dyDescent="0.2">
      <c r="A3338" s="1">
        <v>43924</v>
      </c>
      <c r="B3338" t="s">
        <v>118</v>
      </c>
      <c r="C3338">
        <v>2.8</v>
      </c>
      <c r="D3338">
        <v>50</v>
      </c>
      <c r="E3338">
        <v>180</v>
      </c>
      <c r="F3338" t="s">
        <v>7</v>
      </c>
      <c r="G3338" t="s">
        <v>19</v>
      </c>
      <c r="H3338" t="s">
        <v>20</v>
      </c>
      <c r="I3338">
        <v>28</v>
      </c>
      <c r="J3338" t="s">
        <v>8</v>
      </c>
      <c r="K3338" t="s">
        <v>5</v>
      </c>
      <c r="L3338">
        <f>Table1[[#This Row],[Cost per item]]*Table1[[#This Row],[Quantity]]</f>
        <v>1400</v>
      </c>
      <c r="M3338">
        <f>Table1[[#This Row],[Price per item]]*Table1[[#This Row],[Quantity]]</f>
        <v>5040</v>
      </c>
    </row>
    <row r="3339" spans="1:13" x14ac:dyDescent="0.2">
      <c r="A3339" s="1">
        <v>43924</v>
      </c>
      <c r="B3339" t="s">
        <v>55</v>
      </c>
      <c r="C3339">
        <v>2.2999999999999998</v>
      </c>
      <c r="D3339">
        <v>170</v>
      </c>
      <c r="E3339">
        <v>300</v>
      </c>
      <c r="F3339" t="s">
        <v>7</v>
      </c>
      <c r="G3339" t="s">
        <v>128</v>
      </c>
      <c r="H3339" t="s">
        <v>20</v>
      </c>
      <c r="I3339">
        <v>23</v>
      </c>
      <c r="J3339" t="s">
        <v>8</v>
      </c>
      <c r="K3339" t="s">
        <v>9</v>
      </c>
      <c r="L3339">
        <f>Table1[[#This Row],[Cost per item]]*Table1[[#This Row],[Quantity]]</f>
        <v>3910</v>
      </c>
      <c r="M3339">
        <f>Table1[[#This Row],[Price per item]]*Table1[[#This Row],[Quantity]]</f>
        <v>6900</v>
      </c>
    </row>
    <row r="3340" spans="1:13" x14ac:dyDescent="0.2">
      <c r="A3340" s="1">
        <v>43924</v>
      </c>
      <c r="B3340" t="s">
        <v>120</v>
      </c>
      <c r="C3340">
        <v>5.2</v>
      </c>
      <c r="D3340">
        <v>110</v>
      </c>
      <c r="E3340">
        <v>260</v>
      </c>
      <c r="F3340" t="s">
        <v>7</v>
      </c>
      <c r="G3340" t="s">
        <v>72</v>
      </c>
      <c r="H3340" t="s">
        <v>13</v>
      </c>
      <c r="I3340">
        <v>168</v>
      </c>
      <c r="J3340" t="s">
        <v>8</v>
      </c>
      <c r="K3340" t="s">
        <v>9</v>
      </c>
      <c r="L3340">
        <f>Table1[[#This Row],[Cost per item]]*Table1[[#This Row],[Quantity]]</f>
        <v>18480</v>
      </c>
      <c r="M3340">
        <f>Table1[[#This Row],[Price per item]]*Table1[[#This Row],[Quantity]]</f>
        <v>43680</v>
      </c>
    </row>
    <row r="3341" spans="1:13" x14ac:dyDescent="0.2">
      <c r="A3341" s="1">
        <v>43925</v>
      </c>
      <c r="B3341" t="s">
        <v>160</v>
      </c>
      <c r="C3341">
        <v>1.2</v>
      </c>
      <c r="D3341">
        <v>20</v>
      </c>
      <c r="E3341">
        <v>160</v>
      </c>
      <c r="F3341" t="s">
        <v>7</v>
      </c>
      <c r="G3341" t="s">
        <v>105</v>
      </c>
      <c r="H3341" t="s">
        <v>3</v>
      </c>
      <c r="I3341">
        <v>123</v>
      </c>
      <c r="J3341" t="s">
        <v>8</v>
      </c>
      <c r="K3341" t="s">
        <v>9</v>
      </c>
      <c r="L3341">
        <f>Table1[[#This Row],[Cost per item]]*Table1[[#This Row],[Quantity]]</f>
        <v>2460</v>
      </c>
      <c r="M3341">
        <f>Table1[[#This Row],[Price per item]]*Table1[[#This Row],[Quantity]]</f>
        <v>19680</v>
      </c>
    </row>
    <row r="3342" spans="1:13" x14ac:dyDescent="0.2">
      <c r="A3342" s="1">
        <v>43925</v>
      </c>
      <c r="B3342" t="s">
        <v>21</v>
      </c>
      <c r="C3342">
        <v>1.4</v>
      </c>
      <c r="D3342">
        <v>120</v>
      </c>
      <c r="E3342">
        <v>290</v>
      </c>
      <c r="F3342" t="s">
        <v>7</v>
      </c>
      <c r="G3342" t="s">
        <v>152</v>
      </c>
      <c r="H3342" t="s">
        <v>3</v>
      </c>
      <c r="I3342">
        <v>191</v>
      </c>
      <c r="J3342" t="s">
        <v>8</v>
      </c>
      <c r="K3342" t="s">
        <v>14</v>
      </c>
      <c r="L3342">
        <f>Table1[[#This Row],[Cost per item]]*Table1[[#This Row],[Quantity]]</f>
        <v>22920</v>
      </c>
      <c r="M3342">
        <f>Table1[[#This Row],[Price per item]]*Table1[[#This Row],[Quantity]]</f>
        <v>55390</v>
      </c>
    </row>
    <row r="3343" spans="1:13" x14ac:dyDescent="0.2">
      <c r="A3343" s="1">
        <v>43925</v>
      </c>
      <c r="B3343" t="s">
        <v>159</v>
      </c>
      <c r="C3343">
        <v>6</v>
      </c>
      <c r="D3343">
        <v>130</v>
      </c>
      <c r="E3343">
        <v>290</v>
      </c>
      <c r="F3343" t="s">
        <v>7</v>
      </c>
      <c r="G3343" t="s">
        <v>74</v>
      </c>
      <c r="H3343" t="s">
        <v>13</v>
      </c>
      <c r="I3343">
        <v>107</v>
      </c>
      <c r="J3343" t="s">
        <v>8</v>
      </c>
      <c r="K3343" t="s">
        <v>9</v>
      </c>
      <c r="L3343">
        <f>Table1[[#This Row],[Cost per item]]*Table1[[#This Row],[Quantity]]</f>
        <v>13910</v>
      </c>
      <c r="M3343">
        <f>Table1[[#This Row],[Price per item]]*Table1[[#This Row],[Quantity]]</f>
        <v>31030</v>
      </c>
    </row>
    <row r="3344" spans="1:13" x14ac:dyDescent="0.2">
      <c r="A3344" s="1">
        <v>43925</v>
      </c>
      <c r="B3344" t="s">
        <v>89</v>
      </c>
      <c r="C3344">
        <v>0.7</v>
      </c>
      <c r="D3344">
        <v>70</v>
      </c>
      <c r="E3344">
        <v>220</v>
      </c>
      <c r="F3344" t="s">
        <v>7</v>
      </c>
      <c r="G3344" t="s">
        <v>113</v>
      </c>
      <c r="H3344" t="s">
        <v>20</v>
      </c>
      <c r="I3344">
        <v>11</v>
      </c>
      <c r="J3344" t="s">
        <v>8</v>
      </c>
      <c r="K3344" t="s">
        <v>40</v>
      </c>
      <c r="L3344">
        <f>Table1[[#This Row],[Cost per item]]*Table1[[#This Row],[Quantity]]</f>
        <v>770</v>
      </c>
      <c r="M3344">
        <f>Table1[[#This Row],[Price per item]]*Table1[[#This Row],[Quantity]]</f>
        <v>2420</v>
      </c>
    </row>
    <row r="3345" spans="1:13" x14ac:dyDescent="0.2">
      <c r="A3345" s="1">
        <v>43925</v>
      </c>
      <c r="B3345" t="s">
        <v>109</v>
      </c>
      <c r="C3345">
        <v>3.5</v>
      </c>
      <c r="D3345">
        <v>190</v>
      </c>
      <c r="E3345">
        <v>320</v>
      </c>
      <c r="F3345" t="s">
        <v>7</v>
      </c>
      <c r="G3345" t="s">
        <v>12</v>
      </c>
      <c r="H3345" t="s">
        <v>13</v>
      </c>
      <c r="I3345">
        <v>47</v>
      </c>
      <c r="J3345" t="s">
        <v>8</v>
      </c>
      <c r="K3345" t="s">
        <v>14</v>
      </c>
      <c r="L3345">
        <f>Table1[[#This Row],[Cost per item]]*Table1[[#This Row],[Quantity]]</f>
        <v>8930</v>
      </c>
      <c r="M3345">
        <f>Table1[[#This Row],[Price per item]]*Table1[[#This Row],[Quantity]]</f>
        <v>15040</v>
      </c>
    </row>
    <row r="3346" spans="1:13" x14ac:dyDescent="0.2">
      <c r="A3346" s="1">
        <v>43925</v>
      </c>
      <c r="B3346" t="s">
        <v>57</v>
      </c>
      <c r="C3346">
        <v>7.9</v>
      </c>
      <c r="D3346">
        <v>240</v>
      </c>
      <c r="E3346">
        <v>420</v>
      </c>
      <c r="F3346" t="s">
        <v>7</v>
      </c>
      <c r="G3346" t="s">
        <v>68</v>
      </c>
      <c r="H3346" t="s">
        <v>13</v>
      </c>
      <c r="I3346">
        <v>55</v>
      </c>
      <c r="J3346" t="s">
        <v>8</v>
      </c>
      <c r="K3346" t="s">
        <v>14</v>
      </c>
      <c r="L3346">
        <f>Table1[[#This Row],[Cost per item]]*Table1[[#This Row],[Quantity]]</f>
        <v>13200</v>
      </c>
      <c r="M3346">
        <f>Table1[[#This Row],[Price per item]]*Table1[[#This Row],[Quantity]]</f>
        <v>23100</v>
      </c>
    </row>
    <row r="3347" spans="1:13" x14ac:dyDescent="0.2">
      <c r="A3347" s="1">
        <v>43925</v>
      </c>
      <c r="B3347" t="s">
        <v>103</v>
      </c>
      <c r="C3347">
        <v>2.8</v>
      </c>
      <c r="D3347">
        <v>90</v>
      </c>
      <c r="E3347">
        <v>240</v>
      </c>
      <c r="F3347" t="s">
        <v>7</v>
      </c>
      <c r="G3347" t="s">
        <v>60</v>
      </c>
      <c r="H3347" t="s">
        <v>13</v>
      </c>
      <c r="I3347">
        <v>71</v>
      </c>
      <c r="J3347" t="s">
        <v>8</v>
      </c>
      <c r="K3347" t="s">
        <v>40</v>
      </c>
      <c r="L3347">
        <f>Table1[[#This Row],[Cost per item]]*Table1[[#This Row],[Quantity]]</f>
        <v>6390</v>
      </c>
      <c r="M3347">
        <f>Table1[[#This Row],[Price per item]]*Table1[[#This Row],[Quantity]]</f>
        <v>17040</v>
      </c>
    </row>
    <row r="3348" spans="1:13" x14ac:dyDescent="0.2">
      <c r="A3348" s="1">
        <v>43925</v>
      </c>
      <c r="B3348" t="s">
        <v>15</v>
      </c>
      <c r="C3348">
        <v>5.0999999999999996</v>
      </c>
      <c r="D3348">
        <v>20</v>
      </c>
      <c r="E3348">
        <v>160</v>
      </c>
      <c r="F3348" t="s">
        <v>7</v>
      </c>
      <c r="G3348" t="s">
        <v>52</v>
      </c>
      <c r="H3348" t="s">
        <v>28</v>
      </c>
      <c r="I3348">
        <v>111</v>
      </c>
      <c r="J3348" t="s">
        <v>8</v>
      </c>
      <c r="K3348" t="s">
        <v>14</v>
      </c>
      <c r="L3348">
        <f>Table1[[#This Row],[Cost per item]]*Table1[[#This Row],[Quantity]]</f>
        <v>2220</v>
      </c>
      <c r="M3348">
        <f>Table1[[#This Row],[Price per item]]*Table1[[#This Row],[Quantity]]</f>
        <v>17760</v>
      </c>
    </row>
    <row r="3349" spans="1:13" x14ac:dyDescent="0.2">
      <c r="A3349" s="1">
        <v>43926</v>
      </c>
      <c r="B3349" t="s">
        <v>51</v>
      </c>
      <c r="C3349">
        <v>1.9</v>
      </c>
      <c r="D3349">
        <v>140</v>
      </c>
      <c r="E3349">
        <v>250</v>
      </c>
      <c r="F3349" t="s">
        <v>7</v>
      </c>
      <c r="G3349" t="s">
        <v>70</v>
      </c>
      <c r="H3349" t="s">
        <v>20</v>
      </c>
      <c r="I3349">
        <v>133</v>
      </c>
      <c r="J3349" t="s">
        <v>8</v>
      </c>
      <c r="K3349" t="s">
        <v>14</v>
      </c>
      <c r="L3349">
        <f>Table1[[#This Row],[Cost per item]]*Table1[[#This Row],[Quantity]]</f>
        <v>18620</v>
      </c>
      <c r="M3349">
        <f>Table1[[#This Row],[Price per item]]*Table1[[#This Row],[Quantity]]</f>
        <v>33250</v>
      </c>
    </row>
    <row r="3350" spans="1:13" x14ac:dyDescent="0.2">
      <c r="A3350" s="1">
        <v>43926</v>
      </c>
      <c r="B3350" t="s">
        <v>120</v>
      </c>
      <c r="C3350">
        <v>5.2</v>
      </c>
      <c r="D3350">
        <v>110</v>
      </c>
      <c r="E3350">
        <v>260</v>
      </c>
      <c r="F3350" t="s">
        <v>7</v>
      </c>
      <c r="G3350" t="s">
        <v>32</v>
      </c>
      <c r="H3350" t="s">
        <v>13</v>
      </c>
      <c r="I3350">
        <v>181</v>
      </c>
      <c r="J3350" t="s">
        <v>8</v>
      </c>
      <c r="K3350" t="s">
        <v>9</v>
      </c>
      <c r="L3350">
        <f>Table1[[#This Row],[Cost per item]]*Table1[[#This Row],[Quantity]]</f>
        <v>19910</v>
      </c>
      <c r="M3350">
        <f>Table1[[#This Row],[Price per item]]*Table1[[#This Row],[Quantity]]</f>
        <v>47060</v>
      </c>
    </row>
    <row r="3351" spans="1:13" x14ac:dyDescent="0.2">
      <c r="A3351" s="1">
        <v>43926</v>
      </c>
      <c r="B3351" t="s">
        <v>146</v>
      </c>
      <c r="C3351">
        <v>1.7</v>
      </c>
      <c r="D3351">
        <v>140</v>
      </c>
      <c r="E3351">
        <v>300</v>
      </c>
      <c r="F3351" t="s">
        <v>7</v>
      </c>
      <c r="G3351" t="s">
        <v>151</v>
      </c>
      <c r="H3351" t="s">
        <v>13</v>
      </c>
      <c r="I3351">
        <v>195</v>
      </c>
      <c r="J3351" t="s">
        <v>8</v>
      </c>
      <c r="K3351" t="s">
        <v>9</v>
      </c>
      <c r="L3351">
        <f>Table1[[#This Row],[Cost per item]]*Table1[[#This Row],[Quantity]]</f>
        <v>27300</v>
      </c>
      <c r="M3351">
        <f>Table1[[#This Row],[Price per item]]*Table1[[#This Row],[Quantity]]</f>
        <v>58500</v>
      </c>
    </row>
    <row r="3352" spans="1:13" x14ac:dyDescent="0.2">
      <c r="A3352" s="1">
        <v>43926</v>
      </c>
      <c r="B3352" t="s">
        <v>102</v>
      </c>
      <c r="C3352">
        <v>0.5</v>
      </c>
      <c r="D3352">
        <v>120</v>
      </c>
      <c r="E3352">
        <v>270</v>
      </c>
      <c r="F3352" t="s">
        <v>7</v>
      </c>
      <c r="G3352" t="s">
        <v>79</v>
      </c>
      <c r="H3352" t="s">
        <v>3</v>
      </c>
      <c r="I3352">
        <v>7</v>
      </c>
      <c r="J3352" t="s">
        <v>8</v>
      </c>
      <c r="K3352" t="s">
        <v>5</v>
      </c>
      <c r="L3352">
        <f>Table1[[#This Row],[Cost per item]]*Table1[[#This Row],[Quantity]]</f>
        <v>840</v>
      </c>
      <c r="M3352">
        <f>Table1[[#This Row],[Price per item]]*Table1[[#This Row],[Quantity]]</f>
        <v>1890</v>
      </c>
    </row>
    <row r="3353" spans="1:13" x14ac:dyDescent="0.2">
      <c r="A3353" s="1">
        <v>43926</v>
      </c>
      <c r="B3353" t="s">
        <v>163</v>
      </c>
      <c r="C3353">
        <v>3.1</v>
      </c>
      <c r="D3353">
        <v>140</v>
      </c>
      <c r="E3353">
        <v>300</v>
      </c>
      <c r="F3353" t="s">
        <v>7</v>
      </c>
      <c r="G3353" t="s">
        <v>62</v>
      </c>
      <c r="H3353" t="s">
        <v>3</v>
      </c>
      <c r="I3353">
        <v>124</v>
      </c>
      <c r="J3353" t="s">
        <v>8</v>
      </c>
      <c r="K3353" t="s">
        <v>5</v>
      </c>
      <c r="L3353">
        <f>Table1[[#This Row],[Cost per item]]*Table1[[#This Row],[Quantity]]</f>
        <v>17360</v>
      </c>
      <c r="M3353">
        <f>Table1[[#This Row],[Price per item]]*Table1[[#This Row],[Quantity]]</f>
        <v>37200</v>
      </c>
    </row>
    <row r="3354" spans="1:13" x14ac:dyDescent="0.2">
      <c r="A3354" s="1">
        <v>43927</v>
      </c>
      <c r="B3354" t="s">
        <v>117</v>
      </c>
      <c r="C3354">
        <v>0.8</v>
      </c>
      <c r="D3354">
        <v>90</v>
      </c>
      <c r="E3354">
        <v>220</v>
      </c>
      <c r="F3354" t="s">
        <v>7</v>
      </c>
      <c r="G3354" t="s">
        <v>76</v>
      </c>
      <c r="H3354" t="s">
        <v>20</v>
      </c>
      <c r="I3354">
        <v>63</v>
      </c>
      <c r="J3354" t="s">
        <v>8</v>
      </c>
      <c r="K3354" t="s">
        <v>40</v>
      </c>
      <c r="L3354">
        <f>Table1[[#This Row],[Cost per item]]*Table1[[#This Row],[Quantity]]</f>
        <v>5670</v>
      </c>
      <c r="M3354">
        <f>Table1[[#This Row],[Price per item]]*Table1[[#This Row],[Quantity]]</f>
        <v>13860</v>
      </c>
    </row>
    <row r="3355" spans="1:13" x14ac:dyDescent="0.2">
      <c r="A3355" s="1">
        <v>43927</v>
      </c>
      <c r="B3355" t="s">
        <v>6</v>
      </c>
      <c r="C3355">
        <v>0.2</v>
      </c>
      <c r="D3355">
        <v>170</v>
      </c>
      <c r="E3355">
        <v>320</v>
      </c>
      <c r="F3355" t="s">
        <v>7</v>
      </c>
      <c r="G3355" t="s">
        <v>56</v>
      </c>
      <c r="H3355" t="s">
        <v>20</v>
      </c>
      <c r="I3355">
        <v>85</v>
      </c>
      <c r="J3355" t="s">
        <v>8</v>
      </c>
      <c r="K3355" t="s">
        <v>9</v>
      </c>
      <c r="L3355">
        <f>Table1[[#This Row],[Cost per item]]*Table1[[#This Row],[Quantity]]</f>
        <v>14450</v>
      </c>
      <c r="M3355">
        <f>Table1[[#This Row],[Price per item]]*Table1[[#This Row],[Quantity]]</f>
        <v>27200</v>
      </c>
    </row>
    <row r="3356" spans="1:13" x14ac:dyDescent="0.2">
      <c r="A3356" s="1">
        <v>43927</v>
      </c>
      <c r="B3356" t="s">
        <v>137</v>
      </c>
      <c r="C3356">
        <v>2.8</v>
      </c>
      <c r="D3356">
        <v>60</v>
      </c>
      <c r="E3356">
        <v>200</v>
      </c>
      <c r="F3356" t="s">
        <v>7</v>
      </c>
      <c r="G3356" t="s">
        <v>113</v>
      </c>
      <c r="H3356" t="s">
        <v>20</v>
      </c>
      <c r="I3356">
        <v>134</v>
      </c>
      <c r="J3356" t="s">
        <v>8</v>
      </c>
      <c r="K3356" t="s">
        <v>40</v>
      </c>
      <c r="L3356">
        <f>Table1[[#This Row],[Cost per item]]*Table1[[#This Row],[Quantity]]</f>
        <v>8040</v>
      </c>
      <c r="M3356">
        <f>Table1[[#This Row],[Price per item]]*Table1[[#This Row],[Quantity]]</f>
        <v>26800</v>
      </c>
    </row>
    <row r="3357" spans="1:13" x14ac:dyDescent="0.2">
      <c r="A3357" s="1">
        <v>43927</v>
      </c>
      <c r="B3357" t="s">
        <v>100</v>
      </c>
      <c r="C3357">
        <v>0.7</v>
      </c>
      <c r="D3357">
        <v>130</v>
      </c>
      <c r="E3357">
        <v>330</v>
      </c>
      <c r="F3357" t="s">
        <v>7</v>
      </c>
      <c r="G3357" t="s">
        <v>72</v>
      </c>
      <c r="H3357" t="s">
        <v>13</v>
      </c>
      <c r="I3357">
        <v>59</v>
      </c>
      <c r="J3357" t="s">
        <v>8</v>
      </c>
      <c r="K3357" t="s">
        <v>40</v>
      </c>
      <c r="L3357">
        <f>Table1[[#This Row],[Cost per item]]*Table1[[#This Row],[Quantity]]</f>
        <v>7670</v>
      </c>
      <c r="M3357">
        <f>Table1[[#This Row],[Price per item]]*Table1[[#This Row],[Quantity]]</f>
        <v>19470</v>
      </c>
    </row>
    <row r="3358" spans="1:13" x14ac:dyDescent="0.2">
      <c r="A3358" s="1">
        <v>43927</v>
      </c>
      <c r="B3358" t="s">
        <v>150</v>
      </c>
      <c r="C3358">
        <v>6.7</v>
      </c>
      <c r="D3358">
        <v>180</v>
      </c>
      <c r="E3358">
        <v>370</v>
      </c>
      <c r="F3358" t="s">
        <v>7</v>
      </c>
      <c r="G3358" t="s">
        <v>72</v>
      </c>
      <c r="H3358" t="s">
        <v>13</v>
      </c>
      <c r="I3358">
        <v>180</v>
      </c>
      <c r="J3358" t="s">
        <v>8</v>
      </c>
      <c r="K3358" t="s">
        <v>40</v>
      </c>
      <c r="L3358">
        <f>Table1[[#This Row],[Cost per item]]*Table1[[#This Row],[Quantity]]</f>
        <v>32400</v>
      </c>
      <c r="M3358">
        <f>Table1[[#This Row],[Price per item]]*Table1[[#This Row],[Quantity]]</f>
        <v>66600</v>
      </c>
    </row>
    <row r="3359" spans="1:13" x14ac:dyDescent="0.2">
      <c r="A3359" s="1">
        <v>43928</v>
      </c>
      <c r="B3359" t="s">
        <v>153</v>
      </c>
      <c r="C3359">
        <v>1.7</v>
      </c>
      <c r="D3359">
        <v>170</v>
      </c>
      <c r="E3359">
        <v>270</v>
      </c>
      <c r="F3359" t="s">
        <v>7</v>
      </c>
      <c r="G3359" t="s">
        <v>147</v>
      </c>
      <c r="H3359" t="s">
        <v>28</v>
      </c>
      <c r="I3359">
        <v>143</v>
      </c>
      <c r="J3359" t="s">
        <v>8</v>
      </c>
      <c r="K3359" t="s">
        <v>5</v>
      </c>
      <c r="L3359">
        <f>Table1[[#This Row],[Cost per item]]*Table1[[#This Row],[Quantity]]</f>
        <v>24310</v>
      </c>
      <c r="M3359">
        <f>Table1[[#This Row],[Price per item]]*Table1[[#This Row],[Quantity]]</f>
        <v>38610</v>
      </c>
    </row>
    <row r="3360" spans="1:13" x14ac:dyDescent="0.2">
      <c r="A3360" s="1">
        <v>43928</v>
      </c>
      <c r="B3360" t="s">
        <v>117</v>
      </c>
      <c r="C3360">
        <v>0.8</v>
      </c>
      <c r="D3360">
        <v>90</v>
      </c>
      <c r="E3360">
        <v>220</v>
      </c>
      <c r="F3360" t="s">
        <v>7</v>
      </c>
      <c r="G3360" t="s">
        <v>29</v>
      </c>
      <c r="H3360" t="s">
        <v>3</v>
      </c>
      <c r="I3360">
        <v>137</v>
      </c>
      <c r="J3360" t="s">
        <v>8</v>
      </c>
      <c r="K3360" t="s">
        <v>40</v>
      </c>
      <c r="L3360">
        <f>Table1[[#This Row],[Cost per item]]*Table1[[#This Row],[Quantity]]</f>
        <v>12330</v>
      </c>
      <c r="M3360">
        <f>Table1[[#This Row],[Price per item]]*Table1[[#This Row],[Quantity]]</f>
        <v>30140</v>
      </c>
    </row>
    <row r="3361" spans="1:13" x14ac:dyDescent="0.2">
      <c r="A3361" s="1">
        <v>43929</v>
      </c>
      <c r="B3361" t="s">
        <v>112</v>
      </c>
      <c r="C3361">
        <v>0</v>
      </c>
      <c r="D3361">
        <v>120</v>
      </c>
      <c r="E3361">
        <v>290</v>
      </c>
      <c r="F3361" t="s">
        <v>7</v>
      </c>
      <c r="G3361" t="s">
        <v>2</v>
      </c>
      <c r="H3361" t="s">
        <v>3</v>
      </c>
      <c r="I3361">
        <v>4</v>
      </c>
      <c r="J3361" t="s">
        <v>8</v>
      </c>
      <c r="K3361" t="s">
        <v>9</v>
      </c>
      <c r="L3361">
        <f>Table1[[#This Row],[Cost per item]]*Table1[[#This Row],[Quantity]]</f>
        <v>480</v>
      </c>
      <c r="M3361">
        <f>Table1[[#This Row],[Price per item]]*Table1[[#This Row],[Quantity]]</f>
        <v>1160</v>
      </c>
    </row>
    <row r="3362" spans="1:13" x14ac:dyDescent="0.2">
      <c r="A3362" s="1">
        <v>43929</v>
      </c>
      <c r="B3362" t="s">
        <v>57</v>
      </c>
      <c r="C3362">
        <v>7.9</v>
      </c>
      <c r="D3362">
        <v>240</v>
      </c>
      <c r="E3362">
        <v>420</v>
      </c>
      <c r="F3362" t="s">
        <v>7</v>
      </c>
      <c r="G3362" t="s">
        <v>64</v>
      </c>
      <c r="H3362" t="s">
        <v>28</v>
      </c>
      <c r="I3362">
        <v>167</v>
      </c>
      <c r="J3362" t="s">
        <v>8</v>
      </c>
      <c r="K3362" t="s">
        <v>14</v>
      </c>
      <c r="L3362">
        <f>Table1[[#This Row],[Cost per item]]*Table1[[#This Row],[Quantity]]</f>
        <v>40080</v>
      </c>
      <c r="M3362">
        <f>Table1[[#This Row],[Price per item]]*Table1[[#This Row],[Quantity]]</f>
        <v>70140</v>
      </c>
    </row>
    <row r="3363" spans="1:13" x14ac:dyDescent="0.2">
      <c r="A3363" s="1">
        <v>43929</v>
      </c>
      <c r="B3363" t="s">
        <v>135</v>
      </c>
      <c r="C3363">
        <v>0.3</v>
      </c>
      <c r="D3363">
        <v>130</v>
      </c>
      <c r="E3363">
        <v>260</v>
      </c>
      <c r="F3363" t="s">
        <v>7</v>
      </c>
      <c r="G3363" t="s">
        <v>128</v>
      </c>
      <c r="H3363" t="s">
        <v>20</v>
      </c>
      <c r="I3363">
        <v>36</v>
      </c>
      <c r="J3363" t="s">
        <v>8</v>
      </c>
      <c r="K3363" t="s">
        <v>14</v>
      </c>
      <c r="L3363">
        <f>Table1[[#This Row],[Cost per item]]*Table1[[#This Row],[Quantity]]</f>
        <v>4680</v>
      </c>
      <c r="M3363">
        <f>Table1[[#This Row],[Price per item]]*Table1[[#This Row],[Quantity]]</f>
        <v>9360</v>
      </c>
    </row>
    <row r="3364" spans="1:13" x14ac:dyDescent="0.2">
      <c r="A3364" s="1">
        <v>43929</v>
      </c>
      <c r="B3364" t="s">
        <v>149</v>
      </c>
      <c r="C3364">
        <v>4.3</v>
      </c>
      <c r="D3364">
        <v>160</v>
      </c>
      <c r="E3364">
        <v>310</v>
      </c>
      <c r="F3364" t="s">
        <v>7</v>
      </c>
      <c r="G3364" t="s">
        <v>23</v>
      </c>
      <c r="H3364" t="s">
        <v>13</v>
      </c>
      <c r="I3364">
        <v>142</v>
      </c>
      <c r="J3364" t="s">
        <v>8</v>
      </c>
      <c r="K3364" t="s">
        <v>5</v>
      </c>
      <c r="L3364">
        <f>Table1[[#This Row],[Cost per item]]*Table1[[#This Row],[Quantity]]</f>
        <v>22720</v>
      </c>
      <c r="M3364">
        <f>Table1[[#This Row],[Price per item]]*Table1[[#This Row],[Quantity]]</f>
        <v>44020</v>
      </c>
    </row>
    <row r="3365" spans="1:13" x14ac:dyDescent="0.2">
      <c r="A3365" s="1">
        <v>43930</v>
      </c>
      <c r="B3365" t="s">
        <v>129</v>
      </c>
      <c r="C3365">
        <v>4.2</v>
      </c>
      <c r="D3365">
        <v>180</v>
      </c>
      <c r="E3365">
        <v>320</v>
      </c>
      <c r="F3365" t="s">
        <v>7</v>
      </c>
      <c r="G3365" t="s">
        <v>23</v>
      </c>
      <c r="H3365" t="s">
        <v>13</v>
      </c>
      <c r="I3365">
        <v>99</v>
      </c>
      <c r="J3365" t="s">
        <v>8</v>
      </c>
      <c r="K3365" t="s">
        <v>9</v>
      </c>
      <c r="L3365">
        <f>Table1[[#This Row],[Cost per item]]*Table1[[#This Row],[Quantity]]</f>
        <v>17820</v>
      </c>
      <c r="M3365">
        <f>Table1[[#This Row],[Price per item]]*Table1[[#This Row],[Quantity]]</f>
        <v>31680</v>
      </c>
    </row>
    <row r="3366" spans="1:13" x14ac:dyDescent="0.2">
      <c r="A3366" s="1">
        <v>43930</v>
      </c>
      <c r="B3366" t="s">
        <v>163</v>
      </c>
      <c r="C3366">
        <v>3.1</v>
      </c>
      <c r="D3366">
        <v>140</v>
      </c>
      <c r="E3366">
        <v>300</v>
      </c>
      <c r="F3366" t="s">
        <v>7</v>
      </c>
      <c r="G3366" t="s">
        <v>151</v>
      </c>
      <c r="H3366" t="s">
        <v>13</v>
      </c>
      <c r="I3366">
        <v>46</v>
      </c>
      <c r="J3366" t="s">
        <v>8</v>
      </c>
      <c r="K3366" t="s">
        <v>5</v>
      </c>
      <c r="L3366">
        <f>Table1[[#This Row],[Cost per item]]*Table1[[#This Row],[Quantity]]</f>
        <v>6440</v>
      </c>
      <c r="M3366">
        <f>Table1[[#This Row],[Price per item]]*Table1[[#This Row],[Quantity]]</f>
        <v>13800</v>
      </c>
    </row>
    <row r="3367" spans="1:13" x14ac:dyDescent="0.2">
      <c r="A3367" s="1">
        <v>43930</v>
      </c>
      <c r="B3367" t="s">
        <v>131</v>
      </c>
      <c r="C3367">
        <v>8.3000000000000007</v>
      </c>
      <c r="D3367">
        <v>140</v>
      </c>
      <c r="E3367">
        <v>340</v>
      </c>
      <c r="F3367" t="s">
        <v>7</v>
      </c>
      <c r="G3367" t="s">
        <v>23</v>
      </c>
      <c r="H3367" t="s">
        <v>13</v>
      </c>
      <c r="I3367">
        <v>166</v>
      </c>
      <c r="J3367" t="s">
        <v>8</v>
      </c>
      <c r="K3367" t="s">
        <v>5</v>
      </c>
      <c r="L3367">
        <f>Table1[[#This Row],[Cost per item]]*Table1[[#This Row],[Quantity]]</f>
        <v>23240</v>
      </c>
      <c r="M3367">
        <f>Table1[[#This Row],[Price per item]]*Table1[[#This Row],[Quantity]]</f>
        <v>56440</v>
      </c>
    </row>
    <row r="3368" spans="1:13" x14ac:dyDescent="0.2">
      <c r="A3368" s="1">
        <v>43931</v>
      </c>
      <c r="B3368" t="s">
        <v>162</v>
      </c>
      <c r="C3368">
        <v>0.5</v>
      </c>
      <c r="D3368">
        <v>20</v>
      </c>
      <c r="E3368">
        <v>190</v>
      </c>
      <c r="F3368" t="s">
        <v>7</v>
      </c>
      <c r="G3368" t="s">
        <v>60</v>
      </c>
      <c r="H3368" t="s">
        <v>13</v>
      </c>
      <c r="I3368">
        <v>87</v>
      </c>
      <c r="J3368" t="s">
        <v>8</v>
      </c>
      <c r="K3368" t="s">
        <v>40</v>
      </c>
      <c r="L3368">
        <f>Table1[[#This Row],[Cost per item]]*Table1[[#This Row],[Quantity]]</f>
        <v>1740</v>
      </c>
      <c r="M3368">
        <f>Table1[[#This Row],[Price per item]]*Table1[[#This Row],[Quantity]]</f>
        <v>16530</v>
      </c>
    </row>
    <row r="3369" spans="1:13" x14ac:dyDescent="0.2">
      <c r="A3369" s="1">
        <v>43931</v>
      </c>
      <c r="B3369" t="s">
        <v>30</v>
      </c>
      <c r="C3369">
        <v>0.4</v>
      </c>
      <c r="D3369">
        <v>140</v>
      </c>
      <c r="E3369">
        <v>300</v>
      </c>
      <c r="F3369" t="s">
        <v>7</v>
      </c>
      <c r="G3369" t="s">
        <v>39</v>
      </c>
      <c r="H3369" t="s">
        <v>13</v>
      </c>
      <c r="I3369">
        <v>49</v>
      </c>
      <c r="J3369" t="s">
        <v>8</v>
      </c>
      <c r="K3369" t="s">
        <v>14</v>
      </c>
      <c r="L3369">
        <f>Table1[[#This Row],[Cost per item]]*Table1[[#This Row],[Quantity]]</f>
        <v>6860</v>
      </c>
      <c r="M3369">
        <f>Table1[[#This Row],[Price per item]]*Table1[[#This Row],[Quantity]]</f>
        <v>14700</v>
      </c>
    </row>
    <row r="3370" spans="1:13" x14ac:dyDescent="0.2">
      <c r="A3370" s="1">
        <v>43931</v>
      </c>
      <c r="B3370" t="s">
        <v>10</v>
      </c>
      <c r="C3370">
        <v>3.3</v>
      </c>
      <c r="D3370">
        <v>120</v>
      </c>
      <c r="E3370">
        <v>230</v>
      </c>
      <c r="F3370" t="s">
        <v>7</v>
      </c>
      <c r="G3370" t="s">
        <v>128</v>
      </c>
      <c r="H3370" t="s">
        <v>20</v>
      </c>
      <c r="I3370">
        <v>61</v>
      </c>
      <c r="J3370" t="s">
        <v>8</v>
      </c>
      <c r="K3370" t="s">
        <v>14</v>
      </c>
      <c r="L3370">
        <f>Table1[[#This Row],[Cost per item]]*Table1[[#This Row],[Quantity]]</f>
        <v>7320</v>
      </c>
      <c r="M3370">
        <f>Table1[[#This Row],[Price per item]]*Table1[[#This Row],[Quantity]]</f>
        <v>14030</v>
      </c>
    </row>
    <row r="3371" spans="1:13" x14ac:dyDescent="0.2">
      <c r="A3371" s="1">
        <v>43931</v>
      </c>
      <c r="B3371" t="s">
        <v>114</v>
      </c>
      <c r="C3371">
        <v>2.7</v>
      </c>
      <c r="D3371">
        <v>170</v>
      </c>
      <c r="E3371">
        <v>270</v>
      </c>
      <c r="F3371" t="s">
        <v>7</v>
      </c>
      <c r="G3371" t="s">
        <v>74</v>
      </c>
      <c r="H3371" t="s">
        <v>13</v>
      </c>
      <c r="I3371">
        <v>189</v>
      </c>
      <c r="J3371" t="s">
        <v>8</v>
      </c>
      <c r="K3371" t="s">
        <v>40</v>
      </c>
      <c r="L3371">
        <f>Table1[[#This Row],[Cost per item]]*Table1[[#This Row],[Quantity]]</f>
        <v>32130</v>
      </c>
      <c r="M3371">
        <f>Table1[[#This Row],[Price per item]]*Table1[[#This Row],[Quantity]]</f>
        <v>51030</v>
      </c>
    </row>
    <row r="3372" spans="1:13" x14ac:dyDescent="0.2">
      <c r="A3372" s="1">
        <v>43932</v>
      </c>
      <c r="B3372" t="s">
        <v>117</v>
      </c>
      <c r="C3372">
        <v>3.2</v>
      </c>
      <c r="D3372">
        <v>60</v>
      </c>
      <c r="E3372">
        <v>190</v>
      </c>
      <c r="F3372" t="s">
        <v>7</v>
      </c>
      <c r="G3372" t="s">
        <v>66</v>
      </c>
      <c r="H3372" t="s">
        <v>3</v>
      </c>
      <c r="I3372">
        <v>9</v>
      </c>
      <c r="J3372" t="s">
        <v>8</v>
      </c>
      <c r="K3372" t="s">
        <v>40</v>
      </c>
      <c r="L3372">
        <f>Table1[[#This Row],[Cost per item]]*Table1[[#This Row],[Quantity]]</f>
        <v>540</v>
      </c>
      <c r="M3372">
        <f>Table1[[#This Row],[Price per item]]*Table1[[#This Row],[Quantity]]</f>
        <v>1710</v>
      </c>
    </row>
    <row r="3373" spans="1:13" x14ac:dyDescent="0.2">
      <c r="A3373" s="1">
        <v>43932</v>
      </c>
      <c r="B3373" t="s">
        <v>135</v>
      </c>
      <c r="C3373">
        <v>0.3</v>
      </c>
      <c r="D3373">
        <v>130</v>
      </c>
      <c r="E3373">
        <v>260</v>
      </c>
      <c r="F3373" t="s">
        <v>7</v>
      </c>
      <c r="G3373" t="s">
        <v>31</v>
      </c>
      <c r="H3373" t="s">
        <v>13</v>
      </c>
      <c r="I3373">
        <v>16</v>
      </c>
      <c r="J3373" t="s">
        <v>8</v>
      </c>
      <c r="K3373" t="s">
        <v>14</v>
      </c>
      <c r="L3373">
        <f>Table1[[#This Row],[Cost per item]]*Table1[[#This Row],[Quantity]]</f>
        <v>2080</v>
      </c>
      <c r="M3373">
        <f>Table1[[#This Row],[Price per item]]*Table1[[#This Row],[Quantity]]</f>
        <v>4160</v>
      </c>
    </row>
    <row r="3374" spans="1:13" x14ac:dyDescent="0.2">
      <c r="A3374" s="1">
        <v>43932</v>
      </c>
      <c r="B3374" t="s">
        <v>65</v>
      </c>
      <c r="C3374">
        <v>6.6</v>
      </c>
      <c r="D3374">
        <v>100</v>
      </c>
      <c r="E3374">
        <v>260</v>
      </c>
      <c r="F3374" t="s">
        <v>7</v>
      </c>
      <c r="G3374" t="s">
        <v>34</v>
      </c>
      <c r="H3374" t="s">
        <v>28</v>
      </c>
      <c r="I3374">
        <v>65</v>
      </c>
      <c r="J3374" t="s">
        <v>8</v>
      </c>
      <c r="K3374" t="s">
        <v>9</v>
      </c>
      <c r="L3374">
        <f>Table1[[#This Row],[Cost per item]]*Table1[[#This Row],[Quantity]]</f>
        <v>6500</v>
      </c>
      <c r="M3374">
        <f>Table1[[#This Row],[Price per item]]*Table1[[#This Row],[Quantity]]</f>
        <v>16900</v>
      </c>
    </row>
    <row r="3375" spans="1:13" x14ac:dyDescent="0.2">
      <c r="A3375" s="1">
        <v>43932</v>
      </c>
      <c r="B3375" t="s">
        <v>67</v>
      </c>
      <c r="C3375">
        <v>1.2</v>
      </c>
      <c r="D3375">
        <v>60</v>
      </c>
      <c r="E3375">
        <v>160</v>
      </c>
      <c r="F3375" t="s">
        <v>7</v>
      </c>
      <c r="G3375" t="s">
        <v>86</v>
      </c>
      <c r="H3375" t="s">
        <v>28</v>
      </c>
      <c r="I3375">
        <v>107</v>
      </c>
      <c r="J3375" t="s">
        <v>8</v>
      </c>
      <c r="K3375" t="s">
        <v>5</v>
      </c>
      <c r="L3375">
        <f>Table1[[#This Row],[Cost per item]]*Table1[[#This Row],[Quantity]]</f>
        <v>6420</v>
      </c>
      <c r="M3375">
        <f>Table1[[#This Row],[Price per item]]*Table1[[#This Row],[Quantity]]</f>
        <v>17120</v>
      </c>
    </row>
    <row r="3376" spans="1:13" x14ac:dyDescent="0.2">
      <c r="A3376" s="1">
        <v>43932</v>
      </c>
      <c r="B3376" t="s">
        <v>116</v>
      </c>
      <c r="C3376">
        <v>4.9000000000000004</v>
      </c>
      <c r="D3376">
        <v>30</v>
      </c>
      <c r="E3376">
        <v>190</v>
      </c>
      <c r="F3376" t="s">
        <v>7</v>
      </c>
      <c r="G3376" t="s">
        <v>110</v>
      </c>
      <c r="H3376" t="s">
        <v>13</v>
      </c>
      <c r="I3376">
        <v>138</v>
      </c>
      <c r="J3376" t="s">
        <v>8</v>
      </c>
      <c r="K3376" t="s">
        <v>9</v>
      </c>
      <c r="L3376">
        <f>Table1[[#This Row],[Cost per item]]*Table1[[#This Row],[Quantity]]</f>
        <v>4140</v>
      </c>
      <c r="M3376">
        <f>Table1[[#This Row],[Price per item]]*Table1[[#This Row],[Quantity]]</f>
        <v>26220</v>
      </c>
    </row>
    <row r="3377" spans="1:13" x14ac:dyDescent="0.2">
      <c r="A3377" s="1">
        <v>43932</v>
      </c>
      <c r="B3377" t="s">
        <v>107</v>
      </c>
      <c r="C3377">
        <v>5.6</v>
      </c>
      <c r="D3377">
        <v>240</v>
      </c>
      <c r="E3377">
        <v>380</v>
      </c>
      <c r="F3377" t="s">
        <v>7</v>
      </c>
      <c r="G3377" t="s">
        <v>42</v>
      </c>
      <c r="H3377" t="s">
        <v>20</v>
      </c>
      <c r="I3377">
        <v>188</v>
      </c>
      <c r="J3377" t="s">
        <v>8</v>
      </c>
      <c r="K3377" t="s">
        <v>40</v>
      </c>
      <c r="L3377">
        <f>Table1[[#This Row],[Cost per item]]*Table1[[#This Row],[Quantity]]</f>
        <v>45120</v>
      </c>
      <c r="M3377">
        <f>Table1[[#This Row],[Price per item]]*Table1[[#This Row],[Quantity]]</f>
        <v>71440</v>
      </c>
    </row>
    <row r="3378" spans="1:13" x14ac:dyDescent="0.2">
      <c r="A3378" s="1">
        <v>43932</v>
      </c>
      <c r="B3378" t="s">
        <v>51</v>
      </c>
      <c r="C3378">
        <v>1.9</v>
      </c>
      <c r="D3378">
        <v>140</v>
      </c>
      <c r="E3378">
        <v>250</v>
      </c>
      <c r="F3378" t="s">
        <v>7</v>
      </c>
      <c r="G3378" t="s">
        <v>19</v>
      </c>
      <c r="H3378" t="s">
        <v>20</v>
      </c>
      <c r="I3378">
        <v>31</v>
      </c>
      <c r="J3378" t="s">
        <v>8</v>
      </c>
      <c r="K3378" t="s">
        <v>14</v>
      </c>
      <c r="L3378">
        <f>Table1[[#This Row],[Cost per item]]*Table1[[#This Row],[Quantity]]</f>
        <v>4340</v>
      </c>
      <c r="M3378">
        <f>Table1[[#This Row],[Price per item]]*Table1[[#This Row],[Quantity]]</f>
        <v>7750</v>
      </c>
    </row>
    <row r="3379" spans="1:13" x14ac:dyDescent="0.2">
      <c r="A3379" s="1">
        <v>43933</v>
      </c>
      <c r="B3379" t="s">
        <v>115</v>
      </c>
      <c r="C3379">
        <v>2.1</v>
      </c>
      <c r="D3379">
        <v>180</v>
      </c>
      <c r="E3379">
        <v>360</v>
      </c>
      <c r="F3379" t="s">
        <v>7</v>
      </c>
      <c r="G3379" t="s">
        <v>77</v>
      </c>
      <c r="H3379" t="s">
        <v>3</v>
      </c>
      <c r="I3379">
        <v>123</v>
      </c>
      <c r="J3379" t="s">
        <v>8</v>
      </c>
      <c r="K3379" t="s">
        <v>14</v>
      </c>
      <c r="L3379">
        <f>Table1[[#This Row],[Cost per item]]*Table1[[#This Row],[Quantity]]</f>
        <v>22140</v>
      </c>
      <c r="M3379">
        <f>Table1[[#This Row],[Price per item]]*Table1[[#This Row],[Quantity]]</f>
        <v>44280</v>
      </c>
    </row>
    <row r="3380" spans="1:13" x14ac:dyDescent="0.2">
      <c r="A3380" s="1">
        <v>43933</v>
      </c>
      <c r="B3380" t="s">
        <v>96</v>
      </c>
      <c r="C3380">
        <v>5.6</v>
      </c>
      <c r="D3380">
        <v>120</v>
      </c>
      <c r="E3380">
        <v>260</v>
      </c>
      <c r="F3380" t="s">
        <v>7</v>
      </c>
      <c r="G3380" t="s">
        <v>34</v>
      </c>
      <c r="H3380" t="s">
        <v>28</v>
      </c>
      <c r="I3380">
        <v>175</v>
      </c>
      <c r="J3380" t="s">
        <v>8</v>
      </c>
      <c r="K3380" t="s">
        <v>9</v>
      </c>
      <c r="L3380">
        <f>Table1[[#This Row],[Cost per item]]*Table1[[#This Row],[Quantity]]</f>
        <v>21000</v>
      </c>
      <c r="M3380">
        <f>Table1[[#This Row],[Price per item]]*Table1[[#This Row],[Quantity]]</f>
        <v>45500</v>
      </c>
    </row>
    <row r="3381" spans="1:13" x14ac:dyDescent="0.2">
      <c r="A3381" s="1">
        <v>43933</v>
      </c>
      <c r="B3381" t="s">
        <v>97</v>
      </c>
      <c r="C3381">
        <v>2.2000000000000002</v>
      </c>
      <c r="D3381">
        <v>100</v>
      </c>
      <c r="E3381">
        <v>230</v>
      </c>
      <c r="F3381" t="s">
        <v>7</v>
      </c>
      <c r="G3381" t="s">
        <v>147</v>
      </c>
      <c r="H3381" t="s">
        <v>28</v>
      </c>
      <c r="I3381">
        <v>4</v>
      </c>
      <c r="J3381" t="s">
        <v>8</v>
      </c>
      <c r="K3381" t="s">
        <v>40</v>
      </c>
      <c r="L3381">
        <f>Table1[[#This Row],[Cost per item]]*Table1[[#This Row],[Quantity]]</f>
        <v>400</v>
      </c>
      <c r="M3381">
        <f>Table1[[#This Row],[Price per item]]*Table1[[#This Row],[Quantity]]</f>
        <v>920</v>
      </c>
    </row>
    <row r="3382" spans="1:13" x14ac:dyDescent="0.2">
      <c r="A3382" s="1">
        <v>43933</v>
      </c>
      <c r="B3382" t="s">
        <v>97</v>
      </c>
      <c r="C3382">
        <v>2.2000000000000002</v>
      </c>
      <c r="D3382">
        <v>100</v>
      </c>
      <c r="E3382">
        <v>230</v>
      </c>
      <c r="F3382" t="s">
        <v>7</v>
      </c>
      <c r="G3382" t="s">
        <v>50</v>
      </c>
      <c r="H3382" t="s">
        <v>20</v>
      </c>
      <c r="I3382">
        <v>17</v>
      </c>
      <c r="J3382" t="s">
        <v>8</v>
      </c>
      <c r="K3382" t="s">
        <v>40</v>
      </c>
      <c r="L3382">
        <f>Table1[[#This Row],[Cost per item]]*Table1[[#This Row],[Quantity]]</f>
        <v>1700</v>
      </c>
      <c r="M3382">
        <f>Table1[[#This Row],[Price per item]]*Table1[[#This Row],[Quantity]]</f>
        <v>3910</v>
      </c>
    </row>
    <row r="3383" spans="1:13" x14ac:dyDescent="0.2">
      <c r="A3383" s="1">
        <v>43933</v>
      </c>
      <c r="B3383" t="s">
        <v>134</v>
      </c>
      <c r="C3383">
        <v>6.6</v>
      </c>
      <c r="D3383">
        <v>150</v>
      </c>
      <c r="E3383">
        <v>270</v>
      </c>
      <c r="F3383" t="s">
        <v>7</v>
      </c>
      <c r="G3383" t="s">
        <v>79</v>
      </c>
      <c r="H3383" t="s">
        <v>3</v>
      </c>
      <c r="I3383">
        <v>24</v>
      </c>
      <c r="J3383" t="s">
        <v>8</v>
      </c>
      <c r="K3383" t="s">
        <v>14</v>
      </c>
      <c r="L3383">
        <f>Table1[[#This Row],[Cost per item]]*Table1[[#This Row],[Quantity]]</f>
        <v>3600</v>
      </c>
      <c r="M3383">
        <f>Table1[[#This Row],[Price per item]]*Table1[[#This Row],[Quantity]]</f>
        <v>6480</v>
      </c>
    </row>
    <row r="3384" spans="1:13" x14ac:dyDescent="0.2">
      <c r="A3384" s="1">
        <v>43933</v>
      </c>
      <c r="B3384" t="s">
        <v>65</v>
      </c>
      <c r="C3384">
        <v>6.6</v>
      </c>
      <c r="D3384">
        <v>100</v>
      </c>
      <c r="E3384">
        <v>260</v>
      </c>
      <c r="F3384" t="s">
        <v>7</v>
      </c>
      <c r="G3384" t="s">
        <v>2</v>
      </c>
      <c r="H3384" t="s">
        <v>3</v>
      </c>
      <c r="I3384">
        <v>45</v>
      </c>
      <c r="J3384" t="s">
        <v>8</v>
      </c>
      <c r="K3384" t="s">
        <v>9</v>
      </c>
      <c r="L3384">
        <f>Table1[[#This Row],[Cost per item]]*Table1[[#This Row],[Quantity]]</f>
        <v>4500</v>
      </c>
      <c r="M3384">
        <f>Table1[[#This Row],[Price per item]]*Table1[[#This Row],[Quantity]]</f>
        <v>11700</v>
      </c>
    </row>
    <row r="3385" spans="1:13" x14ac:dyDescent="0.2">
      <c r="A3385" s="1">
        <v>43933</v>
      </c>
      <c r="B3385" t="s">
        <v>134</v>
      </c>
      <c r="C3385">
        <v>6.6</v>
      </c>
      <c r="D3385">
        <v>150</v>
      </c>
      <c r="E3385">
        <v>270</v>
      </c>
      <c r="F3385" t="s">
        <v>7</v>
      </c>
      <c r="G3385" t="s">
        <v>64</v>
      </c>
      <c r="H3385" t="s">
        <v>28</v>
      </c>
      <c r="I3385">
        <v>156</v>
      </c>
      <c r="J3385" t="s">
        <v>8</v>
      </c>
      <c r="K3385" t="s">
        <v>14</v>
      </c>
      <c r="L3385">
        <f>Table1[[#This Row],[Cost per item]]*Table1[[#This Row],[Quantity]]</f>
        <v>23400</v>
      </c>
      <c r="M3385">
        <f>Table1[[#This Row],[Price per item]]*Table1[[#This Row],[Quantity]]</f>
        <v>42120</v>
      </c>
    </row>
    <row r="3386" spans="1:13" x14ac:dyDescent="0.2">
      <c r="A3386" s="1">
        <v>43933</v>
      </c>
      <c r="B3386" t="s">
        <v>41</v>
      </c>
      <c r="C3386">
        <v>0.3</v>
      </c>
      <c r="D3386">
        <v>100</v>
      </c>
      <c r="E3386">
        <v>260</v>
      </c>
      <c r="F3386" t="s">
        <v>7</v>
      </c>
      <c r="G3386" t="s">
        <v>70</v>
      </c>
      <c r="H3386" t="s">
        <v>20</v>
      </c>
      <c r="I3386">
        <v>10</v>
      </c>
      <c r="J3386" t="s">
        <v>8</v>
      </c>
      <c r="K3386" t="s">
        <v>14</v>
      </c>
      <c r="L3386">
        <f>Table1[[#This Row],[Cost per item]]*Table1[[#This Row],[Quantity]]</f>
        <v>1000</v>
      </c>
      <c r="M3386">
        <f>Table1[[#This Row],[Price per item]]*Table1[[#This Row],[Quantity]]</f>
        <v>2600</v>
      </c>
    </row>
    <row r="3387" spans="1:13" x14ac:dyDescent="0.2">
      <c r="A3387" s="1">
        <v>43933</v>
      </c>
      <c r="B3387" t="s">
        <v>117</v>
      </c>
      <c r="C3387">
        <v>0.8</v>
      </c>
      <c r="D3387">
        <v>90</v>
      </c>
      <c r="E3387">
        <v>220</v>
      </c>
      <c r="F3387" t="s">
        <v>7</v>
      </c>
      <c r="G3387" t="s">
        <v>68</v>
      </c>
      <c r="H3387" t="s">
        <v>13</v>
      </c>
      <c r="I3387">
        <v>132</v>
      </c>
      <c r="J3387" t="s">
        <v>8</v>
      </c>
      <c r="K3387" t="s">
        <v>40</v>
      </c>
      <c r="L3387">
        <f>Table1[[#This Row],[Cost per item]]*Table1[[#This Row],[Quantity]]</f>
        <v>11880</v>
      </c>
      <c r="M3387">
        <f>Table1[[#This Row],[Price per item]]*Table1[[#This Row],[Quantity]]</f>
        <v>29040</v>
      </c>
    </row>
    <row r="3388" spans="1:13" x14ac:dyDescent="0.2">
      <c r="A3388" s="1">
        <v>43934</v>
      </c>
      <c r="B3388" t="s">
        <v>87</v>
      </c>
      <c r="C3388">
        <v>0.7</v>
      </c>
      <c r="D3388">
        <v>130</v>
      </c>
      <c r="E3388">
        <v>270</v>
      </c>
      <c r="F3388" t="s">
        <v>7</v>
      </c>
      <c r="G3388" t="s">
        <v>98</v>
      </c>
      <c r="H3388" t="s">
        <v>20</v>
      </c>
      <c r="I3388">
        <v>140</v>
      </c>
      <c r="J3388" t="s">
        <v>8</v>
      </c>
      <c r="K3388" t="s">
        <v>14</v>
      </c>
      <c r="L3388">
        <f>Table1[[#This Row],[Cost per item]]*Table1[[#This Row],[Quantity]]</f>
        <v>18200</v>
      </c>
      <c r="M3388">
        <f>Table1[[#This Row],[Price per item]]*Table1[[#This Row],[Quantity]]</f>
        <v>37800</v>
      </c>
    </row>
    <row r="3389" spans="1:13" x14ac:dyDescent="0.2">
      <c r="A3389" s="1">
        <v>43934</v>
      </c>
      <c r="B3389" t="s">
        <v>104</v>
      </c>
      <c r="C3389">
        <v>0.1</v>
      </c>
      <c r="D3389">
        <v>30</v>
      </c>
      <c r="E3389">
        <v>210</v>
      </c>
      <c r="F3389" t="s">
        <v>7</v>
      </c>
      <c r="G3389" t="s">
        <v>71</v>
      </c>
      <c r="H3389" t="s">
        <v>28</v>
      </c>
      <c r="I3389">
        <v>51</v>
      </c>
      <c r="J3389" t="s">
        <v>8</v>
      </c>
      <c r="K3389" t="s">
        <v>9</v>
      </c>
      <c r="L3389">
        <f>Table1[[#This Row],[Cost per item]]*Table1[[#This Row],[Quantity]]</f>
        <v>1530</v>
      </c>
      <c r="M3389">
        <f>Table1[[#This Row],[Price per item]]*Table1[[#This Row],[Quantity]]</f>
        <v>10710</v>
      </c>
    </row>
    <row r="3390" spans="1:13" x14ac:dyDescent="0.2">
      <c r="A3390" s="1">
        <v>43935</v>
      </c>
      <c r="B3390" t="s">
        <v>154</v>
      </c>
      <c r="C3390">
        <v>5.5</v>
      </c>
      <c r="D3390">
        <v>40</v>
      </c>
      <c r="E3390">
        <v>240</v>
      </c>
      <c r="F3390" t="s">
        <v>7</v>
      </c>
      <c r="G3390" t="s">
        <v>66</v>
      </c>
      <c r="H3390" t="s">
        <v>3</v>
      </c>
      <c r="I3390">
        <v>77</v>
      </c>
      <c r="J3390" t="s">
        <v>8</v>
      </c>
      <c r="K3390" t="s">
        <v>9</v>
      </c>
      <c r="L3390">
        <f>Table1[[#This Row],[Cost per item]]*Table1[[#This Row],[Quantity]]</f>
        <v>3080</v>
      </c>
      <c r="M3390">
        <f>Table1[[#This Row],[Price per item]]*Table1[[#This Row],[Quantity]]</f>
        <v>18480</v>
      </c>
    </row>
    <row r="3391" spans="1:13" x14ac:dyDescent="0.2">
      <c r="A3391" s="1">
        <v>43935</v>
      </c>
      <c r="B3391" t="s">
        <v>55</v>
      </c>
      <c r="C3391">
        <v>2.2999999999999998</v>
      </c>
      <c r="D3391">
        <v>170</v>
      </c>
      <c r="E3391">
        <v>300</v>
      </c>
      <c r="F3391" t="s">
        <v>7</v>
      </c>
      <c r="G3391" t="s">
        <v>34</v>
      </c>
      <c r="H3391" t="s">
        <v>28</v>
      </c>
      <c r="I3391">
        <v>95</v>
      </c>
      <c r="J3391" t="s">
        <v>8</v>
      </c>
      <c r="K3391" t="s">
        <v>9</v>
      </c>
      <c r="L3391">
        <f>Table1[[#This Row],[Cost per item]]*Table1[[#This Row],[Quantity]]</f>
        <v>16150</v>
      </c>
      <c r="M3391">
        <f>Table1[[#This Row],[Price per item]]*Table1[[#This Row],[Quantity]]</f>
        <v>28500</v>
      </c>
    </row>
    <row r="3392" spans="1:13" x14ac:dyDescent="0.2">
      <c r="A3392" s="1">
        <v>43935</v>
      </c>
      <c r="B3392" t="s">
        <v>115</v>
      </c>
      <c r="C3392">
        <v>2.1</v>
      </c>
      <c r="D3392">
        <v>180</v>
      </c>
      <c r="E3392">
        <v>360</v>
      </c>
      <c r="F3392" t="s">
        <v>7</v>
      </c>
      <c r="G3392" t="s">
        <v>77</v>
      </c>
      <c r="H3392" t="s">
        <v>3</v>
      </c>
      <c r="I3392">
        <v>61</v>
      </c>
      <c r="J3392" t="s">
        <v>8</v>
      </c>
      <c r="K3392" t="s">
        <v>14</v>
      </c>
      <c r="L3392">
        <f>Table1[[#This Row],[Cost per item]]*Table1[[#This Row],[Quantity]]</f>
        <v>10980</v>
      </c>
      <c r="M3392">
        <f>Table1[[#This Row],[Price per item]]*Table1[[#This Row],[Quantity]]</f>
        <v>21960</v>
      </c>
    </row>
    <row r="3393" spans="1:13" x14ac:dyDescent="0.2">
      <c r="A3393" s="1">
        <v>43935</v>
      </c>
      <c r="B3393" t="s">
        <v>130</v>
      </c>
      <c r="C3393">
        <v>9.3000000000000007</v>
      </c>
      <c r="D3393">
        <v>250</v>
      </c>
      <c r="E3393">
        <v>360</v>
      </c>
      <c r="F3393" t="s">
        <v>7</v>
      </c>
      <c r="G3393" t="s">
        <v>2</v>
      </c>
      <c r="H3393" t="s">
        <v>3</v>
      </c>
      <c r="I3393">
        <v>149</v>
      </c>
      <c r="J3393" t="s">
        <v>8</v>
      </c>
      <c r="K3393" t="s">
        <v>9</v>
      </c>
      <c r="L3393">
        <f>Table1[[#This Row],[Cost per item]]*Table1[[#This Row],[Quantity]]</f>
        <v>37250</v>
      </c>
      <c r="M3393">
        <f>Table1[[#This Row],[Price per item]]*Table1[[#This Row],[Quantity]]</f>
        <v>53640</v>
      </c>
    </row>
    <row r="3394" spans="1:13" x14ac:dyDescent="0.2">
      <c r="A3394" s="1">
        <v>43936</v>
      </c>
      <c r="B3394" t="s">
        <v>43</v>
      </c>
      <c r="C3394">
        <v>1.3</v>
      </c>
      <c r="D3394">
        <v>130</v>
      </c>
      <c r="E3394">
        <v>260</v>
      </c>
      <c r="F3394" t="s">
        <v>7</v>
      </c>
      <c r="G3394" t="s">
        <v>77</v>
      </c>
      <c r="H3394" t="s">
        <v>3</v>
      </c>
      <c r="I3394">
        <v>156</v>
      </c>
      <c r="J3394" t="s">
        <v>8</v>
      </c>
      <c r="K3394" t="s">
        <v>40</v>
      </c>
      <c r="L3394">
        <f>Table1[[#This Row],[Cost per item]]*Table1[[#This Row],[Quantity]]</f>
        <v>20280</v>
      </c>
      <c r="M3394">
        <f>Table1[[#This Row],[Price per item]]*Table1[[#This Row],[Quantity]]</f>
        <v>40560</v>
      </c>
    </row>
    <row r="3395" spans="1:13" x14ac:dyDescent="0.2">
      <c r="A3395" s="1">
        <v>43936</v>
      </c>
      <c r="B3395" t="s">
        <v>134</v>
      </c>
      <c r="C3395">
        <v>6.6</v>
      </c>
      <c r="D3395">
        <v>150</v>
      </c>
      <c r="E3395">
        <v>270</v>
      </c>
      <c r="F3395" t="s">
        <v>7</v>
      </c>
      <c r="G3395" t="s">
        <v>98</v>
      </c>
      <c r="H3395" t="s">
        <v>20</v>
      </c>
      <c r="I3395">
        <v>20</v>
      </c>
      <c r="J3395" t="s">
        <v>8</v>
      </c>
      <c r="K3395" t="s">
        <v>14</v>
      </c>
      <c r="L3395">
        <f>Table1[[#This Row],[Cost per item]]*Table1[[#This Row],[Quantity]]</f>
        <v>3000</v>
      </c>
      <c r="M3395">
        <f>Table1[[#This Row],[Price per item]]*Table1[[#This Row],[Quantity]]</f>
        <v>5400</v>
      </c>
    </row>
    <row r="3396" spans="1:13" x14ac:dyDescent="0.2">
      <c r="A3396" s="1">
        <v>43936</v>
      </c>
      <c r="B3396" t="s">
        <v>21</v>
      </c>
      <c r="C3396">
        <v>1.4</v>
      </c>
      <c r="D3396">
        <v>120</v>
      </c>
      <c r="E3396">
        <v>290</v>
      </c>
      <c r="F3396" t="s">
        <v>7</v>
      </c>
      <c r="G3396" t="s">
        <v>37</v>
      </c>
      <c r="H3396" t="s">
        <v>20</v>
      </c>
      <c r="I3396">
        <v>54</v>
      </c>
      <c r="J3396" t="s">
        <v>8</v>
      </c>
      <c r="K3396" t="s">
        <v>14</v>
      </c>
      <c r="L3396">
        <f>Table1[[#This Row],[Cost per item]]*Table1[[#This Row],[Quantity]]</f>
        <v>6480</v>
      </c>
      <c r="M3396">
        <f>Table1[[#This Row],[Price per item]]*Table1[[#This Row],[Quantity]]</f>
        <v>15660</v>
      </c>
    </row>
    <row r="3397" spans="1:13" x14ac:dyDescent="0.2">
      <c r="A3397" s="1">
        <v>43950</v>
      </c>
      <c r="B3397" t="s">
        <v>67</v>
      </c>
      <c r="C3397">
        <v>1.2</v>
      </c>
      <c r="D3397">
        <v>60</v>
      </c>
      <c r="E3397">
        <v>160</v>
      </c>
      <c r="F3397" t="s">
        <v>7</v>
      </c>
      <c r="G3397" t="s">
        <v>36</v>
      </c>
      <c r="H3397" t="s">
        <v>20</v>
      </c>
      <c r="I3397">
        <v>161</v>
      </c>
      <c r="J3397" t="s">
        <v>8</v>
      </c>
      <c r="K3397" t="s">
        <v>5</v>
      </c>
      <c r="L3397">
        <f>Table1[[#This Row],[Cost per item]]*Table1[[#This Row],[Quantity]]</f>
        <v>9660</v>
      </c>
      <c r="M3397">
        <f>Table1[[#This Row],[Price per item]]*Table1[[#This Row],[Quantity]]</f>
        <v>25760</v>
      </c>
    </row>
    <row r="3398" spans="1:13" x14ac:dyDescent="0.2">
      <c r="A3398" s="1">
        <v>43951</v>
      </c>
      <c r="B3398" t="s">
        <v>126</v>
      </c>
      <c r="C3398">
        <v>7.1</v>
      </c>
      <c r="D3398">
        <v>180</v>
      </c>
      <c r="E3398">
        <v>280</v>
      </c>
      <c r="F3398" t="s">
        <v>7</v>
      </c>
      <c r="G3398" t="s">
        <v>79</v>
      </c>
      <c r="H3398" t="s">
        <v>3</v>
      </c>
      <c r="I3398">
        <v>145</v>
      </c>
      <c r="J3398" t="s">
        <v>8</v>
      </c>
      <c r="K3398" t="s">
        <v>9</v>
      </c>
      <c r="L3398">
        <f>Table1[[#This Row],[Cost per item]]*Table1[[#This Row],[Quantity]]</f>
        <v>26100</v>
      </c>
      <c r="M3398">
        <f>Table1[[#This Row],[Price per item]]*Table1[[#This Row],[Quantity]]</f>
        <v>40600</v>
      </c>
    </row>
    <row r="3399" spans="1:13" x14ac:dyDescent="0.2">
      <c r="A3399" s="1">
        <v>43951</v>
      </c>
      <c r="B3399" t="s">
        <v>149</v>
      </c>
      <c r="C3399">
        <v>4.3</v>
      </c>
      <c r="D3399">
        <v>160</v>
      </c>
      <c r="E3399">
        <v>310</v>
      </c>
      <c r="F3399" t="s">
        <v>7</v>
      </c>
      <c r="G3399" t="s">
        <v>50</v>
      </c>
      <c r="H3399" t="s">
        <v>20</v>
      </c>
      <c r="I3399">
        <v>119</v>
      </c>
      <c r="J3399" t="s">
        <v>8</v>
      </c>
      <c r="K3399" t="s">
        <v>5</v>
      </c>
      <c r="L3399">
        <f>Table1[[#This Row],[Cost per item]]*Table1[[#This Row],[Quantity]]</f>
        <v>19040</v>
      </c>
      <c r="M3399">
        <f>Table1[[#This Row],[Price per item]]*Table1[[#This Row],[Quantity]]</f>
        <v>36890</v>
      </c>
    </row>
    <row r="3400" spans="1:13" x14ac:dyDescent="0.2">
      <c r="A3400" s="1">
        <v>43951</v>
      </c>
      <c r="B3400" t="s">
        <v>130</v>
      </c>
      <c r="C3400">
        <v>9.3000000000000007</v>
      </c>
      <c r="D3400">
        <v>250</v>
      </c>
      <c r="E3400">
        <v>360</v>
      </c>
      <c r="F3400" t="s">
        <v>7</v>
      </c>
      <c r="G3400" t="s">
        <v>98</v>
      </c>
      <c r="H3400" t="s">
        <v>20</v>
      </c>
      <c r="I3400">
        <v>141</v>
      </c>
      <c r="J3400" t="s">
        <v>8</v>
      </c>
      <c r="K3400" t="s">
        <v>9</v>
      </c>
      <c r="L3400">
        <f>Table1[[#This Row],[Cost per item]]*Table1[[#This Row],[Quantity]]</f>
        <v>35250</v>
      </c>
      <c r="M3400">
        <f>Table1[[#This Row],[Price per item]]*Table1[[#This Row],[Quantity]]</f>
        <v>50760</v>
      </c>
    </row>
    <row r="3401" spans="1:13" x14ac:dyDescent="0.2">
      <c r="A3401" s="1">
        <v>43951</v>
      </c>
      <c r="B3401" t="s">
        <v>126</v>
      </c>
      <c r="C3401">
        <v>7.1</v>
      </c>
      <c r="D3401">
        <v>180</v>
      </c>
      <c r="E3401">
        <v>280</v>
      </c>
      <c r="F3401" t="s">
        <v>7</v>
      </c>
      <c r="G3401" t="s">
        <v>86</v>
      </c>
      <c r="H3401" t="s">
        <v>28</v>
      </c>
      <c r="I3401">
        <v>21</v>
      </c>
      <c r="J3401" t="s">
        <v>8</v>
      </c>
      <c r="K3401" t="s">
        <v>9</v>
      </c>
      <c r="L3401">
        <f>Table1[[#This Row],[Cost per item]]*Table1[[#This Row],[Quantity]]</f>
        <v>3780</v>
      </c>
      <c r="M3401">
        <f>Table1[[#This Row],[Price per item]]*Table1[[#This Row],[Quantity]]</f>
        <v>5880</v>
      </c>
    </row>
    <row r="3402" spans="1:13" x14ac:dyDescent="0.2">
      <c r="A3402" s="1">
        <v>43951</v>
      </c>
      <c r="B3402" t="s">
        <v>89</v>
      </c>
      <c r="C3402">
        <v>0.7</v>
      </c>
      <c r="D3402">
        <v>70</v>
      </c>
      <c r="E3402">
        <v>220</v>
      </c>
      <c r="F3402" t="s">
        <v>7</v>
      </c>
      <c r="G3402" t="s">
        <v>56</v>
      </c>
      <c r="H3402" t="s">
        <v>20</v>
      </c>
      <c r="I3402">
        <v>59</v>
      </c>
      <c r="J3402" t="s">
        <v>8</v>
      </c>
      <c r="K3402" t="s">
        <v>40</v>
      </c>
      <c r="L3402">
        <f>Table1[[#This Row],[Cost per item]]*Table1[[#This Row],[Quantity]]</f>
        <v>4130</v>
      </c>
      <c r="M3402">
        <f>Table1[[#This Row],[Price per item]]*Table1[[#This Row],[Quantity]]</f>
        <v>12980</v>
      </c>
    </row>
    <row r="3403" spans="1:13" x14ac:dyDescent="0.2">
      <c r="A3403" s="1">
        <v>43951</v>
      </c>
      <c r="B3403" t="s">
        <v>30</v>
      </c>
      <c r="C3403">
        <v>0.4</v>
      </c>
      <c r="D3403">
        <v>140</v>
      </c>
      <c r="E3403">
        <v>300</v>
      </c>
      <c r="F3403" t="s">
        <v>7</v>
      </c>
      <c r="G3403" t="s">
        <v>74</v>
      </c>
      <c r="H3403" t="s">
        <v>13</v>
      </c>
      <c r="I3403">
        <v>157</v>
      </c>
      <c r="J3403" t="s">
        <v>8</v>
      </c>
      <c r="K3403" t="s">
        <v>14</v>
      </c>
      <c r="L3403">
        <f>Table1[[#This Row],[Cost per item]]*Table1[[#This Row],[Quantity]]</f>
        <v>21980</v>
      </c>
      <c r="M3403">
        <f>Table1[[#This Row],[Price per item]]*Table1[[#This Row],[Quantity]]</f>
        <v>47100</v>
      </c>
    </row>
    <row r="3404" spans="1:13" x14ac:dyDescent="0.2">
      <c r="A3404" s="1">
        <v>43952</v>
      </c>
      <c r="B3404" t="s">
        <v>92</v>
      </c>
      <c r="C3404">
        <v>0.2</v>
      </c>
      <c r="D3404">
        <v>210</v>
      </c>
      <c r="E3404">
        <v>400</v>
      </c>
      <c r="F3404" t="s">
        <v>7</v>
      </c>
      <c r="G3404" t="s">
        <v>151</v>
      </c>
      <c r="H3404" t="s">
        <v>13</v>
      </c>
      <c r="I3404">
        <v>96</v>
      </c>
      <c r="J3404" t="s">
        <v>8</v>
      </c>
      <c r="K3404" t="s">
        <v>40</v>
      </c>
      <c r="L3404">
        <f>Table1[[#This Row],[Cost per item]]*Table1[[#This Row],[Quantity]]</f>
        <v>20160</v>
      </c>
      <c r="M3404">
        <f>Table1[[#This Row],[Price per item]]*Table1[[#This Row],[Quantity]]</f>
        <v>38400</v>
      </c>
    </row>
    <row r="3405" spans="1:13" x14ac:dyDescent="0.2">
      <c r="A3405" s="1">
        <v>43952</v>
      </c>
      <c r="B3405" t="s">
        <v>112</v>
      </c>
      <c r="C3405">
        <v>0</v>
      </c>
      <c r="D3405">
        <v>120</v>
      </c>
      <c r="E3405">
        <v>290</v>
      </c>
      <c r="F3405" t="s">
        <v>7</v>
      </c>
      <c r="G3405" t="s">
        <v>32</v>
      </c>
      <c r="H3405" t="s">
        <v>13</v>
      </c>
      <c r="I3405">
        <v>110</v>
      </c>
      <c r="J3405" t="s">
        <v>8</v>
      </c>
      <c r="K3405" t="s">
        <v>9</v>
      </c>
      <c r="L3405">
        <f>Table1[[#This Row],[Cost per item]]*Table1[[#This Row],[Quantity]]</f>
        <v>13200</v>
      </c>
      <c r="M3405">
        <f>Table1[[#This Row],[Price per item]]*Table1[[#This Row],[Quantity]]</f>
        <v>31900</v>
      </c>
    </row>
    <row r="3406" spans="1:13" x14ac:dyDescent="0.2">
      <c r="A3406" s="1">
        <v>43952</v>
      </c>
      <c r="B3406" t="s">
        <v>78</v>
      </c>
      <c r="C3406">
        <v>7.2</v>
      </c>
      <c r="D3406">
        <v>10</v>
      </c>
      <c r="E3406">
        <v>140</v>
      </c>
      <c r="F3406" t="s">
        <v>7</v>
      </c>
      <c r="G3406" t="s">
        <v>53</v>
      </c>
      <c r="H3406" t="s">
        <v>28</v>
      </c>
      <c r="I3406">
        <v>161</v>
      </c>
      <c r="J3406" t="s">
        <v>8</v>
      </c>
      <c r="K3406" t="s">
        <v>40</v>
      </c>
      <c r="L3406">
        <f>Table1[[#This Row],[Cost per item]]*Table1[[#This Row],[Quantity]]</f>
        <v>1610</v>
      </c>
      <c r="M3406">
        <f>Table1[[#This Row],[Price per item]]*Table1[[#This Row],[Quantity]]</f>
        <v>22540</v>
      </c>
    </row>
    <row r="3407" spans="1:13" x14ac:dyDescent="0.2">
      <c r="A3407" s="1">
        <v>43952</v>
      </c>
      <c r="B3407" t="s">
        <v>163</v>
      </c>
      <c r="C3407">
        <v>3.1</v>
      </c>
      <c r="D3407">
        <v>140</v>
      </c>
      <c r="E3407">
        <v>300</v>
      </c>
      <c r="F3407" t="s">
        <v>7</v>
      </c>
      <c r="G3407" t="s">
        <v>147</v>
      </c>
      <c r="H3407" t="s">
        <v>28</v>
      </c>
      <c r="I3407">
        <v>88</v>
      </c>
      <c r="J3407" t="s">
        <v>8</v>
      </c>
      <c r="K3407" t="s">
        <v>5</v>
      </c>
      <c r="L3407">
        <f>Table1[[#This Row],[Cost per item]]*Table1[[#This Row],[Quantity]]</f>
        <v>12320</v>
      </c>
      <c r="M3407">
        <f>Table1[[#This Row],[Price per item]]*Table1[[#This Row],[Quantity]]</f>
        <v>26400</v>
      </c>
    </row>
    <row r="3408" spans="1:13" x14ac:dyDescent="0.2">
      <c r="A3408" s="1">
        <v>43953</v>
      </c>
      <c r="B3408" t="s">
        <v>158</v>
      </c>
      <c r="C3408">
        <v>4.9000000000000004</v>
      </c>
      <c r="D3408">
        <v>120</v>
      </c>
      <c r="E3408">
        <v>260</v>
      </c>
      <c r="F3408" t="s">
        <v>7</v>
      </c>
      <c r="G3408" t="s">
        <v>36</v>
      </c>
      <c r="H3408" t="s">
        <v>20</v>
      </c>
      <c r="I3408">
        <v>90</v>
      </c>
      <c r="J3408" t="s">
        <v>8</v>
      </c>
      <c r="K3408" t="s">
        <v>40</v>
      </c>
      <c r="L3408">
        <f>Table1[[#This Row],[Cost per item]]*Table1[[#This Row],[Quantity]]</f>
        <v>10800</v>
      </c>
      <c r="M3408">
        <f>Table1[[#This Row],[Price per item]]*Table1[[#This Row],[Quantity]]</f>
        <v>23400</v>
      </c>
    </row>
    <row r="3409" spans="1:13" x14ac:dyDescent="0.2">
      <c r="A3409" s="1">
        <v>43953</v>
      </c>
      <c r="B3409" t="s">
        <v>133</v>
      </c>
      <c r="C3409">
        <v>1.2</v>
      </c>
      <c r="D3409">
        <v>150</v>
      </c>
      <c r="E3409">
        <v>270</v>
      </c>
      <c r="F3409" t="s">
        <v>7</v>
      </c>
      <c r="G3409" t="s">
        <v>113</v>
      </c>
      <c r="H3409" t="s">
        <v>20</v>
      </c>
      <c r="I3409">
        <v>137</v>
      </c>
      <c r="J3409" t="s">
        <v>8</v>
      </c>
      <c r="K3409" t="s">
        <v>14</v>
      </c>
      <c r="L3409">
        <f>Table1[[#This Row],[Cost per item]]*Table1[[#This Row],[Quantity]]</f>
        <v>20550</v>
      </c>
      <c r="M3409">
        <f>Table1[[#This Row],[Price per item]]*Table1[[#This Row],[Quantity]]</f>
        <v>36990</v>
      </c>
    </row>
    <row r="3410" spans="1:13" x14ac:dyDescent="0.2">
      <c r="A3410" s="1">
        <v>43954</v>
      </c>
      <c r="B3410" t="s">
        <v>63</v>
      </c>
      <c r="C3410">
        <v>0.9</v>
      </c>
      <c r="D3410">
        <v>140</v>
      </c>
      <c r="E3410">
        <v>250</v>
      </c>
      <c r="F3410" t="s">
        <v>7</v>
      </c>
      <c r="G3410" t="s">
        <v>110</v>
      </c>
      <c r="H3410" t="s">
        <v>13</v>
      </c>
      <c r="I3410">
        <v>43</v>
      </c>
      <c r="J3410" t="s">
        <v>8</v>
      </c>
      <c r="K3410" t="s">
        <v>40</v>
      </c>
      <c r="L3410">
        <f>Table1[[#This Row],[Cost per item]]*Table1[[#This Row],[Quantity]]</f>
        <v>6020</v>
      </c>
      <c r="M3410">
        <f>Table1[[#This Row],[Price per item]]*Table1[[#This Row],[Quantity]]</f>
        <v>10750</v>
      </c>
    </row>
    <row r="3411" spans="1:13" x14ac:dyDescent="0.2">
      <c r="A3411" s="1">
        <v>43954</v>
      </c>
      <c r="B3411" t="s">
        <v>63</v>
      </c>
      <c r="C3411">
        <v>0.9</v>
      </c>
      <c r="D3411">
        <v>140</v>
      </c>
      <c r="E3411">
        <v>250</v>
      </c>
      <c r="F3411" t="s">
        <v>7</v>
      </c>
      <c r="G3411" t="s">
        <v>147</v>
      </c>
      <c r="H3411" t="s">
        <v>28</v>
      </c>
      <c r="I3411">
        <v>29</v>
      </c>
      <c r="J3411" t="s">
        <v>8</v>
      </c>
      <c r="K3411" t="s">
        <v>40</v>
      </c>
      <c r="L3411">
        <f>Table1[[#This Row],[Cost per item]]*Table1[[#This Row],[Quantity]]</f>
        <v>4060</v>
      </c>
      <c r="M3411">
        <f>Table1[[#This Row],[Price per item]]*Table1[[#This Row],[Quantity]]</f>
        <v>7250</v>
      </c>
    </row>
    <row r="3412" spans="1:13" x14ac:dyDescent="0.2">
      <c r="A3412" s="1">
        <v>43954</v>
      </c>
      <c r="B3412" t="s">
        <v>107</v>
      </c>
      <c r="C3412">
        <v>5.6</v>
      </c>
      <c r="D3412">
        <v>240</v>
      </c>
      <c r="E3412">
        <v>380</v>
      </c>
      <c r="F3412" t="s">
        <v>7</v>
      </c>
      <c r="G3412" t="s">
        <v>151</v>
      </c>
      <c r="H3412" t="s">
        <v>13</v>
      </c>
      <c r="I3412">
        <v>84</v>
      </c>
      <c r="J3412" t="s">
        <v>8</v>
      </c>
      <c r="K3412" t="s">
        <v>40</v>
      </c>
      <c r="L3412">
        <f>Table1[[#This Row],[Cost per item]]*Table1[[#This Row],[Quantity]]</f>
        <v>20160</v>
      </c>
      <c r="M3412">
        <f>Table1[[#This Row],[Price per item]]*Table1[[#This Row],[Quantity]]</f>
        <v>31920</v>
      </c>
    </row>
    <row r="3413" spans="1:13" x14ac:dyDescent="0.2">
      <c r="A3413" s="1">
        <v>43955</v>
      </c>
      <c r="B3413" t="s">
        <v>24</v>
      </c>
      <c r="C3413">
        <v>0.4</v>
      </c>
      <c r="D3413">
        <v>70</v>
      </c>
      <c r="E3413">
        <v>210</v>
      </c>
      <c r="F3413" t="s">
        <v>7</v>
      </c>
      <c r="G3413" t="s">
        <v>29</v>
      </c>
      <c r="H3413" t="s">
        <v>3</v>
      </c>
      <c r="I3413">
        <v>43</v>
      </c>
      <c r="J3413" t="s">
        <v>8</v>
      </c>
      <c r="K3413" t="s">
        <v>9</v>
      </c>
      <c r="L3413">
        <f>Table1[[#This Row],[Cost per item]]*Table1[[#This Row],[Quantity]]</f>
        <v>3010</v>
      </c>
      <c r="M3413">
        <f>Table1[[#This Row],[Price per item]]*Table1[[#This Row],[Quantity]]</f>
        <v>9030</v>
      </c>
    </row>
    <row r="3414" spans="1:13" x14ac:dyDescent="0.2">
      <c r="A3414" s="1">
        <v>43955</v>
      </c>
      <c r="B3414" t="s">
        <v>125</v>
      </c>
      <c r="C3414">
        <v>0.6</v>
      </c>
      <c r="D3414">
        <v>160</v>
      </c>
      <c r="E3414">
        <v>300</v>
      </c>
      <c r="F3414" t="s">
        <v>7</v>
      </c>
      <c r="G3414" t="s">
        <v>147</v>
      </c>
      <c r="H3414" t="s">
        <v>28</v>
      </c>
      <c r="I3414">
        <v>154</v>
      </c>
      <c r="J3414" t="s">
        <v>8</v>
      </c>
      <c r="K3414" t="s">
        <v>5</v>
      </c>
      <c r="L3414">
        <f>Table1[[#This Row],[Cost per item]]*Table1[[#This Row],[Quantity]]</f>
        <v>24640</v>
      </c>
      <c r="M3414">
        <f>Table1[[#This Row],[Price per item]]*Table1[[#This Row],[Quantity]]</f>
        <v>46200</v>
      </c>
    </row>
    <row r="3415" spans="1:13" x14ac:dyDescent="0.2">
      <c r="A3415" s="1">
        <v>43956</v>
      </c>
      <c r="B3415" t="s">
        <v>43</v>
      </c>
      <c r="C3415">
        <v>1.3</v>
      </c>
      <c r="D3415">
        <v>130</v>
      </c>
      <c r="E3415">
        <v>260</v>
      </c>
      <c r="F3415" t="s">
        <v>7</v>
      </c>
      <c r="G3415" t="s">
        <v>113</v>
      </c>
      <c r="H3415" t="s">
        <v>20</v>
      </c>
      <c r="I3415">
        <v>177</v>
      </c>
      <c r="J3415" t="s">
        <v>8</v>
      </c>
      <c r="K3415" t="s">
        <v>40</v>
      </c>
      <c r="L3415">
        <f>Table1[[#This Row],[Cost per item]]*Table1[[#This Row],[Quantity]]</f>
        <v>23010</v>
      </c>
      <c r="M3415">
        <f>Table1[[#This Row],[Price per item]]*Table1[[#This Row],[Quantity]]</f>
        <v>46020</v>
      </c>
    </row>
    <row r="3416" spans="1:13" x14ac:dyDescent="0.2">
      <c r="A3416" s="1">
        <v>43956</v>
      </c>
      <c r="B3416" t="s">
        <v>127</v>
      </c>
      <c r="C3416">
        <v>4.5999999999999996</v>
      </c>
      <c r="D3416">
        <v>190</v>
      </c>
      <c r="E3416">
        <v>350</v>
      </c>
      <c r="F3416" t="s">
        <v>7</v>
      </c>
      <c r="G3416" t="s">
        <v>77</v>
      </c>
      <c r="H3416" t="s">
        <v>3</v>
      </c>
      <c r="I3416">
        <v>51</v>
      </c>
      <c r="J3416" t="s">
        <v>8</v>
      </c>
      <c r="K3416" t="s">
        <v>14</v>
      </c>
      <c r="L3416">
        <f>Table1[[#This Row],[Cost per item]]*Table1[[#This Row],[Quantity]]</f>
        <v>9690</v>
      </c>
      <c r="M3416">
        <f>Table1[[#This Row],[Price per item]]*Table1[[#This Row],[Quantity]]</f>
        <v>17850</v>
      </c>
    </row>
    <row r="3417" spans="1:13" x14ac:dyDescent="0.2">
      <c r="A3417" s="1">
        <v>43956</v>
      </c>
      <c r="B3417" t="s">
        <v>45</v>
      </c>
      <c r="C3417">
        <v>1.1000000000000001</v>
      </c>
      <c r="D3417">
        <v>20</v>
      </c>
      <c r="E3417">
        <v>170</v>
      </c>
      <c r="F3417" t="s">
        <v>7</v>
      </c>
      <c r="G3417" t="s">
        <v>69</v>
      </c>
      <c r="H3417" t="s">
        <v>3</v>
      </c>
      <c r="I3417">
        <v>164</v>
      </c>
      <c r="J3417" t="s">
        <v>8</v>
      </c>
      <c r="K3417" t="s">
        <v>14</v>
      </c>
      <c r="L3417">
        <f>Table1[[#This Row],[Cost per item]]*Table1[[#This Row],[Quantity]]</f>
        <v>3280</v>
      </c>
      <c r="M3417">
        <f>Table1[[#This Row],[Price per item]]*Table1[[#This Row],[Quantity]]</f>
        <v>27880</v>
      </c>
    </row>
    <row r="3418" spans="1:13" x14ac:dyDescent="0.2">
      <c r="A3418" s="1">
        <v>43956</v>
      </c>
      <c r="B3418" t="s">
        <v>119</v>
      </c>
      <c r="C3418">
        <v>3.1</v>
      </c>
      <c r="D3418">
        <v>130</v>
      </c>
      <c r="E3418">
        <v>310</v>
      </c>
      <c r="F3418" t="s">
        <v>7</v>
      </c>
      <c r="G3418" t="s">
        <v>86</v>
      </c>
      <c r="H3418" t="s">
        <v>28</v>
      </c>
      <c r="I3418">
        <v>85</v>
      </c>
      <c r="J3418" t="s">
        <v>8</v>
      </c>
      <c r="K3418" t="s">
        <v>40</v>
      </c>
      <c r="L3418">
        <f>Table1[[#This Row],[Cost per item]]*Table1[[#This Row],[Quantity]]</f>
        <v>11050</v>
      </c>
      <c r="M3418">
        <f>Table1[[#This Row],[Price per item]]*Table1[[#This Row],[Quantity]]</f>
        <v>26350</v>
      </c>
    </row>
    <row r="3419" spans="1:13" x14ac:dyDescent="0.2">
      <c r="A3419" s="1">
        <v>43956</v>
      </c>
      <c r="B3419" t="s">
        <v>127</v>
      </c>
      <c r="C3419">
        <v>4.5999999999999996</v>
      </c>
      <c r="D3419">
        <v>190</v>
      </c>
      <c r="E3419">
        <v>350</v>
      </c>
      <c r="F3419" t="s">
        <v>7</v>
      </c>
      <c r="G3419" t="s">
        <v>69</v>
      </c>
      <c r="H3419" t="s">
        <v>3</v>
      </c>
      <c r="I3419">
        <v>153</v>
      </c>
      <c r="J3419" t="s">
        <v>8</v>
      </c>
      <c r="K3419" t="s">
        <v>14</v>
      </c>
      <c r="L3419">
        <f>Table1[[#This Row],[Cost per item]]*Table1[[#This Row],[Quantity]]</f>
        <v>29070</v>
      </c>
      <c r="M3419">
        <f>Table1[[#This Row],[Price per item]]*Table1[[#This Row],[Quantity]]</f>
        <v>53550</v>
      </c>
    </row>
    <row r="3420" spans="1:13" x14ac:dyDescent="0.2">
      <c r="A3420" s="1">
        <v>43956</v>
      </c>
      <c r="B3420" t="s">
        <v>30</v>
      </c>
      <c r="C3420">
        <v>0.4</v>
      </c>
      <c r="D3420">
        <v>140</v>
      </c>
      <c r="E3420">
        <v>300</v>
      </c>
      <c r="F3420" t="s">
        <v>7</v>
      </c>
      <c r="G3420" t="s">
        <v>72</v>
      </c>
      <c r="H3420" t="s">
        <v>13</v>
      </c>
      <c r="I3420">
        <v>82</v>
      </c>
      <c r="J3420" t="s">
        <v>8</v>
      </c>
      <c r="K3420" t="s">
        <v>14</v>
      </c>
      <c r="L3420">
        <f>Table1[[#This Row],[Cost per item]]*Table1[[#This Row],[Quantity]]</f>
        <v>11480</v>
      </c>
      <c r="M3420">
        <f>Table1[[#This Row],[Price per item]]*Table1[[#This Row],[Quantity]]</f>
        <v>24600</v>
      </c>
    </row>
    <row r="3421" spans="1:13" x14ac:dyDescent="0.2">
      <c r="A3421" s="1">
        <v>43956</v>
      </c>
      <c r="B3421" t="s">
        <v>132</v>
      </c>
      <c r="C3421">
        <v>5.8</v>
      </c>
      <c r="D3421">
        <v>90</v>
      </c>
      <c r="E3421">
        <v>200</v>
      </c>
      <c r="F3421" t="s">
        <v>7</v>
      </c>
      <c r="G3421" t="s">
        <v>52</v>
      </c>
      <c r="H3421" t="s">
        <v>28</v>
      </c>
      <c r="I3421">
        <v>21</v>
      </c>
      <c r="J3421" t="s">
        <v>8</v>
      </c>
      <c r="K3421" t="s">
        <v>9</v>
      </c>
      <c r="L3421">
        <f>Table1[[#This Row],[Cost per item]]*Table1[[#This Row],[Quantity]]</f>
        <v>1890</v>
      </c>
      <c r="M3421">
        <f>Table1[[#This Row],[Price per item]]*Table1[[#This Row],[Quantity]]</f>
        <v>4200</v>
      </c>
    </row>
    <row r="3422" spans="1:13" x14ac:dyDescent="0.2">
      <c r="A3422" s="1">
        <v>43957</v>
      </c>
      <c r="B3422" t="s">
        <v>115</v>
      </c>
      <c r="C3422">
        <v>2.1</v>
      </c>
      <c r="D3422">
        <v>180</v>
      </c>
      <c r="E3422">
        <v>360</v>
      </c>
      <c r="F3422" t="s">
        <v>7</v>
      </c>
      <c r="G3422" t="s">
        <v>105</v>
      </c>
      <c r="H3422" t="s">
        <v>3</v>
      </c>
      <c r="I3422">
        <v>152</v>
      </c>
      <c r="J3422" t="s">
        <v>8</v>
      </c>
      <c r="K3422" t="s">
        <v>14</v>
      </c>
      <c r="L3422">
        <f>Table1[[#This Row],[Cost per item]]*Table1[[#This Row],[Quantity]]</f>
        <v>27360</v>
      </c>
      <c r="M3422">
        <f>Table1[[#This Row],[Price per item]]*Table1[[#This Row],[Quantity]]</f>
        <v>54720</v>
      </c>
    </row>
    <row r="3423" spans="1:13" x14ac:dyDescent="0.2">
      <c r="A3423" s="1">
        <v>43957</v>
      </c>
      <c r="B3423" t="s">
        <v>129</v>
      </c>
      <c r="C3423">
        <v>4.2</v>
      </c>
      <c r="D3423">
        <v>180</v>
      </c>
      <c r="E3423">
        <v>320</v>
      </c>
      <c r="F3423" t="s">
        <v>7</v>
      </c>
      <c r="G3423" t="s">
        <v>136</v>
      </c>
      <c r="H3423" t="s">
        <v>3</v>
      </c>
      <c r="I3423">
        <v>98</v>
      </c>
      <c r="J3423" t="s">
        <v>8</v>
      </c>
      <c r="K3423" t="s">
        <v>9</v>
      </c>
      <c r="L3423">
        <f>Table1[[#This Row],[Cost per item]]*Table1[[#This Row],[Quantity]]</f>
        <v>17640</v>
      </c>
      <c r="M3423">
        <f>Table1[[#This Row],[Price per item]]*Table1[[#This Row],[Quantity]]</f>
        <v>31360</v>
      </c>
    </row>
    <row r="3424" spans="1:13" x14ac:dyDescent="0.2">
      <c r="A3424" s="1">
        <v>43957</v>
      </c>
      <c r="B3424" t="s">
        <v>88</v>
      </c>
      <c r="C3424">
        <v>0</v>
      </c>
      <c r="D3424">
        <v>40</v>
      </c>
      <c r="E3424">
        <v>160</v>
      </c>
      <c r="F3424" t="s">
        <v>7</v>
      </c>
      <c r="G3424" t="s">
        <v>36</v>
      </c>
      <c r="H3424" t="s">
        <v>20</v>
      </c>
      <c r="I3424">
        <v>142</v>
      </c>
      <c r="J3424" t="s">
        <v>8</v>
      </c>
      <c r="K3424" t="s">
        <v>5</v>
      </c>
      <c r="L3424">
        <f>Table1[[#This Row],[Cost per item]]*Table1[[#This Row],[Quantity]]</f>
        <v>5680</v>
      </c>
      <c r="M3424">
        <f>Table1[[#This Row],[Price per item]]*Table1[[#This Row],[Quantity]]</f>
        <v>22720</v>
      </c>
    </row>
    <row r="3425" spans="1:13" x14ac:dyDescent="0.2">
      <c r="A3425" s="1">
        <v>43957</v>
      </c>
      <c r="B3425" t="s">
        <v>109</v>
      </c>
      <c r="C3425">
        <v>3.5</v>
      </c>
      <c r="D3425">
        <v>190</v>
      </c>
      <c r="E3425">
        <v>320</v>
      </c>
      <c r="F3425" t="s">
        <v>7</v>
      </c>
      <c r="G3425" t="s">
        <v>53</v>
      </c>
      <c r="H3425" t="s">
        <v>28</v>
      </c>
      <c r="I3425">
        <v>116</v>
      </c>
      <c r="J3425" t="s">
        <v>8</v>
      </c>
      <c r="K3425" t="s">
        <v>14</v>
      </c>
      <c r="L3425">
        <f>Table1[[#This Row],[Cost per item]]*Table1[[#This Row],[Quantity]]</f>
        <v>22040</v>
      </c>
      <c r="M3425">
        <f>Table1[[#This Row],[Price per item]]*Table1[[#This Row],[Quantity]]</f>
        <v>37120</v>
      </c>
    </row>
    <row r="3426" spans="1:13" x14ac:dyDescent="0.2">
      <c r="A3426" s="1">
        <v>43958</v>
      </c>
      <c r="B3426" t="s">
        <v>33</v>
      </c>
      <c r="C3426">
        <v>8.1</v>
      </c>
      <c r="D3426">
        <v>240</v>
      </c>
      <c r="E3426">
        <v>400</v>
      </c>
      <c r="F3426" t="s">
        <v>7</v>
      </c>
      <c r="G3426" t="s">
        <v>60</v>
      </c>
      <c r="H3426" t="s">
        <v>13</v>
      </c>
      <c r="I3426">
        <v>41</v>
      </c>
      <c r="J3426" t="s">
        <v>8</v>
      </c>
      <c r="K3426" t="s">
        <v>9</v>
      </c>
      <c r="L3426">
        <f>Table1[[#This Row],[Cost per item]]*Table1[[#This Row],[Quantity]]</f>
        <v>9840</v>
      </c>
      <c r="M3426">
        <f>Table1[[#This Row],[Price per item]]*Table1[[#This Row],[Quantity]]</f>
        <v>16400</v>
      </c>
    </row>
    <row r="3427" spans="1:13" x14ac:dyDescent="0.2">
      <c r="A3427" s="1">
        <v>43958</v>
      </c>
      <c r="B3427" t="s">
        <v>153</v>
      </c>
      <c r="C3427">
        <v>1.7</v>
      </c>
      <c r="D3427">
        <v>170</v>
      </c>
      <c r="E3427">
        <v>270</v>
      </c>
      <c r="F3427" t="s">
        <v>7</v>
      </c>
      <c r="G3427" t="s">
        <v>54</v>
      </c>
      <c r="H3427" t="s">
        <v>13</v>
      </c>
      <c r="I3427">
        <v>79</v>
      </c>
      <c r="J3427" t="s">
        <v>8</v>
      </c>
      <c r="K3427" t="s">
        <v>5</v>
      </c>
      <c r="L3427">
        <f>Table1[[#This Row],[Cost per item]]*Table1[[#This Row],[Quantity]]</f>
        <v>13430</v>
      </c>
      <c r="M3427">
        <f>Table1[[#This Row],[Price per item]]*Table1[[#This Row],[Quantity]]</f>
        <v>21330</v>
      </c>
    </row>
    <row r="3428" spans="1:13" x14ac:dyDescent="0.2">
      <c r="A3428" s="1">
        <v>43958</v>
      </c>
      <c r="B3428" t="s">
        <v>15</v>
      </c>
      <c r="C3428">
        <v>5.0999999999999996</v>
      </c>
      <c r="D3428">
        <v>20</v>
      </c>
      <c r="E3428">
        <v>160</v>
      </c>
      <c r="F3428" t="s">
        <v>7</v>
      </c>
      <c r="G3428" t="s">
        <v>73</v>
      </c>
      <c r="H3428" t="s">
        <v>20</v>
      </c>
      <c r="I3428">
        <v>75</v>
      </c>
      <c r="J3428" t="s">
        <v>8</v>
      </c>
      <c r="K3428" t="s">
        <v>14</v>
      </c>
      <c r="L3428">
        <f>Table1[[#This Row],[Cost per item]]*Table1[[#This Row],[Quantity]]</f>
        <v>1500</v>
      </c>
      <c r="M3428">
        <f>Table1[[#This Row],[Price per item]]*Table1[[#This Row],[Quantity]]</f>
        <v>12000</v>
      </c>
    </row>
    <row r="3429" spans="1:13" x14ac:dyDescent="0.2">
      <c r="A3429" s="1">
        <v>43958</v>
      </c>
      <c r="B3429" t="s">
        <v>165</v>
      </c>
      <c r="C3429">
        <v>1.1000000000000001</v>
      </c>
      <c r="D3429">
        <v>170</v>
      </c>
      <c r="E3429">
        <v>310</v>
      </c>
      <c r="F3429" t="s">
        <v>7</v>
      </c>
      <c r="G3429" t="s">
        <v>71</v>
      </c>
      <c r="H3429" t="s">
        <v>28</v>
      </c>
      <c r="I3429">
        <v>7</v>
      </c>
      <c r="J3429" t="s">
        <v>8</v>
      </c>
      <c r="K3429" t="s">
        <v>9</v>
      </c>
      <c r="L3429">
        <f>Table1[[#This Row],[Cost per item]]*Table1[[#This Row],[Quantity]]</f>
        <v>1190</v>
      </c>
      <c r="M3429">
        <f>Table1[[#This Row],[Price per item]]*Table1[[#This Row],[Quantity]]</f>
        <v>2170</v>
      </c>
    </row>
    <row r="3430" spans="1:13" x14ac:dyDescent="0.2">
      <c r="A3430" s="1">
        <v>43958</v>
      </c>
      <c r="B3430" t="s">
        <v>30</v>
      </c>
      <c r="C3430">
        <v>0.4</v>
      </c>
      <c r="D3430">
        <v>140</v>
      </c>
      <c r="E3430">
        <v>300</v>
      </c>
      <c r="F3430" t="s">
        <v>7</v>
      </c>
      <c r="G3430" t="s">
        <v>152</v>
      </c>
      <c r="H3430" t="s">
        <v>3</v>
      </c>
      <c r="I3430">
        <v>187</v>
      </c>
      <c r="J3430" t="s">
        <v>8</v>
      </c>
      <c r="K3430" t="s">
        <v>14</v>
      </c>
      <c r="L3430">
        <f>Table1[[#This Row],[Cost per item]]*Table1[[#This Row],[Quantity]]</f>
        <v>26180</v>
      </c>
      <c r="M3430">
        <f>Table1[[#This Row],[Price per item]]*Table1[[#This Row],[Quantity]]</f>
        <v>56100</v>
      </c>
    </row>
    <row r="3431" spans="1:13" x14ac:dyDescent="0.2">
      <c r="A3431" s="1">
        <v>43959</v>
      </c>
      <c r="B3431" t="s">
        <v>144</v>
      </c>
      <c r="C3431">
        <v>0</v>
      </c>
      <c r="D3431">
        <v>250</v>
      </c>
      <c r="E3431">
        <v>350</v>
      </c>
      <c r="F3431" t="s">
        <v>7</v>
      </c>
      <c r="G3431" t="s">
        <v>2</v>
      </c>
      <c r="H3431" t="s">
        <v>3</v>
      </c>
      <c r="I3431">
        <v>48</v>
      </c>
      <c r="J3431" t="s">
        <v>8</v>
      </c>
      <c r="K3431" t="s">
        <v>5</v>
      </c>
      <c r="L3431">
        <f>Table1[[#This Row],[Cost per item]]*Table1[[#This Row],[Quantity]]</f>
        <v>12000</v>
      </c>
      <c r="M3431">
        <f>Table1[[#This Row],[Price per item]]*Table1[[#This Row],[Quantity]]</f>
        <v>16800</v>
      </c>
    </row>
    <row r="3432" spans="1:13" x14ac:dyDescent="0.2">
      <c r="A3432" s="1">
        <v>43960</v>
      </c>
      <c r="B3432" t="s">
        <v>75</v>
      </c>
      <c r="C3432">
        <v>1.4</v>
      </c>
      <c r="D3432">
        <v>60</v>
      </c>
      <c r="E3432">
        <v>160</v>
      </c>
      <c r="F3432" t="s">
        <v>7</v>
      </c>
      <c r="G3432" t="s">
        <v>152</v>
      </c>
      <c r="H3432" t="s">
        <v>3</v>
      </c>
      <c r="I3432">
        <v>45</v>
      </c>
      <c r="J3432" t="s">
        <v>8</v>
      </c>
      <c r="K3432" t="s">
        <v>9</v>
      </c>
      <c r="L3432">
        <f>Table1[[#This Row],[Cost per item]]*Table1[[#This Row],[Quantity]]</f>
        <v>2700</v>
      </c>
      <c r="M3432">
        <f>Table1[[#This Row],[Price per item]]*Table1[[#This Row],[Quantity]]</f>
        <v>7200</v>
      </c>
    </row>
    <row r="3433" spans="1:13" x14ac:dyDescent="0.2">
      <c r="A3433" s="1">
        <v>43961</v>
      </c>
      <c r="B3433" t="s">
        <v>49</v>
      </c>
      <c r="C3433">
        <v>4.4000000000000004</v>
      </c>
      <c r="D3433">
        <v>20</v>
      </c>
      <c r="E3433">
        <v>150</v>
      </c>
      <c r="F3433" t="s">
        <v>7</v>
      </c>
      <c r="G3433" t="s">
        <v>113</v>
      </c>
      <c r="H3433" t="s">
        <v>20</v>
      </c>
      <c r="I3433">
        <v>178</v>
      </c>
      <c r="J3433" t="s">
        <v>8</v>
      </c>
      <c r="K3433" t="s">
        <v>9</v>
      </c>
      <c r="L3433">
        <f>Table1[[#This Row],[Cost per item]]*Table1[[#This Row],[Quantity]]</f>
        <v>3560</v>
      </c>
      <c r="M3433">
        <f>Table1[[#This Row],[Price per item]]*Table1[[#This Row],[Quantity]]</f>
        <v>26700</v>
      </c>
    </row>
    <row r="3434" spans="1:13" x14ac:dyDescent="0.2">
      <c r="A3434" s="1">
        <v>43961</v>
      </c>
      <c r="B3434" t="s">
        <v>30</v>
      </c>
      <c r="C3434">
        <v>0.4</v>
      </c>
      <c r="D3434">
        <v>140</v>
      </c>
      <c r="E3434">
        <v>300</v>
      </c>
      <c r="F3434" t="s">
        <v>7</v>
      </c>
      <c r="G3434" t="s">
        <v>76</v>
      </c>
      <c r="H3434" t="s">
        <v>20</v>
      </c>
      <c r="I3434">
        <v>174</v>
      </c>
      <c r="J3434" t="s">
        <v>8</v>
      </c>
      <c r="K3434" t="s">
        <v>14</v>
      </c>
      <c r="L3434">
        <f>Table1[[#This Row],[Cost per item]]*Table1[[#This Row],[Quantity]]</f>
        <v>24360</v>
      </c>
      <c r="M3434">
        <f>Table1[[#This Row],[Price per item]]*Table1[[#This Row],[Quantity]]</f>
        <v>52200</v>
      </c>
    </row>
    <row r="3435" spans="1:13" x14ac:dyDescent="0.2">
      <c r="A3435" s="1">
        <v>43961</v>
      </c>
      <c r="B3435" t="s">
        <v>61</v>
      </c>
      <c r="C3435">
        <v>0.3</v>
      </c>
      <c r="D3435">
        <v>240</v>
      </c>
      <c r="E3435">
        <v>420</v>
      </c>
      <c r="F3435" t="s">
        <v>7</v>
      </c>
      <c r="G3435" t="s">
        <v>83</v>
      </c>
      <c r="H3435" t="s">
        <v>20</v>
      </c>
      <c r="I3435">
        <v>65</v>
      </c>
      <c r="J3435" t="s">
        <v>8</v>
      </c>
      <c r="K3435" t="s">
        <v>9</v>
      </c>
      <c r="L3435">
        <f>Table1[[#This Row],[Cost per item]]*Table1[[#This Row],[Quantity]]</f>
        <v>15600</v>
      </c>
      <c r="M3435">
        <f>Table1[[#This Row],[Price per item]]*Table1[[#This Row],[Quantity]]</f>
        <v>27300</v>
      </c>
    </row>
    <row r="3436" spans="1:13" x14ac:dyDescent="0.2">
      <c r="A3436" s="1">
        <v>43961</v>
      </c>
      <c r="B3436" t="s">
        <v>88</v>
      </c>
      <c r="C3436">
        <v>0</v>
      </c>
      <c r="D3436">
        <v>40</v>
      </c>
      <c r="E3436">
        <v>160</v>
      </c>
      <c r="F3436" t="s">
        <v>7</v>
      </c>
      <c r="G3436" t="s">
        <v>60</v>
      </c>
      <c r="H3436" t="s">
        <v>13</v>
      </c>
      <c r="I3436">
        <v>22</v>
      </c>
      <c r="J3436" t="s">
        <v>8</v>
      </c>
      <c r="K3436" t="s">
        <v>5</v>
      </c>
      <c r="L3436">
        <f>Table1[[#This Row],[Cost per item]]*Table1[[#This Row],[Quantity]]</f>
        <v>880</v>
      </c>
      <c r="M3436">
        <f>Table1[[#This Row],[Price per item]]*Table1[[#This Row],[Quantity]]</f>
        <v>3520</v>
      </c>
    </row>
    <row r="3437" spans="1:13" x14ac:dyDescent="0.2">
      <c r="A3437" s="1">
        <v>43961</v>
      </c>
      <c r="B3437" t="s">
        <v>75</v>
      </c>
      <c r="C3437">
        <v>1.4</v>
      </c>
      <c r="D3437">
        <v>60</v>
      </c>
      <c r="E3437">
        <v>160</v>
      </c>
      <c r="F3437" t="s">
        <v>7</v>
      </c>
      <c r="G3437" t="s">
        <v>113</v>
      </c>
      <c r="H3437" t="s">
        <v>20</v>
      </c>
      <c r="I3437">
        <v>83</v>
      </c>
      <c r="J3437" t="s">
        <v>8</v>
      </c>
      <c r="K3437" t="s">
        <v>9</v>
      </c>
      <c r="L3437">
        <f>Table1[[#This Row],[Cost per item]]*Table1[[#This Row],[Quantity]]</f>
        <v>4980</v>
      </c>
      <c r="M3437">
        <f>Table1[[#This Row],[Price per item]]*Table1[[#This Row],[Quantity]]</f>
        <v>13280</v>
      </c>
    </row>
    <row r="3438" spans="1:13" x14ac:dyDescent="0.2">
      <c r="A3438" s="1">
        <v>43962</v>
      </c>
      <c r="B3438" t="s">
        <v>38</v>
      </c>
      <c r="C3438">
        <v>1</v>
      </c>
      <c r="D3438">
        <v>110</v>
      </c>
      <c r="E3438">
        <v>280</v>
      </c>
      <c r="F3438" t="s">
        <v>7</v>
      </c>
      <c r="G3438" t="s">
        <v>71</v>
      </c>
      <c r="H3438" t="s">
        <v>28</v>
      </c>
      <c r="I3438">
        <v>89</v>
      </c>
      <c r="J3438" t="s">
        <v>8</v>
      </c>
      <c r="K3438" t="s">
        <v>40</v>
      </c>
      <c r="L3438">
        <f>Table1[[#This Row],[Cost per item]]*Table1[[#This Row],[Quantity]]</f>
        <v>9790</v>
      </c>
      <c r="M3438">
        <f>Table1[[#This Row],[Price per item]]*Table1[[#This Row],[Quantity]]</f>
        <v>24920</v>
      </c>
    </row>
    <row r="3439" spans="1:13" x14ac:dyDescent="0.2">
      <c r="A3439" s="1">
        <v>43962</v>
      </c>
      <c r="B3439" t="s">
        <v>107</v>
      </c>
      <c r="C3439">
        <v>5.6</v>
      </c>
      <c r="D3439">
        <v>240</v>
      </c>
      <c r="E3439">
        <v>380</v>
      </c>
      <c r="F3439" t="s">
        <v>7</v>
      </c>
      <c r="G3439" t="s">
        <v>34</v>
      </c>
      <c r="H3439" t="s">
        <v>28</v>
      </c>
      <c r="I3439">
        <v>73</v>
      </c>
      <c r="J3439" t="s">
        <v>8</v>
      </c>
      <c r="K3439" t="s">
        <v>40</v>
      </c>
      <c r="L3439">
        <f>Table1[[#This Row],[Cost per item]]*Table1[[#This Row],[Quantity]]</f>
        <v>17520</v>
      </c>
      <c r="M3439">
        <f>Table1[[#This Row],[Price per item]]*Table1[[#This Row],[Quantity]]</f>
        <v>27740</v>
      </c>
    </row>
    <row r="3440" spans="1:13" x14ac:dyDescent="0.2">
      <c r="A3440" s="1">
        <v>43962</v>
      </c>
      <c r="B3440" t="s">
        <v>114</v>
      </c>
      <c r="C3440">
        <v>2.7</v>
      </c>
      <c r="D3440">
        <v>170</v>
      </c>
      <c r="E3440">
        <v>270</v>
      </c>
      <c r="F3440" t="s">
        <v>7</v>
      </c>
      <c r="G3440" t="s">
        <v>53</v>
      </c>
      <c r="H3440" t="s">
        <v>28</v>
      </c>
      <c r="I3440">
        <v>8</v>
      </c>
      <c r="J3440" t="s">
        <v>8</v>
      </c>
      <c r="K3440" t="s">
        <v>40</v>
      </c>
      <c r="L3440">
        <f>Table1[[#This Row],[Cost per item]]*Table1[[#This Row],[Quantity]]</f>
        <v>1360</v>
      </c>
      <c r="M3440">
        <f>Table1[[#This Row],[Price per item]]*Table1[[#This Row],[Quantity]]</f>
        <v>2160</v>
      </c>
    </row>
    <row r="3441" spans="1:13" x14ac:dyDescent="0.2">
      <c r="A3441" s="1">
        <v>43962</v>
      </c>
      <c r="B3441" t="s">
        <v>160</v>
      </c>
      <c r="C3441">
        <v>1.2</v>
      </c>
      <c r="D3441">
        <v>20</v>
      </c>
      <c r="E3441">
        <v>160</v>
      </c>
      <c r="F3441" t="s">
        <v>7</v>
      </c>
      <c r="G3441" t="s">
        <v>66</v>
      </c>
      <c r="H3441" t="s">
        <v>3</v>
      </c>
      <c r="I3441">
        <v>196</v>
      </c>
      <c r="J3441" t="s">
        <v>8</v>
      </c>
      <c r="K3441" t="s">
        <v>9</v>
      </c>
      <c r="L3441">
        <f>Table1[[#This Row],[Cost per item]]*Table1[[#This Row],[Quantity]]</f>
        <v>3920</v>
      </c>
      <c r="M3441">
        <f>Table1[[#This Row],[Price per item]]*Table1[[#This Row],[Quantity]]</f>
        <v>31360</v>
      </c>
    </row>
    <row r="3442" spans="1:13" x14ac:dyDescent="0.2">
      <c r="A3442" s="1">
        <v>43962</v>
      </c>
      <c r="B3442" t="s">
        <v>93</v>
      </c>
      <c r="C3442">
        <v>10.9</v>
      </c>
      <c r="D3442">
        <v>70</v>
      </c>
      <c r="E3442">
        <v>180</v>
      </c>
      <c r="F3442" t="s">
        <v>7</v>
      </c>
      <c r="G3442" t="s">
        <v>68</v>
      </c>
      <c r="H3442" t="s">
        <v>13</v>
      </c>
      <c r="I3442">
        <v>136</v>
      </c>
      <c r="J3442" t="s">
        <v>8</v>
      </c>
      <c r="K3442" t="s">
        <v>14</v>
      </c>
      <c r="L3442">
        <f>Table1[[#This Row],[Cost per item]]*Table1[[#This Row],[Quantity]]</f>
        <v>9520</v>
      </c>
      <c r="M3442">
        <f>Table1[[#This Row],[Price per item]]*Table1[[#This Row],[Quantity]]</f>
        <v>24480</v>
      </c>
    </row>
    <row r="3443" spans="1:13" x14ac:dyDescent="0.2">
      <c r="A3443" s="1">
        <v>43963</v>
      </c>
      <c r="B3443" t="s">
        <v>51</v>
      </c>
      <c r="C3443">
        <v>1.9</v>
      </c>
      <c r="D3443">
        <v>140</v>
      </c>
      <c r="E3443">
        <v>250</v>
      </c>
      <c r="F3443" t="s">
        <v>7</v>
      </c>
      <c r="G3443" t="s">
        <v>60</v>
      </c>
      <c r="H3443" t="s">
        <v>13</v>
      </c>
      <c r="I3443">
        <v>177</v>
      </c>
      <c r="J3443" t="s">
        <v>8</v>
      </c>
      <c r="K3443" t="s">
        <v>14</v>
      </c>
      <c r="L3443">
        <f>Table1[[#This Row],[Cost per item]]*Table1[[#This Row],[Quantity]]</f>
        <v>24780</v>
      </c>
      <c r="M3443">
        <f>Table1[[#This Row],[Price per item]]*Table1[[#This Row],[Quantity]]</f>
        <v>44250</v>
      </c>
    </row>
    <row r="3444" spans="1:13" x14ac:dyDescent="0.2">
      <c r="A3444" s="1">
        <v>43963</v>
      </c>
      <c r="B3444" t="s">
        <v>43</v>
      </c>
      <c r="C3444">
        <v>1.3</v>
      </c>
      <c r="D3444">
        <v>130</v>
      </c>
      <c r="E3444">
        <v>260</v>
      </c>
      <c r="F3444" t="s">
        <v>7</v>
      </c>
      <c r="G3444" t="s">
        <v>152</v>
      </c>
      <c r="H3444" t="s">
        <v>3</v>
      </c>
      <c r="I3444">
        <v>156</v>
      </c>
      <c r="J3444" t="s">
        <v>8</v>
      </c>
      <c r="K3444" t="s">
        <v>40</v>
      </c>
      <c r="L3444">
        <f>Table1[[#This Row],[Cost per item]]*Table1[[#This Row],[Quantity]]</f>
        <v>20280</v>
      </c>
      <c r="M3444">
        <f>Table1[[#This Row],[Price per item]]*Table1[[#This Row],[Quantity]]</f>
        <v>40560</v>
      </c>
    </row>
    <row r="3445" spans="1:13" x14ac:dyDescent="0.2">
      <c r="A3445" s="1">
        <v>43963</v>
      </c>
      <c r="B3445" t="s">
        <v>103</v>
      </c>
      <c r="C3445">
        <v>2.8</v>
      </c>
      <c r="D3445">
        <v>90</v>
      </c>
      <c r="E3445">
        <v>240</v>
      </c>
      <c r="F3445" t="s">
        <v>7</v>
      </c>
      <c r="G3445" t="s">
        <v>60</v>
      </c>
      <c r="H3445" t="s">
        <v>13</v>
      </c>
      <c r="I3445">
        <v>25</v>
      </c>
      <c r="J3445" t="s">
        <v>8</v>
      </c>
      <c r="K3445" t="s">
        <v>40</v>
      </c>
      <c r="L3445">
        <f>Table1[[#This Row],[Cost per item]]*Table1[[#This Row],[Quantity]]</f>
        <v>2250</v>
      </c>
      <c r="M3445">
        <f>Table1[[#This Row],[Price per item]]*Table1[[#This Row],[Quantity]]</f>
        <v>6000</v>
      </c>
    </row>
    <row r="3446" spans="1:13" x14ac:dyDescent="0.2">
      <c r="A3446" s="1">
        <v>43963</v>
      </c>
      <c r="B3446" t="s">
        <v>78</v>
      </c>
      <c r="C3446">
        <v>7.2</v>
      </c>
      <c r="D3446">
        <v>10</v>
      </c>
      <c r="E3446">
        <v>140</v>
      </c>
      <c r="F3446" t="s">
        <v>7</v>
      </c>
      <c r="G3446" t="s">
        <v>32</v>
      </c>
      <c r="H3446" t="s">
        <v>13</v>
      </c>
      <c r="I3446">
        <v>129</v>
      </c>
      <c r="J3446" t="s">
        <v>8</v>
      </c>
      <c r="K3446" t="s">
        <v>40</v>
      </c>
      <c r="L3446">
        <f>Table1[[#This Row],[Cost per item]]*Table1[[#This Row],[Quantity]]</f>
        <v>1290</v>
      </c>
      <c r="M3446">
        <f>Table1[[#This Row],[Price per item]]*Table1[[#This Row],[Quantity]]</f>
        <v>18060</v>
      </c>
    </row>
    <row r="3447" spans="1:13" x14ac:dyDescent="0.2">
      <c r="A3447" s="1">
        <v>43963</v>
      </c>
      <c r="B3447" t="s">
        <v>130</v>
      </c>
      <c r="C3447">
        <v>9.3000000000000007</v>
      </c>
      <c r="D3447">
        <v>250</v>
      </c>
      <c r="E3447">
        <v>360</v>
      </c>
      <c r="F3447" t="s">
        <v>7</v>
      </c>
      <c r="G3447" t="s">
        <v>76</v>
      </c>
      <c r="H3447" t="s">
        <v>20</v>
      </c>
      <c r="I3447">
        <v>86</v>
      </c>
      <c r="J3447" t="s">
        <v>8</v>
      </c>
      <c r="K3447" t="s">
        <v>9</v>
      </c>
      <c r="L3447">
        <f>Table1[[#This Row],[Cost per item]]*Table1[[#This Row],[Quantity]]</f>
        <v>21500</v>
      </c>
      <c r="M3447">
        <f>Table1[[#This Row],[Price per item]]*Table1[[#This Row],[Quantity]]</f>
        <v>30960</v>
      </c>
    </row>
    <row r="3448" spans="1:13" x14ac:dyDescent="0.2">
      <c r="A3448" s="1">
        <v>43963</v>
      </c>
      <c r="B3448" t="s">
        <v>117</v>
      </c>
      <c r="C3448">
        <v>3.2</v>
      </c>
      <c r="D3448">
        <v>60</v>
      </c>
      <c r="E3448">
        <v>190</v>
      </c>
      <c r="F3448" t="s">
        <v>7</v>
      </c>
      <c r="G3448" t="s">
        <v>136</v>
      </c>
      <c r="H3448" t="s">
        <v>3</v>
      </c>
      <c r="I3448">
        <v>140</v>
      </c>
      <c r="J3448" t="s">
        <v>8</v>
      </c>
      <c r="K3448" t="s">
        <v>40</v>
      </c>
      <c r="L3448">
        <f>Table1[[#This Row],[Cost per item]]*Table1[[#This Row],[Quantity]]</f>
        <v>8400</v>
      </c>
      <c r="M3448">
        <f>Table1[[#This Row],[Price per item]]*Table1[[#This Row],[Quantity]]</f>
        <v>26600</v>
      </c>
    </row>
    <row r="3449" spans="1:13" x14ac:dyDescent="0.2">
      <c r="A3449" s="1">
        <v>43963</v>
      </c>
      <c r="B3449" t="s">
        <v>82</v>
      </c>
      <c r="C3449">
        <v>1.7</v>
      </c>
      <c r="D3449">
        <v>80</v>
      </c>
      <c r="E3449">
        <v>200</v>
      </c>
      <c r="F3449" t="s">
        <v>7</v>
      </c>
      <c r="G3449" t="s">
        <v>161</v>
      </c>
      <c r="H3449" t="s">
        <v>20</v>
      </c>
      <c r="I3449">
        <v>75</v>
      </c>
      <c r="J3449" t="s">
        <v>8</v>
      </c>
      <c r="K3449" t="s">
        <v>14</v>
      </c>
      <c r="L3449">
        <f>Table1[[#This Row],[Cost per item]]*Table1[[#This Row],[Quantity]]</f>
        <v>6000</v>
      </c>
      <c r="M3449">
        <f>Table1[[#This Row],[Price per item]]*Table1[[#This Row],[Quantity]]</f>
        <v>15000</v>
      </c>
    </row>
    <row r="3450" spans="1:13" x14ac:dyDescent="0.2">
      <c r="A3450" s="1">
        <v>43963</v>
      </c>
      <c r="B3450" t="s">
        <v>150</v>
      </c>
      <c r="C3450">
        <v>6.7</v>
      </c>
      <c r="D3450">
        <v>180</v>
      </c>
      <c r="E3450">
        <v>370</v>
      </c>
      <c r="F3450" t="s">
        <v>7</v>
      </c>
      <c r="G3450" t="s">
        <v>52</v>
      </c>
      <c r="H3450" t="s">
        <v>28</v>
      </c>
      <c r="I3450">
        <v>162</v>
      </c>
      <c r="J3450" t="s">
        <v>8</v>
      </c>
      <c r="K3450" t="s">
        <v>40</v>
      </c>
      <c r="L3450">
        <f>Table1[[#This Row],[Cost per item]]*Table1[[#This Row],[Quantity]]</f>
        <v>29160</v>
      </c>
      <c r="M3450">
        <f>Table1[[#This Row],[Price per item]]*Table1[[#This Row],[Quantity]]</f>
        <v>59940</v>
      </c>
    </row>
    <row r="3451" spans="1:13" x14ac:dyDescent="0.2">
      <c r="A3451" s="1">
        <v>43963</v>
      </c>
      <c r="B3451" t="s">
        <v>92</v>
      </c>
      <c r="C3451">
        <v>0.2</v>
      </c>
      <c r="D3451">
        <v>210</v>
      </c>
      <c r="E3451">
        <v>400</v>
      </c>
      <c r="F3451" t="s">
        <v>7</v>
      </c>
      <c r="G3451" t="s">
        <v>37</v>
      </c>
      <c r="H3451" t="s">
        <v>20</v>
      </c>
      <c r="I3451">
        <v>98</v>
      </c>
      <c r="J3451" t="s">
        <v>8</v>
      </c>
      <c r="K3451" t="s">
        <v>40</v>
      </c>
      <c r="L3451">
        <f>Table1[[#This Row],[Cost per item]]*Table1[[#This Row],[Quantity]]</f>
        <v>20580</v>
      </c>
      <c r="M3451">
        <f>Table1[[#This Row],[Price per item]]*Table1[[#This Row],[Quantity]]</f>
        <v>39200</v>
      </c>
    </row>
    <row r="3452" spans="1:13" x14ac:dyDescent="0.2">
      <c r="A3452" s="1">
        <v>43964</v>
      </c>
      <c r="B3452" t="s">
        <v>132</v>
      </c>
      <c r="C3452">
        <v>5.8</v>
      </c>
      <c r="D3452">
        <v>90</v>
      </c>
      <c r="E3452">
        <v>200</v>
      </c>
      <c r="F3452" t="s">
        <v>7</v>
      </c>
      <c r="G3452" t="s">
        <v>53</v>
      </c>
      <c r="H3452" t="s">
        <v>28</v>
      </c>
      <c r="I3452">
        <v>142</v>
      </c>
      <c r="J3452" t="s">
        <v>8</v>
      </c>
      <c r="K3452" t="s">
        <v>9</v>
      </c>
      <c r="L3452">
        <f>Table1[[#This Row],[Cost per item]]*Table1[[#This Row],[Quantity]]</f>
        <v>12780</v>
      </c>
      <c r="M3452">
        <f>Table1[[#This Row],[Price per item]]*Table1[[#This Row],[Quantity]]</f>
        <v>28400</v>
      </c>
    </row>
    <row r="3453" spans="1:13" x14ac:dyDescent="0.2">
      <c r="A3453" s="1">
        <v>43964</v>
      </c>
      <c r="B3453" t="s">
        <v>163</v>
      </c>
      <c r="C3453">
        <v>3.1</v>
      </c>
      <c r="D3453">
        <v>140</v>
      </c>
      <c r="E3453">
        <v>300</v>
      </c>
      <c r="F3453" t="s">
        <v>7</v>
      </c>
      <c r="G3453" t="s">
        <v>12</v>
      </c>
      <c r="H3453" t="s">
        <v>13</v>
      </c>
      <c r="I3453">
        <v>146</v>
      </c>
      <c r="J3453" t="s">
        <v>8</v>
      </c>
      <c r="K3453" t="s">
        <v>5</v>
      </c>
      <c r="L3453">
        <f>Table1[[#This Row],[Cost per item]]*Table1[[#This Row],[Quantity]]</f>
        <v>20440</v>
      </c>
      <c r="M3453">
        <f>Table1[[#This Row],[Price per item]]*Table1[[#This Row],[Quantity]]</f>
        <v>43800</v>
      </c>
    </row>
    <row r="3454" spans="1:13" x14ac:dyDescent="0.2">
      <c r="A3454" s="1">
        <v>43965</v>
      </c>
      <c r="B3454" t="s">
        <v>114</v>
      </c>
      <c r="C3454">
        <v>2.7</v>
      </c>
      <c r="D3454">
        <v>170</v>
      </c>
      <c r="E3454">
        <v>270</v>
      </c>
      <c r="F3454" t="s">
        <v>7</v>
      </c>
      <c r="G3454" t="s">
        <v>34</v>
      </c>
      <c r="H3454" t="s">
        <v>28</v>
      </c>
      <c r="I3454">
        <v>84</v>
      </c>
      <c r="J3454" t="s">
        <v>8</v>
      </c>
      <c r="K3454" t="s">
        <v>40</v>
      </c>
      <c r="L3454">
        <f>Table1[[#This Row],[Cost per item]]*Table1[[#This Row],[Quantity]]</f>
        <v>14280</v>
      </c>
      <c r="M3454">
        <f>Table1[[#This Row],[Price per item]]*Table1[[#This Row],[Quantity]]</f>
        <v>22680</v>
      </c>
    </row>
    <row r="3455" spans="1:13" x14ac:dyDescent="0.2">
      <c r="A3455" s="1">
        <v>43966</v>
      </c>
      <c r="B3455" t="s">
        <v>148</v>
      </c>
      <c r="C3455">
        <v>4.4000000000000004</v>
      </c>
      <c r="D3455">
        <v>240</v>
      </c>
      <c r="E3455">
        <v>410</v>
      </c>
      <c r="F3455" t="s">
        <v>7</v>
      </c>
      <c r="G3455" t="s">
        <v>151</v>
      </c>
      <c r="H3455" t="s">
        <v>13</v>
      </c>
      <c r="I3455">
        <v>60</v>
      </c>
      <c r="J3455" t="s">
        <v>8</v>
      </c>
      <c r="K3455" t="s">
        <v>14</v>
      </c>
      <c r="L3455">
        <f>Table1[[#This Row],[Cost per item]]*Table1[[#This Row],[Quantity]]</f>
        <v>14400</v>
      </c>
      <c r="M3455">
        <f>Table1[[#This Row],[Price per item]]*Table1[[#This Row],[Quantity]]</f>
        <v>24600</v>
      </c>
    </row>
    <row r="3456" spans="1:13" x14ac:dyDescent="0.2">
      <c r="A3456" s="1">
        <v>43966</v>
      </c>
      <c r="B3456" t="s">
        <v>121</v>
      </c>
      <c r="C3456">
        <v>7.4</v>
      </c>
      <c r="D3456">
        <v>160</v>
      </c>
      <c r="E3456">
        <v>280</v>
      </c>
      <c r="F3456" t="s">
        <v>7</v>
      </c>
      <c r="G3456" t="s">
        <v>139</v>
      </c>
      <c r="H3456" t="s">
        <v>20</v>
      </c>
      <c r="I3456">
        <v>48</v>
      </c>
      <c r="J3456" t="s">
        <v>8</v>
      </c>
      <c r="K3456" t="s">
        <v>5</v>
      </c>
      <c r="L3456">
        <f>Table1[[#This Row],[Cost per item]]*Table1[[#This Row],[Quantity]]</f>
        <v>7680</v>
      </c>
      <c r="M3456">
        <f>Table1[[#This Row],[Price per item]]*Table1[[#This Row],[Quantity]]</f>
        <v>13440</v>
      </c>
    </row>
    <row r="3457" spans="1:13" x14ac:dyDescent="0.2">
      <c r="A3457" s="1">
        <v>43966</v>
      </c>
      <c r="B3457" t="s">
        <v>45</v>
      </c>
      <c r="C3457">
        <v>1.1000000000000001</v>
      </c>
      <c r="D3457">
        <v>20</v>
      </c>
      <c r="E3457">
        <v>170</v>
      </c>
      <c r="F3457" t="s">
        <v>7</v>
      </c>
      <c r="G3457" t="s">
        <v>155</v>
      </c>
      <c r="H3457" t="s">
        <v>20</v>
      </c>
      <c r="I3457">
        <v>117</v>
      </c>
      <c r="J3457" t="s">
        <v>8</v>
      </c>
      <c r="K3457" t="s">
        <v>14</v>
      </c>
      <c r="L3457">
        <f>Table1[[#This Row],[Cost per item]]*Table1[[#This Row],[Quantity]]</f>
        <v>2340</v>
      </c>
      <c r="M3457">
        <f>Table1[[#This Row],[Price per item]]*Table1[[#This Row],[Quantity]]</f>
        <v>19890</v>
      </c>
    </row>
    <row r="3458" spans="1:13" x14ac:dyDescent="0.2">
      <c r="A3458" s="1">
        <v>43966</v>
      </c>
      <c r="B3458" t="s">
        <v>121</v>
      </c>
      <c r="C3458">
        <v>7.4</v>
      </c>
      <c r="D3458">
        <v>160</v>
      </c>
      <c r="E3458">
        <v>280</v>
      </c>
      <c r="F3458" t="s">
        <v>7</v>
      </c>
      <c r="G3458" t="s">
        <v>147</v>
      </c>
      <c r="H3458" t="s">
        <v>28</v>
      </c>
      <c r="I3458">
        <v>50</v>
      </c>
      <c r="J3458" t="s">
        <v>8</v>
      </c>
      <c r="K3458" t="s">
        <v>5</v>
      </c>
      <c r="L3458">
        <f>Table1[[#This Row],[Cost per item]]*Table1[[#This Row],[Quantity]]</f>
        <v>8000</v>
      </c>
      <c r="M3458">
        <f>Table1[[#This Row],[Price per item]]*Table1[[#This Row],[Quantity]]</f>
        <v>14000</v>
      </c>
    </row>
    <row r="3459" spans="1:13" x14ac:dyDescent="0.2">
      <c r="A3459" s="1">
        <v>43966</v>
      </c>
      <c r="B3459" t="s">
        <v>108</v>
      </c>
      <c r="C3459">
        <v>2.4</v>
      </c>
      <c r="D3459">
        <v>150</v>
      </c>
      <c r="E3459">
        <v>340</v>
      </c>
      <c r="F3459" t="s">
        <v>7</v>
      </c>
      <c r="G3459" t="s">
        <v>34</v>
      </c>
      <c r="H3459" t="s">
        <v>28</v>
      </c>
      <c r="I3459">
        <v>8</v>
      </c>
      <c r="J3459" t="s">
        <v>8</v>
      </c>
      <c r="K3459" t="s">
        <v>5</v>
      </c>
      <c r="L3459">
        <f>Table1[[#This Row],[Cost per item]]*Table1[[#This Row],[Quantity]]</f>
        <v>1200</v>
      </c>
      <c r="M3459">
        <f>Table1[[#This Row],[Price per item]]*Table1[[#This Row],[Quantity]]</f>
        <v>2720</v>
      </c>
    </row>
    <row r="3460" spans="1:13" x14ac:dyDescent="0.2">
      <c r="A3460" s="1">
        <v>43966</v>
      </c>
      <c r="B3460" t="s">
        <v>117</v>
      </c>
      <c r="C3460">
        <v>3.2</v>
      </c>
      <c r="D3460">
        <v>60</v>
      </c>
      <c r="E3460">
        <v>190</v>
      </c>
      <c r="F3460" t="s">
        <v>7</v>
      </c>
      <c r="G3460" t="s">
        <v>98</v>
      </c>
      <c r="H3460" t="s">
        <v>20</v>
      </c>
      <c r="I3460">
        <v>26</v>
      </c>
      <c r="J3460" t="s">
        <v>8</v>
      </c>
      <c r="K3460" t="s">
        <v>40</v>
      </c>
      <c r="L3460">
        <f>Table1[[#This Row],[Cost per item]]*Table1[[#This Row],[Quantity]]</f>
        <v>1560</v>
      </c>
      <c r="M3460">
        <f>Table1[[#This Row],[Price per item]]*Table1[[#This Row],[Quantity]]</f>
        <v>4940</v>
      </c>
    </row>
    <row r="3461" spans="1:13" x14ac:dyDescent="0.2">
      <c r="A3461" s="1">
        <v>43966</v>
      </c>
      <c r="B3461" t="s">
        <v>92</v>
      </c>
      <c r="C3461">
        <v>0.2</v>
      </c>
      <c r="D3461">
        <v>210</v>
      </c>
      <c r="E3461">
        <v>400</v>
      </c>
      <c r="F3461" t="s">
        <v>7</v>
      </c>
      <c r="G3461" t="s">
        <v>32</v>
      </c>
      <c r="H3461" t="s">
        <v>13</v>
      </c>
      <c r="I3461">
        <v>176</v>
      </c>
      <c r="J3461" t="s">
        <v>8</v>
      </c>
      <c r="K3461" t="s">
        <v>40</v>
      </c>
      <c r="L3461">
        <f>Table1[[#This Row],[Cost per item]]*Table1[[#This Row],[Quantity]]</f>
        <v>36960</v>
      </c>
      <c r="M3461">
        <f>Table1[[#This Row],[Price per item]]*Table1[[#This Row],[Quantity]]</f>
        <v>70400</v>
      </c>
    </row>
    <row r="3462" spans="1:13" x14ac:dyDescent="0.2">
      <c r="A3462" s="1">
        <v>43967</v>
      </c>
      <c r="B3462" t="s">
        <v>95</v>
      </c>
      <c r="C3462">
        <v>2.6</v>
      </c>
      <c r="D3462">
        <v>130</v>
      </c>
      <c r="E3462">
        <v>230</v>
      </c>
      <c r="F3462" t="s">
        <v>1</v>
      </c>
      <c r="G3462" t="s">
        <v>85</v>
      </c>
      <c r="H3462" t="s">
        <v>3</v>
      </c>
      <c r="I3462">
        <v>67</v>
      </c>
      <c r="J3462" t="s">
        <v>8</v>
      </c>
      <c r="K3462" t="s">
        <v>40</v>
      </c>
      <c r="L3462">
        <f>Table1[[#This Row],[Cost per item]]*Table1[[#This Row],[Quantity]]</f>
        <v>8710</v>
      </c>
      <c r="M3462">
        <f>Table1[[#This Row],[Price per item]]*Table1[[#This Row],[Quantity]]</f>
        <v>15410</v>
      </c>
    </row>
    <row r="3463" spans="1:13" x14ac:dyDescent="0.2">
      <c r="A3463" s="1">
        <v>43967</v>
      </c>
      <c r="B3463" t="s">
        <v>129</v>
      </c>
      <c r="C3463">
        <v>4.2</v>
      </c>
      <c r="D3463">
        <v>180</v>
      </c>
      <c r="E3463">
        <v>320</v>
      </c>
      <c r="F3463" t="s">
        <v>11</v>
      </c>
      <c r="G3463" t="s">
        <v>79</v>
      </c>
      <c r="H3463" t="s">
        <v>3</v>
      </c>
      <c r="I3463">
        <v>188</v>
      </c>
      <c r="J3463" t="s">
        <v>8</v>
      </c>
      <c r="K3463" t="s">
        <v>9</v>
      </c>
      <c r="L3463">
        <f>Table1[[#This Row],[Cost per item]]*Table1[[#This Row],[Quantity]]</f>
        <v>33840</v>
      </c>
      <c r="M3463">
        <f>Table1[[#This Row],[Price per item]]*Table1[[#This Row],[Quantity]]</f>
        <v>60160</v>
      </c>
    </row>
    <row r="3464" spans="1:13" x14ac:dyDescent="0.2">
      <c r="A3464" s="1">
        <v>43967</v>
      </c>
      <c r="B3464" t="s">
        <v>57</v>
      </c>
      <c r="C3464">
        <v>7.9</v>
      </c>
      <c r="D3464">
        <v>240</v>
      </c>
      <c r="E3464">
        <v>420</v>
      </c>
      <c r="F3464" t="s">
        <v>22</v>
      </c>
      <c r="G3464" t="s">
        <v>54</v>
      </c>
      <c r="H3464" t="s">
        <v>13</v>
      </c>
      <c r="I3464">
        <v>142</v>
      </c>
      <c r="J3464" t="s">
        <v>8</v>
      </c>
      <c r="K3464" t="s">
        <v>14</v>
      </c>
      <c r="L3464">
        <f>Table1[[#This Row],[Cost per item]]*Table1[[#This Row],[Quantity]]</f>
        <v>34080</v>
      </c>
      <c r="M3464">
        <f>Table1[[#This Row],[Price per item]]*Table1[[#This Row],[Quantity]]</f>
        <v>59640</v>
      </c>
    </row>
    <row r="3465" spans="1:13" x14ac:dyDescent="0.2">
      <c r="A3465" s="1">
        <v>43967</v>
      </c>
      <c r="B3465" t="s">
        <v>33</v>
      </c>
      <c r="C3465">
        <v>8.1</v>
      </c>
      <c r="D3465">
        <v>240</v>
      </c>
      <c r="E3465">
        <v>400</v>
      </c>
      <c r="F3465" t="s">
        <v>11</v>
      </c>
      <c r="G3465" t="s">
        <v>31</v>
      </c>
      <c r="H3465" t="s">
        <v>13</v>
      </c>
      <c r="I3465">
        <v>143</v>
      </c>
      <c r="J3465" t="s">
        <v>8</v>
      </c>
      <c r="K3465" t="s">
        <v>9</v>
      </c>
      <c r="L3465">
        <f>Table1[[#This Row],[Cost per item]]*Table1[[#This Row],[Quantity]]</f>
        <v>34320</v>
      </c>
      <c r="M3465">
        <f>Table1[[#This Row],[Price per item]]*Table1[[#This Row],[Quantity]]</f>
        <v>57200</v>
      </c>
    </row>
    <row r="3466" spans="1:13" x14ac:dyDescent="0.2">
      <c r="A3466" s="1">
        <v>43967</v>
      </c>
      <c r="B3466" t="s">
        <v>38</v>
      </c>
      <c r="C3466">
        <v>1</v>
      </c>
      <c r="D3466">
        <v>110</v>
      </c>
      <c r="E3466">
        <v>280</v>
      </c>
      <c r="F3466" t="s">
        <v>11</v>
      </c>
      <c r="G3466" t="s">
        <v>60</v>
      </c>
      <c r="H3466" t="s">
        <v>13</v>
      </c>
      <c r="I3466">
        <v>60</v>
      </c>
      <c r="J3466" t="s">
        <v>8</v>
      </c>
      <c r="K3466" t="s">
        <v>40</v>
      </c>
      <c r="L3466">
        <f>Table1[[#This Row],[Cost per item]]*Table1[[#This Row],[Quantity]]</f>
        <v>6600</v>
      </c>
      <c r="M3466">
        <f>Table1[[#This Row],[Price per item]]*Table1[[#This Row],[Quantity]]</f>
        <v>16800</v>
      </c>
    </row>
    <row r="3467" spans="1:13" x14ac:dyDescent="0.2">
      <c r="A3467" s="1">
        <v>43967</v>
      </c>
      <c r="B3467" t="s">
        <v>117</v>
      </c>
      <c r="C3467">
        <v>0.8</v>
      </c>
      <c r="D3467">
        <v>90</v>
      </c>
      <c r="E3467">
        <v>220</v>
      </c>
      <c r="F3467" t="s">
        <v>11</v>
      </c>
      <c r="G3467" t="s">
        <v>23</v>
      </c>
      <c r="H3467" t="s">
        <v>13</v>
      </c>
      <c r="I3467">
        <v>23</v>
      </c>
      <c r="J3467" t="s">
        <v>8</v>
      </c>
      <c r="K3467" t="s">
        <v>40</v>
      </c>
      <c r="L3467">
        <f>Table1[[#This Row],[Cost per item]]*Table1[[#This Row],[Quantity]]</f>
        <v>2070</v>
      </c>
      <c r="M3467">
        <f>Table1[[#This Row],[Price per item]]*Table1[[#This Row],[Quantity]]</f>
        <v>5060</v>
      </c>
    </row>
    <row r="3468" spans="1:13" x14ac:dyDescent="0.2">
      <c r="A3468" s="1">
        <v>43968</v>
      </c>
      <c r="B3468" t="s">
        <v>149</v>
      </c>
      <c r="C3468">
        <v>4.3</v>
      </c>
      <c r="D3468">
        <v>160</v>
      </c>
      <c r="E3468">
        <v>310</v>
      </c>
      <c r="F3468" t="s">
        <v>16</v>
      </c>
      <c r="G3468" t="s">
        <v>56</v>
      </c>
      <c r="H3468" t="s">
        <v>20</v>
      </c>
      <c r="I3468">
        <v>172</v>
      </c>
      <c r="J3468" t="s">
        <v>8</v>
      </c>
      <c r="K3468" t="s">
        <v>5</v>
      </c>
      <c r="L3468">
        <f>Table1[[#This Row],[Cost per item]]*Table1[[#This Row],[Quantity]]</f>
        <v>27520</v>
      </c>
      <c r="M3468">
        <f>Table1[[#This Row],[Price per item]]*Table1[[#This Row],[Quantity]]</f>
        <v>53320</v>
      </c>
    </row>
    <row r="3469" spans="1:13" x14ac:dyDescent="0.2">
      <c r="A3469" s="1">
        <v>43968</v>
      </c>
      <c r="B3469" t="s">
        <v>100</v>
      </c>
      <c r="C3469">
        <v>0.7</v>
      </c>
      <c r="D3469">
        <v>130</v>
      </c>
      <c r="E3469">
        <v>330</v>
      </c>
      <c r="F3469" t="s">
        <v>16</v>
      </c>
      <c r="G3469" t="s">
        <v>34</v>
      </c>
      <c r="H3469" t="s">
        <v>28</v>
      </c>
      <c r="I3469">
        <v>65</v>
      </c>
      <c r="J3469" t="s">
        <v>8</v>
      </c>
      <c r="K3469" t="s">
        <v>40</v>
      </c>
      <c r="L3469">
        <f>Table1[[#This Row],[Cost per item]]*Table1[[#This Row],[Quantity]]</f>
        <v>8450</v>
      </c>
      <c r="M3469">
        <f>Table1[[#This Row],[Price per item]]*Table1[[#This Row],[Quantity]]</f>
        <v>21450</v>
      </c>
    </row>
    <row r="3470" spans="1:13" x14ac:dyDescent="0.2">
      <c r="A3470" s="1">
        <v>43968</v>
      </c>
      <c r="B3470" t="s">
        <v>101</v>
      </c>
      <c r="C3470">
        <v>4.8</v>
      </c>
      <c r="D3470">
        <v>50</v>
      </c>
      <c r="E3470">
        <v>210</v>
      </c>
      <c r="F3470" t="s">
        <v>22</v>
      </c>
      <c r="G3470" t="s">
        <v>139</v>
      </c>
      <c r="H3470" t="s">
        <v>20</v>
      </c>
      <c r="I3470">
        <v>29</v>
      </c>
      <c r="J3470" t="s">
        <v>8</v>
      </c>
      <c r="K3470" t="s">
        <v>9</v>
      </c>
      <c r="L3470">
        <f>Table1[[#This Row],[Cost per item]]*Table1[[#This Row],[Quantity]]</f>
        <v>1450</v>
      </c>
      <c r="M3470">
        <f>Table1[[#This Row],[Price per item]]*Table1[[#This Row],[Quantity]]</f>
        <v>6090</v>
      </c>
    </row>
    <row r="3471" spans="1:13" x14ac:dyDescent="0.2">
      <c r="A3471" s="1">
        <v>43969</v>
      </c>
      <c r="B3471" t="s">
        <v>6</v>
      </c>
      <c r="C3471">
        <v>0.2</v>
      </c>
      <c r="D3471">
        <v>170</v>
      </c>
      <c r="E3471">
        <v>320</v>
      </c>
      <c r="F3471" t="s">
        <v>22</v>
      </c>
      <c r="G3471" t="s">
        <v>136</v>
      </c>
      <c r="H3471" t="s">
        <v>3</v>
      </c>
      <c r="I3471">
        <v>20</v>
      </c>
      <c r="J3471" t="s">
        <v>8</v>
      </c>
      <c r="K3471" t="s">
        <v>9</v>
      </c>
      <c r="L3471">
        <f>Table1[[#This Row],[Cost per item]]*Table1[[#This Row],[Quantity]]</f>
        <v>3400</v>
      </c>
      <c r="M3471">
        <f>Table1[[#This Row],[Price per item]]*Table1[[#This Row],[Quantity]]</f>
        <v>6400</v>
      </c>
    </row>
    <row r="3472" spans="1:13" x14ac:dyDescent="0.2">
      <c r="A3472" s="1">
        <v>43969</v>
      </c>
      <c r="B3472" t="s">
        <v>92</v>
      </c>
      <c r="C3472">
        <v>0.2</v>
      </c>
      <c r="D3472">
        <v>210</v>
      </c>
      <c r="E3472">
        <v>400</v>
      </c>
      <c r="F3472" t="s">
        <v>7</v>
      </c>
      <c r="G3472" t="s">
        <v>74</v>
      </c>
      <c r="H3472" t="s">
        <v>13</v>
      </c>
      <c r="I3472">
        <v>123</v>
      </c>
      <c r="J3472" t="s">
        <v>8</v>
      </c>
      <c r="K3472" t="s">
        <v>40</v>
      </c>
      <c r="L3472">
        <f>Table1[[#This Row],[Cost per item]]*Table1[[#This Row],[Quantity]]</f>
        <v>25830</v>
      </c>
      <c r="M3472">
        <f>Table1[[#This Row],[Price per item]]*Table1[[#This Row],[Quantity]]</f>
        <v>49200</v>
      </c>
    </row>
    <row r="3473" spans="1:13" x14ac:dyDescent="0.2">
      <c r="A3473" s="1">
        <v>43969</v>
      </c>
      <c r="B3473" t="s">
        <v>100</v>
      </c>
      <c r="C3473">
        <v>0.7</v>
      </c>
      <c r="D3473">
        <v>130</v>
      </c>
      <c r="E3473">
        <v>330</v>
      </c>
      <c r="F3473" t="s">
        <v>11</v>
      </c>
      <c r="G3473" t="s">
        <v>72</v>
      </c>
      <c r="H3473" t="s">
        <v>13</v>
      </c>
      <c r="I3473">
        <v>149</v>
      </c>
      <c r="J3473" t="s">
        <v>8</v>
      </c>
      <c r="K3473" t="s">
        <v>40</v>
      </c>
      <c r="L3473">
        <f>Table1[[#This Row],[Cost per item]]*Table1[[#This Row],[Quantity]]</f>
        <v>19370</v>
      </c>
      <c r="M3473">
        <f>Table1[[#This Row],[Price per item]]*Table1[[#This Row],[Quantity]]</f>
        <v>49170</v>
      </c>
    </row>
    <row r="3474" spans="1:13" x14ac:dyDescent="0.2">
      <c r="A3474" s="1">
        <v>43970</v>
      </c>
      <c r="B3474" t="s">
        <v>99</v>
      </c>
      <c r="C3474">
        <v>2.1</v>
      </c>
      <c r="D3474">
        <v>180</v>
      </c>
      <c r="E3474">
        <v>360</v>
      </c>
      <c r="F3474" t="s">
        <v>11</v>
      </c>
      <c r="G3474" t="s">
        <v>76</v>
      </c>
      <c r="H3474" t="s">
        <v>20</v>
      </c>
      <c r="I3474">
        <v>149</v>
      </c>
      <c r="J3474" t="s">
        <v>8</v>
      </c>
      <c r="K3474" t="s">
        <v>5</v>
      </c>
      <c r="L3474">
        <f>Table1[[#This Row],[Cost per item]]*Table1[[#This Row],[Quantity]]</f>
        <v>26820</v>
      </c>
      <c r="M3474">
        <f>Table1[[#This Row],[Price per item]]*Table1[[#This Row],[Quantity]]</f>
        <v>53640</v>
      </c>
    </row>
    <row r="3475" spans="1:13" x14ac:dyDescent="0.2">
      <c r="A3475" s="1">
        <v>43971</v>
      </c>
      <c r="B3475" t="s">
        <v>112</v>
      </c>
      <c r="C3475">
        <v>0</v>
      </c>
      <c r="D3475">
        <v>120</v>
      </c>
      <c r="E3475">
        <v>290</v>
      </c>
      <c r="F3475" t="s">
        <v>1</v>
      </c>
      <c r="G3475" t="s">
        <v>12</v>
      </c>
      <c r="H3475" t="s">
        <v>13</v>
      </c>
      <c r="I3475">
        <v>5</v>
      </c>
      <c r="J3475" t="s">
        <v>8</v>
      </c>
      <c r="K3475" t="s">
        <v>9</v>
      </c>
      <c r="L3475">
        <f>Table1[[#This Row],[Cost per item]]*Table1[[#This Row],[Quantity]]</f>
        <v>600</v>
      </c>
      <c r="M3475">
        <f>Table1[[#This Row],[Price per item]]*Table1[[#This Row],[Quantity]]</f>
        <v>1450</v>
      </c>
    </row>
    <row r="3476" spans="1:13" x14ac:dyDescent="0.2">
      <c r="A3476" s="1">
        <v>43971</v>
      </c>
      <c r="B3476" t="s">
        <v>143</v>
      </c>
      <c r="C3476">
        <v>2.2000000000000002</v>
      </c>
      <c r="D3476">
        <v>220</v>
      </c>
      <c r="E3476">
        <v>360</v>
      </c>
      <c r="F3476" t="s">
        <v>11</v>
      </c>
      <c r="G3476" t="s">
        <v>77</v>
      </c>
      <c r="H3476" t="s">
        <v>3</v>
      </c>
      <c r="I3476">
        <v>144</v>
      </c>
      <c r="J3476" t="s">
        <v>8</v>
      </c>
      <c r="K3476" t="s">
        <v>9</v>
      </c>
      <c r="L3476">
        <f>Table1[[#This Row],[Cost per item]]*Table1[[#This Row],[Quantity]]</f>
        <v>31680</v>
      </c>
      <c r="M3476">
        <f>Table1[[#This Row],[Price per item]]*Table1[[#This Row],[Quantity]]</f>
        <v>51840</v>
      </c>
    </row>
    <row r="3477" spans="1:13" x14ac:dyDescent="0.2">
      <c r="A3477" s="1">
        <v>43971</v>
      </c>
      <c r="B3477" t="s">
        <v>120</v>
      </c>
      <c r="C3477">
        <v>5.2</v>
      </c>
      <c r="D3477">
        <v>110</v>
      </c>
      <c r="E3477">
        <v>260</v>
      </c>
      <c r="F3477" t="s">
        <v>16</v>
      </c>
      <c r="G3477" t="s">
        <v>86</v>
      </c>
      <c r="H3477" t="s">
        <v>28</v>
      </c>
      <c r="I3477">
        <v>7</v>
      </c>
      <c r="J3477" t="s">
        <v>8</v>
      </c>
      <c r="K3477" t="s">
        <v>9</v>
      </c>
      <c r="L3477">
        <f>Table1[[#This Row],[Cost per item]]*Table1[[#This Row],[Quantity]]</f>
        <v>770</v>
      </c>
      <c r="M3477">
        <f>Table1[[#This Row],[Price per item]]*Table1[[#This Row],[Quantity]]</f>
        <v>1820</v>
      </c>
    </row>
    <row r="3478" spans="1:13" x14ac:dyDescent="0.2">
      <c r="A3478" s="1">
        <v>43972</v>
      </c>
      <c r="B3478" t="s">
        <v>97</v>
      </c>
      <c r="C3478">
        <v>2.2000000000000002</v>
      </c>
      <c r="D3478">
        <v>100</v>
      </c>
      <c r="E3478">
        <v>230</v>
      </c>
      <c r="F3478" t="s">
        <v>11</v>
      </c>
      <c r="G3478" t="s">
        <v>161</v>
      </c>
      <c r="H3478" t="s">
        <v>20</v>
      </c>
      <c r="I3478">
        <v>43</v>
      </c>
      <c r="J3478" t="s">
        <v>8</v>
      </c>
      <c r="K3478" t="s">
        <v>40</v>
      </c>
      <c r="L3478">
        <f>Table1[[#This Row],[Cost per item]]*Table1[[#This Row],[Quantity]]</f>
        <v>4300</v>
      </c>
      <c r="M3478">
        <f>Table1[[#This Row],[Price per item]]*Table1[[#This Row],[Quantity]]</f>
        <v>9890</v>
      </c>
    </row>
    <row r="3479" spans="1:13" x14ac:dyDescent="0.2">
      <c r="A3479" s="1">
        <v>43972</v>
      </c>
      <c r="B3479" t="s">
        <v>80</v>
      </c>
      <c r="C3479">
        <v>1.9</v>
      </c>
      <c r="D3479">
        <v>250</v>
      </c>
      <c r="E3479">
        <v>360</v>
      </c>
      <c r="F3479" t="s">
        <v>11</v>
      </c>
      <c r="G3479" t="s">
        <v>2</v>
      </c>
      <c r="H3479" t="s">
        <v>3</v>
      </c>
      <c r="I3479">
        <v>173</v>
      </c>
      <c r="J3479" t="s">
        <v>8</v>
      </c>
      <c r="K3479" t="s">
        <v>14</v>
      </c>
      <c r="L3479">
        <f>Table1[[#This Row],[Cost per item]]*Table1[[#This Row],[Quantity]]</f>
        <v>43250</v>
      </c>
      <c r="M3479">
        <f>Table1[[#This Row],[Price per item]]*Table1[[#This Row],[Quantity]]</f>
        <v>62280</v>
      </c>
    </row>
    <row r="3480" spans="1:13" x14ac:dyDescent="0.2">
      <c r="A3480" s="1">
        <v>43973</v>
      </c>
      <c r="B3480" t="s">
        <v>78</v>
      </c>
      <c r="C3480">
        <v>7.2</v>
      </c>
      <c r="D3480">
        <v>10</v>
      </c>
      <c r="E3480">
        <v>140</v>
      </c>
      <c r="F3480" t="s">
        <v>11</v>
      </c>
      <c r="G3480" t="s">
        <v>155</v>
      </c>
      <c r="H3480" t="s">
        <v>20</v>
      </c>
      <c r="I3480">
        <v>193</v>
      </c>
      <c r="J3480" t="s">
        <v>8</v>
      </c>
      <c r="K3480" t="s">
        <v>40</v>
      </c>
      <c r="L3480">
        <f>Table1[[#This Row],[Cost per item]]*Table1[[#This Row],[Quantity]]</f>
        <v>1930</v>
      </c>
      <c r="M3480">
        <f>Table1[[#This Row],[Price per item]]*Table1[[#This Row],[Quantity]]</f>
        <v>27020</v>
      </c>
    </row>
    <row r="3481" spans="1:13" x14ac:dyDescent="0.2">
      <c r="A3481" s="1">
        <v>43973</v>
      </c>
      <c r="B3481" t="s">
        <v>91</v>
      </c>
      <c r="C3481">
        <v>1.2</v>
      </c>
      <c r="D3481">
        <v>100</v>
      </c>
      <c r="E3481">
        <v>270</v>
      </c>
      <c r="F3481" t="s">
        <v>22</v>
      </c>
      <c r="G3481" t="s">
        <v>42</v>
      </c>
      <c r="H3481" t="s">
        <v>20</v>
      </c>
      <c r="I3481">
        <v>20</v>
      </c>
      <c r="J3481" t="s">
        <v>8</v>
      </c>
      <c r="K3481" t="s">
        <v>14</v>
      </c>
      <c r="L3481">
        <f>Table1[[#This Row],[Cost per item]]*Table1[[#This Row],[Quantity]]</f>
        <v>2000</v>
      </c>
      <c r="M3481">
        <f>Table1[[#This Row],[Price per item]]*Table1[[#This Row],[Quantity]]</f>
        <v>5400</v>
      </c>
    </row>
    <row r="3482" spans="1:13" x14ac:dyDescent="0.2">
      <c r="A3482" s="1">
        <v>43973</v>
      </c>
      <c r="B3482" t="s">
        <v>97</v>
      </c>
      <c r="C3482">
        <v>2.2000000000000002</v>
      </c>
      <c r="D3482">
        <v>100</v>
      </c>
      <c r="E3482">
        <v>230</v>
      </c>
      <c r="F3482" t="s">
        <v>16</v>
      </c>
      <c r="G3482" t="s">
        <v>37</v>
      </c>
      <c r="H3482" t="s">
        <v>20</v>
      </c>
      <c r="I3482">
        <v>159</v>
      </c>
      <c r="J3482" t="s">
        <v>8</v>
      </c>
      <c r="K3482" t="s">
        <v>40</v>
      </c>
      <c r="L3482">
        <f>Table1[[#This Row],[Cost per item]]*Table1[[#This Row],[Quantity]]</f>
        <v>15900</v>
      </c>
      <c r="M3482">
        <f>Table1[[#This Row],[Price per item]]*Table1[[#This Row],[Quantity]]</f>
        <v>36570</v>
      </c>
    </row>
    <row r="3483" spans="1:13" x14ac:dyDescent="0.2">
      <c r="A3483" s="1">
        <v>43973</v>
      </c>
      <c r="B3483" t="s">
        <v>82</v>
      </c>
      <c r="C3483">
        <v>1.7</v>
      </c>
      <c r="D3483">
        <v>80</v>
      </c>
      <c r="E3483">
        <v>200</v>
      </c>
      <c r="F3483" t="s">
        <v>16</v>
      </c>
      <c r="G3483" t="s">
        <v>151</v>
      </c>
      <c r="H3483" t="s">
        <v>13</v>
      </c>
      <c r="I3483">
        <v>36</v>
      </c>
      <c r="J3483" t="s">
        <v>8</v>
      </c>
      <c r="K3483" t="s">
        <v>14</v>
      </c>
      <c r="L3483">
        <f>Table1[[#This Row],[Cost per item]]*Table1[[#This Row],[Quantity]]</f>
        <v>2880</v>
      </c>
      <c r="M3483">
        <f>Table1[[#This Row],[Price per item]]*Table1[[#This Row],[Quantity]]</f>
        <v>7200</v>
      </c>
    </row>
    <row r="3484" spans="1:13" x14ac:dyDescent="0.2">
      <c r="A3484" s="1">
        <v>43973</v>
      </c>
      <c r="B3484" t="s">
        <v>84</v>
      </c>
      <c r="C3484">
        <v>0.5</v>
      </c>
      <c r="D3484">
        <v>160</v>
      </c>
      <c r="E3484">
        <v>330</v>
      </c>
      <c r="F3484" t="s">
        <v>1</v>
      </c>
      <c r="G3484" t="s">
        <v>36</v>
      </c>
      <c r="H3484" t="s">
        <v>20</v>
      </c>
      <c r="I3484">
        <v>75</v>
      </c>
      <c r="J3484" t="s">
        <v>8</v>
      </c>
      <c r="K3484" t="s">
        <v>40</v>
      </c>
      <c r="L3484">
        <f>Table1[[#This Row],[Cost per item]]*Table1[[#This Row],[Quantity]]</f>
        <v>12000</v>
      </c>
      <c r="M3484">
        <f>Table1[[#This Row],[Price per item]]*Table1[[#This Row],[Quantity]]</f>
        <v>24750</v>
      </c>
    </row>
    <row r="3485" spans="1:13" x14ac:dyDescent="0.2">
      <c r="A3485" s="1">
        <v>43973</v>
      </c>
      <c r="B3485" t="s">
        <v>97</v>
      </c>
      <c r="C3485">
        <v>2.2000000000000002</v>
      </c>
      <c r="D3485">
        <v>100</v>
      </c>
      <c r="E3485">
        <v>230</v>
      </c>
      <c r="F3485" t="s">
        <v>11</v>
      </c>
      <c r="G3485" t="s">
        <v>98</v>
      </c>
      <c r="H3485" t="s">
        <v>20</v>
      </c>
      <c r="I3485">
        <v>72</v>
      </c>
      <c r="J3485" t="s">
        <v>8</v>
      </c>
      <c r="K3485" t="s">
        <v>40</v>
      </c>
      <c r="L3485">
        <f>Table1[[#This Row],[Cost per item]]*Table1[[#This Row],[Quantity]]</f>
        <v>7200</v>
      </c>
      <c r="M3485">
        <f>Table1[[#This Row],[Price per item]]*Table1[[#This Row],[Quantity]]</f>
        <v>16560</v>
      </c>
    </row>
    <row r="3486" spans="1:13" x14ac:dyDescent="0.2">
      <c r="A3486" s="1">
        <v>43974</v>
      </c>
      <c r="B3486" t="s">
        <v>21</v>
      </c>
      <c r="C3486">
        <v>1.4</v>
      </c>
      <c r="D3486">
        <v>120</v>
      </c>
      <c r="E3486">
        <v>290</v>
      </c>
      <c r="F3486" t="s">
        <v>1</v>
      </c>
      <c r="G3486" t="s">
        <v>151</v>
      </c>
      <c r="H3486" t="s">
        <v>13</v>
      </c>
      <c r="I3486">
        <v>19</v>
      </c>
      <c r="J3486" t="s">
        <v>8</v>
      </c>
      <c r="K3486" t="s">
        <v>14</v>
      </c>
      <c r="L3486">
        <f>Table1[[#This Row],[Cost per item]]*Table1[[#This Row],[Quantity]]</f>
        <v>2280</v>
      </c>
      <c r="M3486">
        <f>Table1[[#This Row],[Price per item]]*Table1[[#This Row],[Quantity]]</f>
        <v>5510</v>
      </c>
    </row>
    <row r="3487" spans="1:13" x14ac:dyDescent="0.2">
      <c r="A3487" s="1">
        <v>43974</v>
      </c>
      <c r="B3487" t="s">
        <v>134</v>
      </c>
      <c r="C3487">
        <v>6.6</v>
      </c>
      <c r="D3487">
        <v>150</v>
      </c>
      <c r="E3487">
        <v>270</v>
      </c>
      <c r="F3487" t="s">
        <v>11</v>
      </c>
      <c r="G3487" t="s">
        <v>90</v>
      </c>
      <c r="H3487" t="s">
        <v>3</v>
      </c>
      <c r="I3487">
        <v>117</v>
      </c>
      <c r="J3487" t="s">
        <v>8</v>
      </c>
      <c r="K3487" t="s">
        <v>14</v>
      </c>
      <c r="L3487">
        <f>Table1[[#This Row],[Cost per item]]*Table1[[#This Row],[Quantity]]</f>
        <v>17550</v>
      </c>
      <c r="M3487">
        <f>Table1[[#This Row],[Price per item]]*Table1[[#This Row],[Quantity]]</f>
        <v>31590</v>
      </c>
    </row>
    <row r="3488" spans="1:13" x14ac:dyDescent="0.2">
      <c r="A3488" s="1">
        <v>43974</v>
      </c>
      <c r="B3488" t="s">
        <v>65</v>
      </c>
      <c r="C3488">
        <v>6.6</v>
      </c>
      <c r="D3488">
        <v>100</v>
      </c>
      <c r="E3488">
        <v>260</v>
      </c>
      <c r="F3488" t="s">
        <v>16</v>
      </c>
      <c r="G3488" t="s">
        <v>69</v>
      </c>
      <c r="H3488" t="s">
        <v>3</v>
      </c>
      <c r="I3488">
        <v>53</v>
      </c>
      <c r="J3488" t="s">
        <v>8</v>
      </c>
      <c r="K3488" t="s">
        <v>9</v>
      </c>
      <c r="L3488">
        <f>Table1[[#This Row],[Cost per item]]*Table1[[#This Row],[Quantity]]</f>
        <v>5300</v>
      </c>
      <c r="M3488">
        <f>Table1[[#This Row],[Price per item]]*Table1[[#This Row],[Quantity]]</f>
        <v>13780</v>
      </c>
    </row>
    <row r="3489" spans="1:13" x14ac:dyDescent="0.2">
      <c r="A3489" s="1">
        <v>43975</v>
      </c>
      <c r="B3489" t="s">
        <v>58</v>
      </c>
      <c r="C3489">
        <v>0.7</v>
      </c>
      <c r="D3489">
        <v>210</v>
      </c>
      <c r="E3489">
        <v>390</v>
      </c>
      <c r="F3489" t="s">
        <v>22</v>
      </c>
      <c r="G3489" t="s">
        <v>151</v>
      </c>
      <c r="H3489" t="s">
        <v>13</v>
      </c>
      <c r="I3489">
        <v>154</v>
      </c>
      <c r="J3489" t="s">
        <v>8</v>
      </c>
      <c r="K3489" t="s">
        <v>9</v>
      </c>
      <c r="L3489">
        <f>Table1[[#This Row],[Cost per item]]*Table1[[#This Row],[Quantity]]</f>
        <v>32340</v>
      </c>
      <c r="M3489">
        <f>Table1[[#This Row],[Price per item]]*Table1[[#This Row],[Quantity]]</f>
        <v>60060</v>
      </c>
    </row>
    <row r="3490" spans="1:13" x14ac:dyDescent="0.2">
      <c r="A3490" s="1">
        <v>43975</v>
      </c>
      <c r="B3490" t="s">
        <v>43</v>
      </c>
      <c r="C3490">
        <v>1.3</v>
      </c>
      <c r="D3490">
        <v>130</v>
      </c>
      <c r="E3490">
        <v>260</v>
      </c>
      <c r="F3490" t="s">
        <v>22</v>
      </c>
      <c r="G3490" t="s">
        <v>34</v>
      </c>
      <c r="H3490" t="s">
        <v>28</v>
      </c>
      <c r="I3490">
        <v>80</v>
      </c>
      <c r="J3490" t="s">
        <v>8</v>
      </c>
      <c r="K3490" t="s">
        <v>40</v>
      </c>
      <c r="L3490">
        <f>Table1[[#This Row],[Cost per item]]*Table1[[#This Row],[Quantity]]</f>
        <v>10400</v>
      </c>
      <c r="M3490">
        <f>Table1[[#This Row],[Price per item]]*Table1[[#This Row],[Quantity]]</f>
        <v>20800</v>
      </c>
    </row>
    <row r="3491" spans="1:13" x14ac:dyDescent="0.2">
      <c r="A3491" s="1">
        <v>43975</v>
      </c>
      <c r="B3491" t="s">
        <v>30</v>
      </c>
      <c r="C3491">
        <v>0.4</v>
      </c>
      <c r="D3491">
        <v>140</v>
      </c>
      <c r="E3491">
        <v>300</v>
      </c>
      <c r="F3491" t="s">
        <v>11</v>
      </c>
      <c r="G3491" t="s">
        <v>113</v>
      </c>
      <c r="H3491" t="s">
        <v>20</v>
      </c>
      <c r="I3491">
        <v>66</v>
      </c>
      <c r="J3491" t="s">
        <v>8</v>
      </c>
      <c r="K3491" t="s">
        <v>14</v>
      </c>
      <c r="L3491">
        <f>Table1[[#This Row],[Cost per item]]*Table1[[#This Row],[Quantity]]</f>
        <v>9240</v>
      </c>
      <c r="M3491">
        <f>Table1[[#This Row],[Price per item]]*Table1[[#This Row],[Quantity]]</f>
        <v>19800</v>
      </c>
    </row>
    <row r="3492" spans="1:13" x14ac:dyDescent="0.2">
      <c r="A3492" s="1">
        <v>43975</v>
      </c>
      <c r="B3492" t="s">
        <v>47</v>
      </c>
      <c r="C3492">
        <v>5.3</v>
      </c>
      <c r="D3492">
        <v>220</v>
      </c>
      <c r="E3492">
        <v>360</v>
      </c>
      <c r="F3492" t="s">
        <v>22</v>
      </c>
      <c r="G3492" t="s">
        <v>86</v>
      </c>
      <c r="H3492" t="s">
        <v>28</v>
      </c>
      <c r="I3492">
        <v>193</v>
      </c>
      <c r="J3492" t="s">
        <v>8</v>
      </c>
      <c r="K3492" t="s">
        <v>14</v>
      </c>
      <c r="L3492">
        <f>Table1[[#This Row],[Cost per item]]*Table1[[#This Row],[Quantity]]</f>
        <v>42460</v>
      </c>
      <c r="M3492">
        <f>Table1[[#This Row],[Price per item]]*Table1[[#This Row],[Quantity]]</f>
        <v>69480</v>
      </c>
    </row>
    <row r="3493" spans="1:13" x14ac:dyDescent="0.2">
      <c r="A3493" s="1">
        <v>43976</v>
      </c>
      <c r="B3493" t="s">
        <v>150</v>
      </c>
      <c r="C3493">
        <v>6.7</v>
      </c>
      <c r="D3493">
        <v>180</v>
      </c>
      <c r="E3493">
        <v>370</v>
      </c>
      <c r="F3493" t="s">
        <v>1</v>
      </c>
      <c r="G3493" t="s">
        <v>29</v>
      </c>
      <c r="H3493" t="s">
        <v>3</v>
      </c>
      <c r="I3493">
        <v>177</v>
      </c>
      <c r="J3493" t="s">
        <v>8</v>
      </c>
      <c r="K3493" t="s">
        <v>40</v>
      </c>
      <c r="L3493">
        <f>Table1[[#This Row],[Cost per item]]*Table1[[#This Row],[Quantity]]</f>
        <v>31860</v>
      </c>
      <c r="M3493">
        <f>Table1[[#This Row],[Price per item]]*Table1[[#This Row],[Quantity]]</f>
        <v>65490</v>
      </c>
    </row>
    <row r="3494" spans="1:13" x14ac:dyDescent="0.2">
      <c r="A3494" s="1">
        <v>43976</v>
      </c>
      <c r="B3494" t="s">
        <v>117</v>
      </c>
      <c r="C3494">
        <v>3.2</v>
      </c>
      <c r="D3494">
        <v>60</v>
      </c>
      <c r="E3494">
        <v>190</v>
      </c>
      <c r="F3494" t="s">
        <v>7</v>
      </c>
      <c r="G3494" t="s">
        <v>128</v>
      </c>
      <c r="H3494" t="s">
        <v>20</v>
      </c>
      <c r="I3494">
        <v>102</v>
      </c>
      <c r="J3494" t="s">
        <v>8</v>
      </c>
      <c r="K3494" t="s">
        <v>40</v>
      </c>
      <c r="L3494">
        <f>Table1[[#This Row],[Cost per item]]*Table1[[#This Row],[Quantity]]</f>
        <v>6120</v>
      </c>
      <c r="M3494">
        <f>Table1[[#This Row],[Price per item]]*Table1[[#This Row],[Quantity]]</f>
        <v>19380</v>
      </c>
    </row>
    <row r="3495" spans="1:13" x14ac:dyDescent="0.2">
      <c r="A3495" s="1">
        <v>43976</v>
      </c>
      <c r="B3495" t="s">
        <v>108</v>
      </c>
      <c r="C3495">
        <v>2.4</v>
      </c>
      <c r="D3495">
        <v>150</v>
      </c>
      <c r="E3495">
        <v>340</v>
      </c>
      <c r="F3495" t="s">
        <v>7</v>
      </c>
      <c r="G3495" t="s">
        <v>39</v>
      </c>
      <c r="H3495" t="s">
        <v>13</v>
      </c>
      <c r="I3495">
        <v>43</v>
      </c>
      <c r="J3495" t="s">
        <v>8</v>
      </c>
      <c r="K3495" t="s">
        <v>5</v>
      </c>
      <c r="L3495">
        <f>Table1[[#This Row],[Cost per item]]*Table1[[#This Row],[Quantity]]</f>
        <v>6450</v>
      </c>
      <c r="M3495">
        <f>Table1[[#This Row],[Price per item]]*Table1[[#This Row],[Quantity]]</f>
        <v>14620</v>
      </c>
    </row>
    <row r="3496" spans="1:13" x14ac:dyDescent="0.2">
      <c r="A3496" s="1">
        <v>43976</v>
      </c>
      <c r="B3496" t="s">
        <v>75</v>
      </c>
      <c r="C3496">
        <v>1.4</v>
      </c>
      <c r="D3496">
        <v>60</v>
      </c>
      <c r="E3496">
        <v>160</v>
      </c>
      <c r="F3496" t="s">
        <v>22</v>
      </c>
      <c r="G3496" t="s">
        <v>42</v>
      </c>
      <c r="H3496" t="s">
        <v>20</v>
      </c>
      <c r="I3496">
        <v>83</v>
      </c>
      <c r="J3496" t="s">
        <v>8</v>
      </c>
      <c r="K3496" t="s">
        <v>9</v>
      </c>
      <c r="L3496">
        <f>Table1[[#This Row],[Cost per item]]*Table1[[#This Row],[Quantity]]</f>
        <v>4980</v>
      </c>
      <c r="M3496">
        <f>Table1[[#This Row],[Price per item]]*Table1[[#This Row],[Quantity]]</f>
        <v>13280</v>
      </c>
    </row>
    <row r="3497" spans="1:13" x14ac:dyDescent="0.2">
      <c r="A3497" s="1">
        <v>43976</v>
      </c>
      <c r="B3497" t="s">
        <v>6</v>
      </c>
      <c r="C3497">
        <v>0.2</v>
      </c>
      <c r="D3497">
        <v>170</v>
      </c>
      <c r="E3497">
        <v>320</v>
      </c>
      <c r="F3497" t="s">
        <v>7</v>
      </c>
      <c r="G3497" t="s">
        <v>128</v>
      </c>
      <c r="H3497" t="s">
        <v>20</v>
      </c>
      <c r="I3497">
        <v>22</v>
      </c>
      <c r="J3497" t="s">
        <v>8</v>
      </c>
      <c r="K3497" t="s">
        <v>9</v>
      </c>
      <c r="L3497">
        <f>Table1[[#This Row],[Cost per item]]*Table1[[#This Row],[Quantity]]</f>
        <v>3740</v>
      </c>
      <c r="M3497">
        <f>Table1[[#This Row],[Price per item]]*Table1[[#This Row],[Quantity]]</f>
        <v>7040</v>
      </c>
    </row>
    <row r="3498" spans="1:13" x14ac:dyDescent="0.2">
      <c r="A3498" s="1">
        <v>43976</v>
      </c>
      <c r="B3498" t="s">
        <v>18</v>
      </c>
      <c r="C3498">
        <v>7.3</v>
      </c>
      <c r="D3498">
        <v>210</v>
      </c>
      <c r="E3498">
        <v>400</v>
      </c>
      <c r="F3498" t="s">
        <v>7</v>
      </c>
      <c r="G3498" t="s">
        <v>23</v>
      </c>
      <c r="H3498" t="s">
        <v>13</v>
      </c>
      <c r="I3498">
        <v>165</v>
      </c>
      <c r="J3498" t="s">
        <v>8</v>
      </c>
      <c r="K3498" t="s">
        <v>9</v>
      </c>
      <c r="L3498">
        <f>Table1[[#This Row],[Cost per item]]*Table1[[#This Row],[Quantity]]</f>
        <v>34650</v>
      </c>
      <c r="M3498">
        <f>Table1[[#This Row],[Price per item]]*Table1[[#This Row],[Quantity]]</f>
        <v>66000</v>
      </c>
    </row>
    <row r="3499" spans="1:13" x14ac:dyDescent="0.2">
      <c r="A3499" s="1">
        <v>43976</v>
      </c>
      <c r="B3499" t="s">
        <v>142</v>
      </c>
      <c r="C3499">
        <v>8.1999999999999993</v>
      </c>
      <c r="D3499">
        <v>50</v>
      </c>
      <c r="E3499">
        <v>240</v>
      </c>
      <c r="F3499" t="s">
        <v>7</v>
      </c>
      <c r="G3499" t="s">
        <v>128</v>
      </c>
      <c r="H3499" t="s">
        <v>20</v>
      </c>
      <c r="I3499">
        <v>27</v>
      </c>
      <c r="J3499" t="s">
        <v>8</v>
      </c>
      <c r="K3499" t="s">
        <v>5</v>
      </c>
      <c r="L3499">
        <f>Table1[[#This Row],[Cost per item]]*Table1[[#This Row],[Quantity]]</f>
        <v>1350</v>
      </c>
      <c r="M3499">
        <f>Table1[[#This Row],[Price per item]]*Table1[[#This Row],[Quantity]]</f>
        <v>6480</v>
      </c>
    </row>
    <row r="3500" spans="1:13" x14ac:dyDescent="0.2">
      <c r="A3500" s="1">
        <v>43977</v>
      </c>
      <c r="B3500" t="s">
        <v>145</v>
      </c>
      <c r="C3500">
        <v>0</v>
      </c>
      <c r="D3500">
        <v>20</v>
      </c>
      <c r="E3500">
        <v>130</v>
      </c>
      <c r="F3500" t="s">
        <v>11</v>
      </c>
      <c r="G3500" t="s">
        <v>12</v>
      </c>
      <c r="H3500" t="s">
        <v>13</v>
      </c>
      <c r="I3500">
        <v>142</v>
      </c>
      <c r="J3500" t="s">
        <v>8</v>
      </c>
      <c r="K3500" t="s">
        <v>40</v>
      </c>
      <c r="L3500">
        <f>Table1[[#This Row],[Cost per item]]*Table1[[#This Row],[Quantity]]</f>
        <v>2840</v>
      </c>
      <c r="M3500">
        <f>Table1[[#This Row],[Price per item]]*Table1[[#This Row],[Quantity]]</f>
        <v>18460</v>
      </c>
    </row>
    <row r="3501" spans="1:13" x14ac:dyDescent="0.2">
      <c r="A3501" s="1">
        <v>43977</v>
      </c>
      <c r="B3501" t="s">
        <v>130</v>
      </c>
      <c r="C3501">
        <v>9.3000000000000007</v>
      </c>
      <c r="D3501">
        <v>250</v>
      </c>
      <c r="E3501">
        <v>360</v>
      </c>
      <c r="F3501" t="s">
        <v>7</v>
      </c>
      <c r="G3501" t="s">
        <v>105</v>
      </c>
      <c r="H3501" t="s">
        <v>3</v>
      </c>
      <c r="I3501">
        <v>71</v>
      </c>
      <c r="J3501" t="s">
        <v>8</v>
      </c>
      <c r="K3501" t="s">
        <v>9</v>
      </c>
      <c r="L3501">
        <f>Table1[[#This Row],[Cost per item]]*Table1[[#This Row],[Quantity]]</f>
        <v>17750</v>
      </c>
      <c r="M3501">
        <f>Table1[[#This Row],[Price per item]]*Table1[[#This Row],[Quantity]]</f>
        <v>25560</v>
      </c>
    </row>
    <row r="3502" spans="1:13" x14ac:dyDescent="0.2">
      <c r="A3502" s="1">
        <v>43977</v>
      </c>
      <c r="B3502" t="s">
        <v>142</v>
      </c>
      <c r="C3502">
        <v>8.1999999999999993</v>
      </c>
      <c r="D3502">
        <v>50</v>
      </c>
      <c r="E3502">
        <v>240</v>
      </c>
      <c r="F3502" t="s">
        <v>7</v>
      </c>
      <c r="G3502" t="s">
        <v>29</v>
      </c>
      <c r="H3502" t="s">
        <v>3</v>
      </c>
      <c r="I3502">
        <v>101</v>
      </c>
      <c r="J3502" t="s">
        <v>8</v>
      </c>
      <c r="K3502" t="s">
        <v>5</v>
      </c>
      <c r="L3502">
        <f>Table1[[#This Row],[Cost per item]]*Table1[[#This Row],[Quantity]]</f>
        <v>5050</v>
      </c>
      <c r="M3502">
        <f>Table1[[#This Row],[Price per item]]*Table1[[#This Row],[Quantity]]</f>
        <v>24240</v>
      </c>
    </row>
    <row r="3503" spans="1:13" x14ac:dyDescent="0.2">
      <c r="A3503" s="1">
        <v>43978</v>
      </c>
      <c r="B3503" t="s">
        <v>44</v>
      </c>
      <c r="C3503">
        <v>7.8</v>
      </c>
      <c r="D3503">
        <v>230</v>
      </c>
      <c r="E3503">
        <v>360</v>
      </c>
      <c r="F3503" t="s">
        <v>11</v>
      </c>
      <c r="G3503" t="s">
        <v>73</v>
      </c>
      <c r="H3503" t="s">
        <v>20</v>
      </c>
      <c r="I3503">
        <v>43</v>
      </c>
      <c r="J3503" t="s">
        <v>8</v>
      </c>
      <c r="K3503" t="s">
        <v>9</v>
      </c>
      <c r="L3503">
        <f>Table1[[#This Row],[Cost per item]]*Table1[[#This Row],[Quantity]]</f>
        <v>9890</v>
      </c>
      <c r="M3503">
        <f>Table1[[#This Row],[Price per item]]*Table1[[#This Row],[Quantity]]</f>
        <v>15480</v>
      </c>
    </row>
    <row r="3504" spans="1:13" x14ac:dyDescent="0.2">
      <c r="A3504" s="1">
        <v>43978</v>
      </c>
      <c r="B3504" t="s">
        <v>96</v>
      </c>
      <c r="C3504">
        <v>5.6</v>
      </c>
      <c r="D3504">
        <v>120</v>
      </c>
      <c r="E3504">
        <v>260</v>
      </c>
      <c r="F3504" t="s">
        <v>16</v>
      </c>
      <c r="G3504" t="s">
        <v>54</v>
      </c>
      <c r="H3504" t="s">
        <v>13</v>
      </c>
      <c r="I3504">
        <v>56</v>
      </c>
      <c r="J3504" t="s">
        <v>8</v>
      </c>
      <c r="K3504" t="s">
        <v>9</v>
      </c>
      <c r="L3504">
        <f>Table1[[#This Row],[Cost per item]]*Table1[[#This Row],[Quantity]]</f>
        <v>6720</v>
      </c>
      <c r="M3504">
        <f>Table1[[#This Row],[Price per item]]*Table1[[#This Row],[Quantity]]</f>
        <v>14560</v>
      </c>
    </row>
    <row r="3505" spans="1:13" x14ac:dyDescent="0.2">
      <c r="A3505" s="1">
        <v>43978</v>
      </c>
      <c r="B3505" t="s">
        <v>114</v>
      </c>
      <c r="C3505">
        <v>2.7</v>
      </c>
      <c r="D3505">
        <v>170</v>
      </c>
      <c r="E3505">
        <v>270</v>
      </c>
      <c r="F3505" t="s">
        <v>11</v>
      </c>
      <c r="G3505" t="s">
        <v>29</v>
      </c>
      <c r="H3505" t="s">
        <v>3</v>
      </c>
      <c r="I3505">
        <v>98</v>
      </c>
      <c r="J3505" t="s">
        <v>8</v>
      </c>
      <c r="K3505" t="s">
        <v>40</v>
      </c>
      <c r="L3505">
        <f>Table1[[#This Row],[Cost per item]]*Table1[[#This Row],[Quantity]]</f>
        <v>16660</v>
      </c>
      <c r="M3505">
        <f>Table1[[#This Row],[Price per item]]*Table1[[#This Row],[Quantity]]</f>
        <v>26460</v>
      </c>
    </row>
    <row r="3506" spans="1:13" x14ac:dyDescent="0.2">
      <c r="A3506" s="1">
        <v>43978</v>
      </c>
      <c r="B3506" t="s">
        <v>121</v>
      </c>
      <c r="C3506">
        <v>7.4</v>
      </c>
      <c r="D3506">
        <v>160</v>
      </c>
      <c r="E3506">
        <v>280</v>
      </c>
      <c r="F3506" t="s">
        <v>16</v>
      </c>
      <c r="G3506" t="s">
        <v>79</v>
      </c>
      <c r="H3506" t="s">
        <v>3</v>
      </c>
      <c r="I3506">
        <v>47</v>
      </c>
      <c r="J3506" t="s">
        <v>8</v>
      </c>
      <c r="K3506" t="s">
        <v>5</v>
      </c>
      <c r="L3506">
        <f>Table1[[#This Row],[Cost per item]]*Table1[[#This Row],[Quantity]]</f>
        <v>7520</v>
      </c>
      <c r="M3506">
        <f>Table1[[#This Row],[Price per item]]*Table1[[#This Row],[Quantity]]</f>
        <v>13160</v>
      </c>
    </row>
    <row r="3507" spans="1:13" x14ac:dyDescent="0.2">
      <c r="A3507" s="1">
        <v>43979</v>
      </c>
      <c r="B3507" t="s">
        <v>65</v>
      </c>
      <c r="C3507">
        <v>6.6</v>
      </c>
      <c r="D3507">
        <v>100</v>
      </c>
      <c r="E3507">
        <v>260</v>
      </c>
      <c r="F3507" t="s">
        <v>1</v>
      </c>
      <c r="G3507" t="s">
        <v>105</v>
      </c>
      <c r="H3507" t="s">
        <v>3</v>
      </c>
      <c r="I3507">
        <v>3</v>
      </c>
      <c r="J3507" t="s">
        <v>8</v>
      </c>
      <c r="K3507" t="s">
        <v>9</v>
      </c>
      <c r="L3507">
        <f>Table1[[#This Row],[Cost per item]]*Table1[[#This Row],[Quantity]]</f>
        <v>300</v>
      </c>
      <c r="M3507">
        <f>Table1[[#This Row],[Price per item]]*Table1[[#This Row],[Quantity]]</f>
        <v>780</v>
      </c>
    </row>
    <row r="3508" spans="1:13" x14ac:dyDescent="0.2">
      <c r="A3508" s="1">
        <v>43979</v>
      </c>
      <c r="B3508" t="s">
        <v>24</v>
      </c>
      <c r="C3508">
        <v>0.4</v>
      </c>
      <c r="D3508">
        <v>70</v>
      </c>
      <c r="E3508">
        <v>210</v>
      </c>
      <c r="F3508" t="s">
        <v>11</v>
      </c>
      <c r="G3508" t="s">
        <v>60</v>
      </c>
      <c r="H3508" t="s">
        <v>13</v>
      </c>
      <c r="I3508">
        <v>9</v>
      </c>
      <c r="J3508" t="s">
        <v>8</v>
      </c>
      <c r="K3508" t="s">
        <v>9</v>
      </c>
      <c r="L3508">
        <f>Table1[[#This Row],[Cost per item]]*Table1[[#This Row],[Quantity]]</f>
        <v>630</v>
      </c>
      <c r="M3508">
        <f>Table1[[#This Row],[Price per item]]*Table1[[#This Row],[Quantity]]</f>
        <v>1890</v>
      </c>
    </row>
    <row r="3509" spans="1:13" x14ac:dyDescent="0.2">
      <c r="A3509" s="1">
        <v>43980</v>
      </c>
      <c r="B3509" t="s">
        <v>97</v>
      </c>
      <c r="C3509">
        <v>2.2000000000000002</v>
      </c>
      <c r="D3509">
        <v>100</v>
      </c>
      <c r="E3509">
        <v>230</v>
      </c>
      <c r="F3509" t="s">
        <v>1</v>
      </c>
      <c r="G3509" t="s">
        <v>71</v>
      </c>
      <c r="H3509" t="s">
        <v>28</v>
      </c>
      <c r="I3509">
        <v>155</v>
      </c>
      <c r="J3509" t="s">
        <v>8</v>
      </c>
      <c r="K3509" t="s">
        <v>40</v>
      </c>
      <c r="L3509">
        <f>Table1[[#This Row],[Cost per item]]*Table1[[#This Row],[Quantity]]</f>
        <v>15500</v>
      </c>
      <c r="M3509">
        <f>Table1[[#This Row],[Price per item]]*Table1[[#This Row],[Quantity]]</f>
        <v>35650</v>
      </c>
    </row>
    <row r="3510" spans="1:13" x14ac:dyDescent="0.2">
      <c r="A3510" s="1">
        <v>43980</v>
      </c>
      <c r="B3510" t="s">
        <v>131</v>
      </c>
      <c r="C3510">
        <v>8.3000000000000007</v>
      </c>
      <c r="D3510">
        <v>140</v>
      </c>
      <c r="E3510">
        <v>340</v>
      </c>
      <c r="F3510" t="s">
        <v>16</v>
      </c>
      <c r="G3510" t="s">
        <v>52</v>
      </c>
      <c r="H3510" t="s">
        <v>28</v>
      </c>
      <c r="I3510">
        <v>160</v>
      </c>
      <c r="J3510" t="s">
        <v>8</v>
      </c>
      <c r="K3510" t="s">
        <v>5</v>
      </c>
      <c r="L3510">
        <f>Table1[[#This Row],[Cost per item]]*Table1[[#This Row],[Quantity]]</f>
        <v>22400</v>
      </c>
      <c r="M3510">
        <f>Table1[[#This Row],[Price per item]]*Table1[[#This Row],[Quantity]]</f>
        <v>54400</v>
      </c>
    </row>
    <row r="3511" spans="1:13" x14ac:dyDescent="0.2">
      <c r="A3511" s="1">
        <v>43980</v>
      </c>
      <c r="B3511" t="s">
        <v>41</v>
      </c>
      <c r="C3511">
        <v>0.3</v>
      </c>
      <c r="D3511">
        <v>100</v>
      </c>
      <c r="E3511">
        <v>260</v>
      </c>
      <c r="F3511" t="s">
        <v>7</v>
      </c>
      <c r="G3511" t="s">
        <v>74</v>
      </c>
      <c r="H3511" t="s">
        <v>13</v>
      </c>
      <c r="I3511">
        <v>26</v>
      </c>
      <c r="J3511" t="s">
        <v>8</v>
      </c>
      <c r="K3511" t="s">
        <v>14</v>
      </c>
      <c r="L3511">
        <f>Table1[[#This Row],[Cost per item]]*Table1[[#This Row],[Quantity]]</f>
        <v>2600</v>
      </c>
      <c r="M3511">
        <f>Table1[[#This Row],[Price per item]]*Table1[[#This Row],[Quantity]]</f>
        <v>6760</v>
      </c>
    </row>
    <row r="3512" spans="1:13" x14ac:dyDescent="0.2">
      <c r="A3512" s="1">
        <v>43980</v>
      </c>
      <c r="B3512" t="s">
        <v>35</v>
      </c>
      <c r="C3512">
        <v>3.9</v>
      </c>
      <c r="D3512">
        <v>40</v>
      </c>
      <c r="E3512">
        <v>220</v>
      </c>
      <c r="F3512" t="s">
        <v>11</v>
      </c>
      <c r="G3512" t="s">
        <v>12</v>
      </c>
      <c r="H3512" t="s">
        <v>13</v>
      </c>
      <c r="I3512">
        <v>115</v>
      </c>
      <c r="J3512" t="s">
        <v>8</v>
      </c>
      <c r="K3512" t="s">
        <v>5</v>
      </c>
      <c r="L3512">
        <f>Table1[[#This Row],[Cost per item]]*Table1[[#This Row],[Quantity]]</f>
        <v>4600</v>
      </c>
      <c r="M3512">
        <f>Table1[[#This Row],[Price per item]]*Table1[[#This Row],[Quantity]]</f>
        <v>25300</v>
      </c>
    </row>
    <row r="3513" spans="1:13" x14ac:dyDescent="0.2">
      <c r="A3513" s="1">
        <v>43981</v>
      </c>
      <c r="B3513" t="s">
        <v>44</v>
      </c>
      <c r="C3513">
        <v>7.8</v>
      </c>
      <c r="D3513">
        <v>230</v>
      </c>
      <c r="E3513">
        <v>360</v>
      </c>
      <c r="F3513" t="s">
        <v>7</v>
      </c>
      <c r="G3513" t="s">
        <v>98</v>
      </c>
      <c r="H3513" t="s">
        <v>20</v>
      </c>
      <c r="I3513">
        <v>192</v>
      </c>
      <c r="J3513" t="s">
        <v>8</v>
      </c>
      <c r="K3513" t="s">
        <v>9</v>
      </c>
      <c r="L3513">
        <f>Table1[[#This Row],[Cost per item]]*Table1[[#This Row],[Quantity]]</f>
        <v>44160</v>
      </c>
      <c r="M3513">
        <f>Table1[[#This Row],[Price per item]]*Table1[[#This Row],[Quantity]]</f>
        <v>69120</v>
      </c>
    </row>
    <row r="3514" spans="1:13" x14ac:dyDescent="0.2">
      <c r="A3514" s="1">
        <v>43981</v>
      </c>
      <c r="B3514" t="s">
        <v>101</v>
      </c>
      <c r="C3514">
        <v>4.8</v>
      </c>
      <c r="D3514">
        <v>50</v>
      </c>
      <c r="E3514">
        <v>210</v>
      </c>
      <c r="F3514" t="s">
        <v>7</v>
      </c>
      <c r="G3514" t="s">
        <v>34</v>
      </c>
      <c r="H3514" t="s">
        <v>28</v>
      </c>
      <c r="I3514">
        <v>160</v>
      </c>
      <c r="J3514" t="s">
        <v>8</v>
      </c>
      <c r="K3514" t="s">
        <v>9</v>
      </c>
      <c r="L3514">
        <f>Table1[[#This Row],[Cost per item]]*Table1[[#This Row],[Quantity]]</f>
        <v>8000</v>
      </c>
      <c r="M3514">
        <f>Table1[[#This Row],[Price per item]]*Table1[[#This Row],[Quantity]]</f>
        <v>33600</v>
      </c>
    </row>
    <row r="3515" spans="1:13" x14ac:dyDescent="0.2">
      <c r="A3515" s="1">
        <v>43981</v>
      </c>
      <c r="B3515" t="s">
        <v>122</v>
      </c>
      <c r="C3515">
        <v>2.7</v>
      </c>
      <c r="D3515">
        <v>160</v>
      </c>
      <c r="E3515">
        <v>260</v>
      </c>
      <c r="F3515" t="s">
        <v>1</v>
      </c>
      <c r="G3515" t="s">
        <v>32</v>
      </c>
      <c r="H3515" t="s">
        <v>13</v>
      </c>
      <c r="I3515">
        <v>150</v>
      </c>
      <c r="J3515" t="s">
        <v>8</v>
      </c>
      <c r="K3515" t="s">
        <v>9</v>
      </c>
      <c r="L3515">
        <f>Table1[[#This Row],[Cost per item]]*Table1[[#This Row],[Quantity]]</f>
        <v>24000</v>
      </c>
      <c r="M3515">
        <f>Table1[[#This Row],[Price per item]]*Table1[[#This Row],[Quantity]]</f>
        <v>39000</v>
      </c>
    </row>
    <row r="3516" spans="1:13" x14ac:dyDescent="0.2">
      <c r="A3516" s="1">
        <v>43981</v>
      </c>
      <c r="B3516" t="s">
        <v>88</v>
      </c>
      <c r="C3516">
        <v>0</v>
      </c>
      <c r="D3516">
        <v>40</v>
      </c>
      <c r="E3516">
        <v>160</v>
      </c>
      <c r="F3516" t="s">
        <v>11</v>
      </c>
      <c r="G3516" t="s">
        <v>70</v>
      </c>
      <c r="H3516" t="s">
        <v>20</v>
      </c>
      <c r="I3516">
        <v>24</v>
      </c>
      <c r="J3516" t="s">
        <v>8</v>
      </c>
      <c r="K3516" t="s">
        <v>5</v>
      </c>
      <c r="L3516">
        <f>Table1[[#This Row],[Cost per item]]*Table1[[#This Row],[Quantity]]</f>
        <v>960</v>
      </c>
      <c r="M3516">
        <f>Table1[[#This Row],[Price per item]]*Table1[[#This Row],[Quantity]]</f>
        <v>3840</v>
      </c>
    </row>
    <row r="3517" spans="1:13" x14ac:dyDescent="0.2">
      <c r="A3517" s="1">
        <v>43982</v>
      </c>
      <c r="B3517" t="s">
        <v>106</v>
      </c>
      <c r="C3517">
        <v>2.9</v>
      </c>
      <c r="D3517">
        <v>50</v>
      </c>
      <c r="E3517">
        <v>210</v>
      </c>
      <c r="F3517" t="s">
        <v>22</v>
      </c>
      <c r="G3517" t="s">
        <v>19</v>
      </c>
      <c r="H3517" t="s">
        <v>20</v>
      </c>
      <c r="I3517">
        <v>86</v>
      </c>
      <c r="J3517" t="s">
        <v>8</v>
      </c>
      <c r="K3517" t="s">
        <v>9</v>
      </c>
      <c r="L3517">
        <f>Table1[[#This Row],[Cost per item]]*Table1[[#This Row],[Quantity]]</f>
        <v>4300</v>
      </c>
      <c r="M3517">
        <f>Table1[[#This Row],[Price per item]]*Table1[[#This Row],[Quantity]]</f>
        <v>18060</v>
      </c>
    </row>
    <row r="3518" spans="1:13" x14ac:dyDescent="0.2">
      <c r="A3518" s="1">
        <v>43982</v>
      </c>
      <c r="B3518" t="s">
        <v>33</v>
      </c>
      <c r="C3518">
        <v>8.1</v>
      </c>
      <c r="D3518">
        <v>240</v>
      </c>
      <c r="E3518">
        <v>400</v>
      </c>
      <c r="F3518" t="s">
        <v>1</v>
      </c>
      <c r="G3518" t="s">
        <v>86</v>
      </c>
      <c r="H3518" t="s">
        <v>28</v>
      </c>
      <c r="I3518">
        <v>164</v>
      </c>
      <c r="J3518" t="s">
        <v>8</v>
      </c>
      <c r="K3518" t="s">
        <v>9</v>
      </c>
      <c r="L3518">
        <f>Table1[[#This Row],[Cost per item]]*Table1[[#This Row],[Quantity]]</f>
        <v>39360</v>
      </c>
      <c r="M3518">
        <f>Table1[[#This Row],[Price per item]]*Table1[[#This Row],[Quantity]]</f>
        <v>65600</v>
      </c>
    </row>
    <row r="3519" spans="1:13" x14ac:dyDescent="0.2">
      <c r="A3519" s="1">
        <v>43982</v>
      </c>
      <c r="B3519" t="s">
        <v>48</v>
      </c>
      <c r="C3519">
        <v>0.8</v>
      </c>
      <c r="D3519">
        <v>90</v>
      </c>
      <c r="E3519">
        <v>250</v>
      </c>
      <c r="F3519" t="s">
        <v>1</v>
      </c>
      <c r="G3519" t="s">
        <v>56</v>
      </c>
      <c r="H3519" t="s">
        <v>20</v>
      </c>
      <c r="I3519">
        <v>159</v>
      </c>
      <c r="J3519" t="s">
        <v>8</v>
      </c>
      <c r="K3519" t="s">
        <v>5</v>
      </c>
      <c r="L3519">
        <f>Table1[[#This Row],[Cost per item]]*Table1[[#This Row],[Quantity]]</f>
        <v>14310</v>
      </c>
      <c r="M3519">
        <f>Table1[[#This Row],[Price per item]]*Table1[[#This Row],[Quantity]]</f>
        <v>39750</v>
      </c>
    </row>
    <row r="3520" spans="1:13" x14ac:dyDescent="0.2">
      <c r="A3520" s="1">
        <v>43982</v>
      </c>
      <c r="B3520" t="s">
        <v>149</v>
      </c>
      <c r="C3520">
        <v>4.3</v>
      </c>
      <c r="D3520">
        <v>160</v>
      </c>
      <c r="E3520">
        <v>310</v>
      </c>
      <c r="F3520" t="s">
        <v>16</v>
      </c>
      <c r="G3520" t="s">
        <v>85</v>
      </c>
      <c r="H3520" t="s">
        <v>3</v>
      </c>
      <c r="I3520">
        <v>58</v>
      </c>
      <c r="J3520" t="s">
        <v>8</v>
      </c>
      <c r="K3520" t="s">
        <v>5</v>
      </c>
      <c r="L3520">
        <f>Table1[[#This Row],[Cost per item]]*Table1[[#This Row],[Quantity]]</f>
        <v>9280</v>
      </c>
      <c r="M3520">
        <f>Table1[[#This Row],[Price per item]]*Table1[[#This Row],[Quantity]]</f>
        <v>17980</v>
      </c>
    </row>
    <row r="3521" spans="1:13" x14ac:dyDescent="0.2">
      <c r="A3521" s="1">
        <v>43982</v>
      </c>
      <c r="B3521" t="s">
        <v>15</v>
      </c>
      <c r="C3521">
        <v>5.0999999999999996</v>
      </c>
      <c r="D3521">
        <v>20</v>
      </c>
      <c r="E3521">
        <v>160</v>
      </c>
      <c r="F3521" t="s">
        <v>1</v>
      </c>
      <c r="G3521" t="s">
        <v>79</v>
      </c>
      <c r="H3521" t="s">
        <v>3</v>
      </c>
      <c r="I3521">
        <v>160</v>
      </c>
      <c r="J3521" t="s">
        <v>8</v>
      </c>
      <c r="K3521" t="s">
        <v>14</v>
      </c>
      <c r="L3521">
        <f>Table1[[#This Row],[Cost per item]]*Table1[[#This Row],[Quantity]]</f>
        <v>3200</v>
      </c>
      <c r="M3521">
        <f>Table1[[#This Row],[Price per item]]*Table1[[#This Row],[Quantity]]</f>
        <v>25600</v>
      </c>
    </row>
    <row r="3522" spans="1:13" x14ac:dyDescent="0.2">
      <c r="A3522" s="1">
        <v>43983</v>
      </c>
      <c r="B3522" t="s">
        <v>21</v>
      </c>
      <c r="C3522">
        <v>1.4</v>
      </c>
      <c r="D3522">
        <v>120</v>
      </c>
      <c r="E3522">
        <v>290</v>
      </c>
      <c r="F3522" t="s">
        <v>7</v>
      </c>
      <c r="G3522" t="s">
        <v>29</v>
      </c>
      <c r="H3522" t="s">
        <v>3</v>
      </c>
      <c r="I3522">
        <v>145</v>
      </c>
      <c r="J3522" t="s">
        <v>8</v>
      </c>
      <c r="K3522" t="s">
        <v>14</v>
      </c>
      <c r="L3522">
        <f>Table1[[#This Row],[Cost per item]]*Table1[[#This Row],[Quantity]]</f>
        <v>17400</v>
      </c>
      <c r="M3522">
        <f>Table1[[#This Row],[Price per item]]*Table1[[#This Row],[Quantity]]</f>
        <v>42050</v>
      </c>
    </row>
    <row r="3523" spans="1:13" x14ac:dyDescent="0.2">
      <c r="A3523" s="1">
        <v>43983</v>
      </c>
      <c r="B3523" t="s">
        <v>57</v>
      </c>
      <c r="C3523">
        <v>7.9</v>
      </c>
      <c r="D3523">
        <v>240</v>
      </c>
      <c r="E3523">
        <v>420</v>
      </c>
      <c r="F3523" t="s">
        <v>7</v>
      </c>
      <c r="G3523" t="s">
        <v>56</v>
      </c>
      <c r="H3523" t="s">
        <v>20</v>
      </c>
      <c r="I3523">
        <v>161</v>
      </c>
      <c r="J3523" t="s">
        <v>8</v>
      </c>
      <c r="K3523" t="s">
        <v>14</v>
      </c>
      <c r="L3523">
        <f>Table1[[#This Row],[Cost per item]]*Table1[[#This Row],[Quantity]]</f>
        <v>38640</v>
      </c>
      <c r="M3523">
        <f>Table1[[#This Row],[Price per item]]*Table1[[#This Row],[Quantity]]</f>
        <v>67620</v>
      </c>
    </row>
    <row r="3524" spans="1:13" x14ac:dyDescent="0.2">
      <c r="A3524" s="1">
        <v>43984</v>
      </c>
      <c r="B3524" t="s">
        <v>89</v>
      </c>
      <c r="C3524">
        <v>0.7</v>
      </c>
      <c r="D3524">
        <v>70</v>
      </c>
      <c r="E3524">
        <v>220</v>
      </c>
      <c r="F3524" t="s">
        <v>22</v>
      </c>
      <c r="G3524" t="s">
        <v>152</v>
      </c>
      <c r="H3524" t="s">
        <v>3</v>
      </c>
      <c r="I3524">
        <v>102</v>
      </c>
      <c r="J3524" t="s">
        <v>8</v>
      </c>
      <c r="K3524" t="s">
        <v>40</v>
      </c>
      <c r="L3524">
        <f>Table1[[#This Row],[Cost per item]]*Table1[[#This Row],[Quantity]]</f>
        <v>7140</v>
      </c>
      <c r="M3524">
        <f>Table1[[#This Row],[Price per item]]*Table1[[#This Row],[Quantity]]</f>
        <v>22440</v>
      </c>
    </row>
    <row r="3525" spans="1:13" x14ac:dyDescent="0.2">
      <c r="A3525" s="1">
        <v>43984</v>
      </c>
      <c r="B3525" t="s">
        <v>45</v>
      </c>
      <c r="C3525">
        <v>1.1000000000000001</v>
      </c>
      <c r="D3525">
        <v>20</v>
      </c>
      <c r="E3525">
        <v>170</v>
      </c>
      <c r="F3525" t="s">
        <v>7</v>
      </c>
      <c r="G3525" t="s">
        <v>39</v>
      </c>
      <c r="H3525" t="s">
        <v>13</v>
      </c>
      <c r="I3525">
        <v>4</v>
      </c>
      <c r="J3525" t="s">
        <v>8</v>
      </c>
      <c r="K3525" t="s">
        <v>14</v>
      </c>
      <c r="L3525">
        <f>Table1[[#This Row],[Cost per item]]*Table1[[#This Row],[Quantity]]</f>
        <v>80</v>
      </c>
      <c r="M3525">
        <f>Table1[[#This Row],[Price per item]]*Table1[[#This Row],[Quantity]]</f>
        <v>680</v>
      </c>
    </row>
    <row r="3526" spans="1:13" x14ac:dyDescent="0.2">
      <c r="A3526" s="1">
        <v>43984</v>
      </c>
      <c r="B3526" t="s">
        <v>104</v>
      </c>
      <c r="C3526">
        <v>0.1</v>
      </c>
      <c r="D3526">
        <v>30</v>
      </c>
      <c r="E3526">
        <v>210</v>
      </c>
      <c r="F3526" t="s">
        <v>1</v>
      </c>
      <c r="G3526" t="s">
        <v>72</v>
      </c>
      <c r="H3526" t="s">
        <v>13</v>
      </c>
      <c r="I3526">
        <v>11</v>
      </c>
      <c r="J3526" t="s">
        <v>8</v>
      </c>
      <c r="K3526" t="s">
        <v>9</v>
      </c>
      <c r="L3526">
        <f>Table1[[#This Row],[Cost per item]]*Table1[[#This Row],[Quantity]]</f>
        <v>330</v>
      </c>
      <c r="M3526">
        <f>Table1[[#This Row],[Price per item]]*Table1[[#This Row],[Quantity]]</f>
        <v>2310</v>
      </c>
    </row>
    <row r="3527" spans="1:13" x14ac:dyDescent="0.2">
      <c r="A3527" s="1">
        <v>43984</v>
      </c>
      <c r="B3527" t="s">
        <v>126</v>
      </c>
      <c r="C3527">
        <v>7.1</v>
      </c>
      <c r="D3527">
        <v>180</v>
      </c>
      <c r="E3527">
        <v>280</v>
      </c>
      <c r="F3527" t="s">
        <v>22</v>
      </c>
      <c r="G3527" t="s">
        <v>85</v>
      </c>
      <c r="H3527" t="s">
        <v>3</v>
      </c>
      <c r="I3527">
        <v>111</v>
      </c>
      <c r="J3527" t="s">
        <v>8</v>
      </c>
      <c r="K3527" t="s">
        <v>9</v>
      </c>
      <c r="L3527">
        <f>Table1[[#This Row],[Cost per item]]*Table1[[#This Row],[Quantity]]</f>
        <v>19980</v>
      </c>
      <c r="M3527">
        <f>Table1[[#This Row],[Price per item]]*Table1[[#This Row],[Quantity]]</f>
        <v>31080</v>
      </c>
    </row>
    <row r="3528" spans="1:13" x14ac:dyDescent="0.2">
      <c r="A3528" s="1">
        <v>43985</v>
      </c>
      <c r="B3528" t="s">
        <v>140</v>
      </c>
      <c r="C3528">
        <v>8.9</v>
      </c>
      <c r="D3528">
        <v>190</v>
      </c>
      <c r="E3528">
        <v>340</v>
      </c>
      <c r="F3528" t="s">
        <v>7</v>
      </c>
      <c r="G3528" t="s">
        <v>37</v>
      </c>
      <c r="H3528" t="s">
        <v>20</v>
      </c>
      <c r="I3528">
        <v>101</v>
      </c>
      <c r="J3528" t="s">
        <v>8</v>
      </c>
      <c r="K3528" t="s">
        <v>40</v>
      </c>
      <c r="L3528">
        <f>Table1[[#This Row],[Cost per item]]*Table1[[#This Row],[Quantity]]</f>
        <v>19190</v>
      </c>
      <c r="M3528">
        <f>Table1[[#This Row],[Price per item]]*Table1[[#This Row],[Quantity]]</f>
        <v>34340</v>
      </c>
    </row>
    <row r="3529" spans="1:13" x14ac:dyDescent="0.2">
      <c r="A3529" s="1">
        <v>43985</v>
      </c>
      <c r="B3529" t="s">
        <v>153</v>
      </c>
      <c r="C3529">
        <v>1.7</v>
      </c>
      <c r="D3529">
        <v>170</v>
      </c>
      <c r="E3529">
        <v>270</v>
      </c>
      <c r="F3529" t="s">
        <v>11</v>
      </c>
      <c r="G3529" t="s">
        <v>86</v>
      </c>
      <c r="H3529" t="s">
        <v>28</v>
      </c>
      <c r="I3529">
        <v>188</v>
      </c>
      <c r="J3529" t="s">
        <v>8</v>
      </c>
      <c r="K3529" t="s">
        <v>5</v>
      </c>
      <c r="L3529">
        <f>Table1[[#This Row],[Cost per item]]*Table1[[#This Row],[Quantity]]</f>
        <v>31960</v>
      </c>
      <c r="M3529">
        <f>Table1[[#This Row],[Price per item]]*Table1[[#This Row],[Quantity]]</f>
        <v>50760</v>
      </c>
    </row>
    <row r="3530" spans="1:13" x14ac:dyDescent="0.2">
      <c r="A3530" s="1">
        <v>43985</v>
      </c>
      <c r="B3530" t="s">
        <v>61</v>
      </c>
      <c r="C3530">
        <v>0.3</v>
      </c>
      <c r="D3530">
        <v>240</v>
      </c>
      <c r="E3530">
        <v>420</v>
      </c>
      <c r="F3530" t="s">
        <v>22</v>
      </c>
      <c r="G3530" t="s">
        <v>36</v>
      </c>
      <c r="H3530" t="s">
        <v>20</v>
      </c>
      <c r="I3530">
        <v>11</v>
      </c>
      <c r="J3530" t="s">
        <v>8</v>
      </c>
      <c r="K3530" t="s">
        <v>9</v>
      </c>
      <c r="L3530">
        <f>Table1[[#This Row],[Cost per item]]*Table1[[#This Row],[Quantity]]</f>
        <v>2640</v>
      </c>
      <c r="M3530">
        <f>Table1[[#This Row],[Price per item]]*Table1[[#This Row],[Quantity]]</f>
        <v>4620</v>
      </c>
    </row>
    <row r="3531" spans="1:13" x14ac:dyDescent="0.2">
      <c r="A3531" s="1">
        <v>43986</v>
      </c>
      <c r="B3531" t="s">
        <v>126</v>
      </c>
      <c r="C3531">
        <v>7.1</v>
      </c>
      <c r="D3531">
        <v>180</v>
      </c>
      <c r="E3531">
        <v>280</v>
      </c>
      <c r="F3531" t="s">
        <v>7</v>
      </c>
      <c r="G3531" t="s">
        <v>152</v>
      </c>
      <c r="H3531" t="s">
        <v>3</v>
      </c>
      <c r="I3531">
        <v>85</v>
      </c>
      <c r="J3531" t="s">
        <v>8</v>
      </c>
      <c r="K3531" t="s">
        <v>9</v>
      </c>
      <c r="L3531">
        <f>Table1[[#This Row],[Cost per item]]*Table1[[#This Row],[Quantity]]</f>
        <v>15300</v>
      </c>
      <c r="M3531">
        <f>Table1[[#This Row],[Price per item]]*Table1[[#This Row],[Quantity]]</f>
        <v>23800</v>
      </c>
    </row>
    <row r="3532" spans="1:13" x14ac:dyDescent="0.2">
      <c r="A3532" s="1">
        <v>43986</v>
      </c>
      <c r="B3532" t="s">
        <v>107</v>
      </c>
      <c r="C3532">
        <v>5.6</v>
      </c>
      <c r="D3532">
        <v>240</v>
      </c>
      <c r="E3532">
        <v>380</v>
      </c>
      <c r="F3532" t="s">
        <v>1</v>
      </c>
      <c r="G3532" t="s">
        <v>32</v>
      </c>
      <c r="H3532" t="s">
        <v>13</v>
      </c>
      <c r="I3532">
        <v>98</v>
      </c>
      <c r="J3532" t="s">
        <v>8</v>
      </c>
      <c r="K3532" t="s">
        <v>40</v>
      </c>
      <c r="L3532">
        <f>Table1[[#This Row],[Cost per item]]*Table1[[#This Row],[Quantity]]</f>
        <v>23520</v>
      </c>
      <c r="M3532">
        <f>Table1[[#This Row],[Price per item]]*Table1[[#This Row],[Quantity]]</f>
        <v>37240</v>
      </c>
    </row>
    <row r="3533" spans="1:13" x14ac:dyDescent="0.2">
      <c r="A3533" s="1">
        <v>43986</v>
      </c>
      <c r="B3533" t="s">
        <v>92</v>
      </c>
      <c r="C3533">
        <v>0.2</v>
      </c>
      <c r="D3533">
        <v>210</v>
      </c>
      <c r="E3533">
        <v>400</v>
      </c>
      <c r="F3533" t="s">
        <v>1</v>
      </c>
      <c r="G3533" t="s">
        <v>29</v>
      </c>
      <c r="H3533" t="s">
        <v>3</v>
      </c>
      <c r="I3533">
        <v>180</v>
      </c>
      <c r="J3533" t="s">
        <v>8</v>
      </c>
      <c r="K3533" t="s">
        <v>40</v>
      </c>
      <c r="L3533">
        <f>Table1[[#This Row],[Cost per item]]*Table1[[#This Row],[Quantity]]</f>
        <v>37800</v>
      </c>
      <c r="M3533">
        <f>Table1[[#This Row],[Price per item]]*Table1[[#This Row],[Quantity]]</f>
        <v>72000</v>
      </c>
    </row>
    <row r="3534" spans="1:13" x14ac:dyDescent="0.2">
      <c r="A3534" s="1">
        <v>43986</v>
      </c>
      <c r="B3534" t="s">
        <v>115</v>
      </c>
      <c r="C3534">
        <v>2.1</v>
      </c>
      <c r="D3534">
        <v>180</v>
      </c>
      <c r="E3534">
        <v>360</v>
      </c>
      <c r="F3534" t="s">
        <v>11</v>
      </c>
      <c r="G3534" t="s">
        <v>86</v>
      </c>
      <c r="H3534" t="s">
        <v>28</v>
      </c>
      <c r="I3534">
        <v>111</v>
      </c>
      <c r="J3534" t="s">
        <v>8</v>
      </c>
      <c r="K3534" t="s">
        <v>14</v>
      </c>
      <c r="L3534">
        <f>Table1[[#This Row],[Cost per item]]*Table1[[#This Row],[Quantity]]</f>
        <v>19980</v>
      </c>
      <c r="M3534">
        <f>Table1[[#This Row],[Price per item]]*Table1[[#This Row],[Quantity]]</f>
        <v>39960</v>
      </c>
    </row>
    <row r="3535" spans="1:13" x14ac:dyDescent="0.2">
      <c r="A3535" s="1">
        <v>43986</v>
      </c>
      <c r="B3535" t="s">
        <v>6</v>
      </c>
      <c r="C3535">
        <v>0.2</v>
      </c>
      <c r="D3535">
        <v>170</v>
      </c>
      <c r="E3535">
        <v>320</v>
      </c>
      <c r="F3535" t="s">
        <v>22</v>
      </c>
      <c r="G3535" t="s">
        <v>136</v>
      </c>
      <c r="H3535" t="s">
        <v>3</v>
      </c>
      <c r="I3535">
        <v>197</v>
      </c>
      <c r="J3535" t="s">
        <v>8</v>
      </c>
      <c r="K3535" t="s">
        <v>9</v>
      </c>
      <c r="L3535">
        <f>Table1[[#This Row],[Cost per item]]*Table1[[#This Row],[Quantity]]</f>
        <v>33490</v>
      </c>
      <c r="M3535">
        <f>Table1[[#This Row],[Price per item]]*Table1[[#This Row],[Quantity]]</f>
        <v>63040</v>
      </c>
    </row>
    <row r="3536" spans="1:13" x14ac:dyDescent="0.2">
      <c r="A3536" s="1">
        <v>43986</v>
      </c>
      <c r="B3536" t="s">
        <v>93</v>
      </c>
      <c r="C3536">
        <v>10.9</v>
      </c>
      <c r="D3536">
        <v>70</v>
      </c>
      <c r="E3536">
        <v>180</v>
      </c>
      <c r="F3536" t="s">
        <v>22</v>
      </c>
      <c r="G3536" t="s">
        <v>54</v>
      </c>
      <c r="H3536" t="s">
        <v>13</v>
      </c>
      <c r="I3536">
        <v>27</v>
      </c>
      <c r="J3536" t="s">
        <v>8</v>
      </c>
      <c r="K3536" t="s">
        <v>14</v>
      </c>
      <c r="L3536">
        <f>Table1[[#This Row],[Cost per item]]*Table1[[#This Row],[Quantity]]</f>
        <v>1890</v>
      </c>
      <c r="M3536">
        <f>Table1[[#This Row],[Price per item]]*Table1[[#This Row],[Quantity]]</f>
        <v>4860</v>
      </c>
    </row>
    <row r="3537" spans="1:13" x14ac:dyDescent="0.2">
      <c r="A3537" s="1">
        <v>43987</v>
      </c>
      <c r="B3537" t="s">
        <v>160</v>
      </c>
      <c r="C3537">
        <v>1.2</v>
      </c>
      <c r="D3537">
        <v>20</v>
      </c>
      <c r="E3537">
        <v>160</v>
      </c>
      <c r="F3537" t="s">
        <v>11</v>
      </c>
      <c r="G3537" t="s">
        <v>73</v>
      </c>
      <c r="H3537" t="s">
        <v>20</v>
      </c>
      <c r="I3537">
        <v>98</v>
      </c>
      <c r="J3537" t="s">
        <v>8</v>
      </c>
      <c r="K3537" t="s">
        <v>9</v>
      </c>
      <c r="L3537">
        <f>Table1[[#This Row],[Cost per item]]*Table1[[#This Row],[Quantity]]</f>
        <v>1960</v>
      </c>
      <c r="M3537">
        <f>Table1[[#This Row],[Price per item]]*Table1[[#This Row],[Quantity]]</f>
        <v>15680</v>
      </c>
    </row>
    <row r="3538" spans="1:13" x14ac:dyDescent="0.2">
      <c r="A3538" s="1">
        <v>43987</v>
      </c>
      <c r="B3538" t="s">
        <v>142</v>
      </c>
      <c r="C3538">
        <v>8.1999999999999993</v>
      </c>
      <c r="D3538">
        <v>50</v>
      </c>
      <c r="E3538">
        <v>240</v>
      </c>
      <c r="F3538" t="s">
        <v>11</v>
      </c>
      <c r="G3538" t="s">
        <v>83</v>
      </c>
      <c r="H3538" t="s">
        <v>20</v>
      </c>
      <c r="I3538">
        <v>29</v>
      </c>
      <c r="J3538" t="s">
        <v>8</v>
      </c>
      <c r="K3538" t="s">
        <v>5</v>
      </c>
      <c r="L3538">
        <f>Table1[[#This Row],[Cost per item]]*Table1[[#This Row],[Quantity]]</f>
        <v>1450</v>
      </c>
      <c r="M3538">
        <f>Table1[[#This Row],[Price per item]]*Table1[[#This Row],[Quantity]]</f>
        <v>6960</v>
      </c>
    </row>
    <row r="3539" spans="1:13" x14ac:dyDescent="0.2">
      <c r="A3539" s="1">
        <v>43987</v>
      </c>
      <c r="B3539" t="s">
        <v>109</v>
      </c>
      <c r="C3539">
        <v>3.5</v>
      </c>
      <c r="D3539">
        <v>190</v>
      </c>
      <c r="E3539">
        <v>320</v>
      </c>
      <c r="F3539" t="s">
        <v>7</v>
      </c>
      <c r="G3539" t="s">
        <v>147</v>
      </c>
      <c r="H3539" t="s">
        <v>28</v>
      </c>
      <c r="I3539">
        <v>159</v>
      </c>
      <c r="J3539" t="s">
        <v>8</v>
      </c>
      <c r="K3539" t="s">
        <v>14</v>
      </c>
      <c r="L3539">
        <f>Table1[[#This Row],[Cost per item]]*Table1[[#This Row],[Quantity]]</f>
        <v>30210</v>
      </c>
      <c r="M3539">
        <f>Table1[[#This Row],[Price per item]]*Table1[[#This Row],[Quantity]]</f>
        <v>50880</v>
      </c>
    </row>
    <row r="3540" spans="1:13" x14ac:dyDescent="0.2">
      <c r="A3540" s="1">
        <v>43987</v>
      </c>
      <c r="B3540" t="s">
        <v>67</v>
      </c>
      <c r="C3540">
        <v>1.2</v>
      </c>
      <c r="D3540">
        <v>60</v>
      </c>
      <c r="E3540">
        <v>160</v>
      </c>
      <c r="F3540" t="s">
        <v>22</v>
      </c>
      <c r="G3540" t="s">
        <v>36</v>
      </c>
      <c r="H3540" t="s">
        <v>20</v>
      </c>
      <c r="I3540">
        <v>170</v>
      </c>
      <c r="J3540" t="s">
        <v>8</v>
      </c>
      <c r="K3540" t="s">
        <v>5</v>
      </c>
      <c r="L3540">
        <f>Table1[[#This Row],[Cost per item]]*Table1[[#This Row],[Quantity]]</f>
        <v>10200</v>
      </c>
      <c r="M3540">
        <f>Table1[[#This Row],[Price per item]]*Table1[[#This Row],[Quantity]]</f>
        <v>27200</v>
      </c>
    </row>
    <row r="3541" spans="1:13" x14ac:dyDescent="0.2">
      <c r="A3541" s="1">
        <v>43987</v>
      </c>
      <c r="B3541" t="s">
        <v>140</v>
      </c>
      <c r="C3541">
        <v>8.9</v>
      </c>
      <c r="D3541">
        <v>190</v>
      </c>
      <c r="E3541">
        <v>340</v>
      </c>
      <c r="F3541" t="s">
        <v>16</v>
      </c>
      <c r="G3541" t="s">
        <v>128</v>
      </c>
      <c r="H3541" t="s">
        <v>20</v>
      </c>
      <c r="I3541">
        <v>182</v>
      </c>
      <c r="J3541" t="s">
        <v>8</v>
      </c>
      <c r="K3541" t="s">
        <v>40</v>
      </c>
      <c r="L3541">
        <f>Table1[[#This Row],[Cost per item]]*Table1[[#This Row],[Quantity]]</f>
        <v>34580</v>
      </c>
      <c r="M3541">
        <f>Table1[[#This Row],[Price per item]]*Table1[[#This Row],[Quantity]]</f>
        <v>61880</v>
      </c>
    </row>
    <row r="3542" spans="1:13" x14ac:dyDescent="0.2">
      <c r="A3542" s="1">
        <v>43987</v>
      </c>
      <c r="B3542" t="s">
        <v>89</v>
      </c>
      <c r="C3542">
        <v>0.7</v>
      </c>
      <c r="D3542">
        <v>70</v>
      </c>
      <c r="E3542">
        <v>220</v>
      </c>
      <c r="F3542" t="s">
        <v>7</v>
      </c>
      <c r="G3542" t="s">
        <v>110</v>
      </c>
      <c r="H3542" t="s">
        <v>13</v>
      </c>
      <c r="I3542">
        <v>111</v>
      </c>
      <c r="J3542" t="s">
        <v>8</v>
      </c>
      <c r="K3542" t="s">
        <v>40</v>
      </c>
      <c r="L3542">
        <f>Table1[[#This Row],[Cost per item]]*Table1[[#This Row],[Quantity]]</f>
        <v>7770</v>
      </c>
      <c r="M3542">
        <f>Table1[[#This Row],[Price per item]]*Table1[[#This Row],[Quantity]]</f>
        <v>24420</v>
      </c>
    </row>
    <row r="3543" spans="1:13" x14ac:dyDescent="0.2">
      <c r="A3543" s="1">
        <v>43987</v>
      </c>
      <c r="B3543" t="s">
        <v>108</v>
      </c>
      <c r="C3543">
        <v>2.4</v>
      </c>
      <c r="D3543">
        <v>150</v>
      </c>
      <c r="E3543">
        <v>340</v>
      </c>
      <c r="F3543" t="s">
        <v>16</v>
      </c>
      <c r="G3543" t="s">
        <v>105</v>
      </c>
      <c r="H3543" t="s">
        <v>3</v>
      </c>
      <c r="I3543">
        <v>179</v>
      </c>
      <c r="J3543" t="s">
        <v>8</v>
      </c>
      <c r="K3543" t="s">
        <v>5</v>
      </c>
      <c r="L3543">
        <f>Table1[[#This Row],[Cost per item]]*Table1[[#This Row],[Quantity]]</f>
        <v>26850</v>
      </c>
      <c r="M3543">
        <f>Table1[[#This Row],[Price per item]]*Table1[[#This Row],[Quantity]]</f>
        <v>60860</v>
      </c>
    </row>
    <row r="3544" spans="1:13" x14ac:dyDescent="0.2">
      <c r="A3544" s="1">
        <v>43988</v>
      </c>
      <c r="B3544" t="s">
        <v>18</v>
      </c>
      <c r="C3544">
        <v>7.3</v>
      </c>
      <c r="D3544">
        <v>210</v>
      </c>
      <c r="E3544">
        <v>400</v>
      </c>
      <c r="F3544" t="s">
        <v>22</v>
      </c>
      <c r="G3544" t="s">
        <v>76</v>
      </c>
      <c r="H3544" t="s">
        <v>20</v>
      </c>
      <c r="I3544">
        <v>173</v>
      </c>
      <c r="J3544" t="s">
        <v>8</v>
      </c>
      <c r="K3544" t="s">
        <v>9</v>
      </c>
      <c r="L3544">
        <f>Table1[[#This Row],[Cost per item]]*Table1[[#This Row],[Quantity]]</f>
        <v>36330</v>
      </c>
      <c r="M3544">
        <f>Table1[[#This Row],[Price per item]]*Table1[[#This Row],[Quantity]]</f>
        <v>69200</v>
      </c>
    </row>
    <row r="3545" spans="1:13" x14ac:dyDescent="0.2">
      <c r="A3545" s="1">
        <v>43988</v>
      </c>
      <c r="B3545" t="s">
        <v>146</v>
      </c>
      <c r="C3545">
        <v>1.7</v>
      </c>
      <c r="D3545">
        <v>140</v>
      </c>
      <c r="E3545">
        <v>300</v>
      </c>
      <c r="F3545" t="s">
        <v>11</v>
      </c>
      <c r="G3545" t="s">
        <v>39</v>
      </c>
      <c r="H3545" t="s">
        <v>13</v>
      </c>
      <c r="I3545">
        <v>43</v>
      </c>
      <c r="J3545" t="s">
        <v>8</v>
      </c>
      <c r="K3545" t="s">
        <v>9</v>
      </c>
      <c r="L3545">
        <f>Table1[[#This Row],[Cost per item]]*Table1[[#This Row],[Quantity]]</f>
        <v>6020</v>
      </c>
      <c r="M3545">
        <f>Table1[[#This Row],[Price per item]]*Table1[[#This Row],[Quantity]]</f>
        <v>12900</v>
      </c>
    </row>
    <row r="3546" spans="1:13" x14ac:dyDescent="0.2">
      <c r="A3546" s="1">
        <v>43988</v>
      </c>
      <c r="B3546" t="s">
        <v>35</v>
      </c>
      <c r="C3546">
        <v>3.9</v>
      </c>
      <c r="D3546">
        <v>40</v>
      </c>
      <c r="E3546">
        <v>220</v>
      </c>
      <c r="F3546" t="s">
        <v>11</v>
      </c>
      <c r="G3546" t="s">
        <v>68</v>
      </c>
      <c r="H3546" t="s">
        <v>13</v>
      </c>
      <c r="I3546">
        <v>157</v>
      </c>
      <c r="J3546" t="s">
        <v>8</v>
      </c>
      <c r="K3546" t="s">
        <v>5</v>
      </c>
      <c r="L3546">
        <f>Table1[[#This Row],[Cost per item]]*Table1[[#This Row],[Quantity]]</f>
        <v>6280</v>
      </c>
      <c r="M3546">
        <f>Table1[[#This Row],[Price per item]]*Table1[[#This Row],[Quantity]]</f>
        <v>34540</v>
      </c>
    </row>
    <row r="3547" spans="1:13" x14ac:dyDescent="0.2">
      <c r="A3547" s="1">
        <v>43988</v>
      </c>
      <c r="B3547" t="s">
        <v>47</v>
      </c>
      <c r="C3547">
        <v>5.3</v>
      </c>
      <c r="D3547">
        <v>220</v>
      </c>
      <c r="E3547">
        <v>360</v>
      </c>
      <c r="F3547" t="s">
        <v>7</v>
      </c>
      <c r="G3547" t="s">
        <v>98</v>
      </c>
      <c r="H3547" t="s">
        <v>20</v>
      </c>
      <c r="I3547">
        <v>70</v>
      </c>
      <c r="J3547" t="s">
        <v>8</v>
      </c>
      <c r="K3547" t="s">
        <v>14</v>
      </c>
      <c r="L3547">
        <f>Table1[[#This Row],[Cost per item]]*Table1[[#This Row],[Quantity]]</f>
        <v>15400</v>
      </c>
      <c r="M3547">
        <f>Table1[[#This Row],[Price per item]]*Table1[[#This Row],[Quantity]]</f>
        <v>25200</v>
      </c>
    </row>
    <row r="3548" spans="1:13" x14ac:dyDescent="0.2">
      <c r="A3548" s="1">
        <v>43989</v>
      </c>
      <c r="B3548" t="s">
        <v>101</v>
      </c>
      <c r="C3548">
        <v>4.8</v>
      </c>
      <c r="D3548">
        <v>50</v>
      </c>
      <c r="E3548">
        <v>210</v>
      </c>
      <c r="F3548" t="s">
        <v>1</v>
      </c>
      <c r="G3548" t="s">
        <v>105</v>
      </c>
      <c r="H3548" t="s">
        <v>3</v>
      </c>
      <c r="I3548">
        <v>135</v>
      </c>
      <c r="J3548" t="s">
        <v>8</v>
      </c>
      <c r="K3548" t="s">
        <v>9</v>
      </c>
      <c r="L3548">
        <f>Table1[[#This Row],[Cost per item]]*Table1[[#This Row],[Quantity]]</f>
        <v>6750</v>
      </c>
      <c r="M3548">
        <f>Table1[[#This Row],[Price per item]]*Table1[[#This Row],[Quantity]]</f>
        <v>28350</v>
      </c>
    </row>
    <row r="3549" spans="1:13" x14ac:dyDescent="0.2">
      <c r="A3549" s="1">
        <v>43989</v>
      </c>
      <c r="B3549" t="s">
        <v>65</v>
      </c>
      <c r="C3549">
        <v>6.6</v>
      </c>
      <c r="D3549">
        <v>100</v>
      </c>
      <c r="E3549">
        <v>260</v>
      </c>
      <c r="F3549" t="s">
        <v>11</v>
      </c>
      <c r="G3549" t="s">
        <v>147</v>
      </c>
      <c r="H3549" t="s">
        <v>28</v>
      </c>
      <c r="I3549">
        <v>24</v>
      </c>
      <c r="J3549" t="s">
        <v>8</v>
      </c>
      <c r="K3549" t="s">
        <v>9</v>
      </c>
      <c r="L3549">
        <f>Table1[[#This Row],[Cost per item]]*Table1[[#This Row],[Quantity]]</f>
        <v>2400</v>
      </c>
      <c r="M3549">
        <f>Table1[[#This Row],[Price per item]]*Table1[[#This Row],[Quantity]]</f>
        <v>6240</v>
      </c>
    </row>
    <row r="3550" spans="1:13" x14ac:dyDescent="0.2">
      <c r="A3550" s="1">
        <v>43989</v>
      </c>
      <c r="B3550" t="s">
        <v>82</v>
      </c>
      <c r="C3550">
        <v>1.7</v>
      </c>
      <c r="D3550">
        <v>80</v>
      </c>
      <c r="E3550">
        <v>200</v>
      </c>
      <c r="F3550" t="s">
        <v>11</v>
      </c>
      <c r="G3550" t="s">
        <v>52</v>
      </c>
      <c r="H3550" t="s">
        <v>28</v>
      </c>
      <c r="I3550">
        <v>72</v>
      </c>
      <c r="J3550" t="s">
        <v>8</v>
      </c>
      <c r="K3550" t="s">
        <v>14</v>
      </c>
      <c r="L3550">
        <f>Table1[[#This Row],[Cost per item]]*Table1[[#This Row],[Quantity]]</f>
        <v>5760</v>
      </c>
      <c r="M3550">
        <f>Table1[[#This Row],[Price per item]]*Table1[[#This Row],[Quantity]]</f>
        <v>14400</v>
      </c>
    </row>
    <row r="3551" spans="1:13" x14ac:dyDescent="0.2">
      <c r="A3551" s="1">
        <v>43989</v>
      </c>
      <c r="B3551" t="s">
        <v>24</v>
      </c>
      <c r="C3551">
        <v>0.4</v>
      </c>
      <c r="D3551">
        <v>70</v>
      </c>
      <c r="E3551">
        <v>210</v>
      </c>
      <c r="F3551" t="s">
        <v>16</v>
      </c>
      <c r="G3551" t="s">
        <v>85</v>
      </c>
      <c r="H3551" t="s">
        <v>3</v>
      </c>
      <c r="I3551">
        <v>68</v>
      </c>
      <c r="J3551" t="s">
        <v>8</v>
      </c>
      <c r="K3551" t="s">
        <v>9</v>
      </c>
      <c r="L3551">
        <f>Table1[[#This Row],[Cost per item]]*Table1[[#This Row],[Quantity]]</f>
        <v>4760</v>
      </c>
      <c r="M3551">
        <f>Table1[[#This Row],[Price per item]]*Table1[[#This Row],[Quantity]]</f>
        <v>14280</v>
      </c>
    </row>
    <row r="3552" spans="1:13" x14ac:dyDescent="0.2">
      <c r="A3552" s="1">
        <v>43990</v>
      </c>
      <c r="B3552" t="s">
        <v>138</v>
      </c>
      <c r="C3552">
        <v>0.5</v>
      </c>
      <c r="D3552">
        <v>240</v>
      </c>
      <c r="E3552">
        <v>350</v>
      </c>
      <c r="F3552" t="s">
        <v>7</v>
      </c>
      <c r="G3552" t="s">
        <v>70</v>
      </c>
      <c r="H3552" t="s">
        <v>20</v>
      </c>
      <c r="I3552">
        <v>34</v>
      </c>
      <c r="J3552" t="s">
        <v>8</v>
      </c>
      <c r="K3552" t="s">
        <v>40</v>
      </c>
      <c r="L3552">
        <f>Table1[[#This Row],[Cost per item]]*Table1[[#This Row],[Quantity]]</f>
        <v>8160</v>
      </c>
      <c r="M3552">
        <f>Table1[[#This Row],[Price per item]]*Table1[[#This Row],[Quantity]]</f>
        <v>11900</v>
      </c>
    </row>
    <row r="3553" spans="1:13" x14ac:dyDescent="0.2">
      <c r="A3553" s="1">
        <v>43991</v>
      </c>
      <c r="B3553" t="s">
        <v>95</v>
      </c>
      <c r="C3553">
        <v>2.6</v>
      </c>
      <c r="D3553">
        <v>130</v>
      </c>
      <c r="E3553">
        <v>230</v>
      </c>
      <c r="F3553" t="s">
        <v>7</v>
      </c>
      <c r="G3553" t="s">
        <v>29</v>
      </c>
      <c r="H3553" t="s">
        <v>3</v>
      </c>
      <c r="I3553">
        <v>118</v>
      </c>
      <c r="J3553" t="s">
        <v>8</v>
      </c>
      <c r="K3553" t="s">
        <v>40</v>
      </c>
      <c r="L3553">
        <f>Table1[[#This Row],[Cost per item]]*Table1[[#This Row],[Quantity]]</f>
        <v>15340</v>
      </c>
      <c r="M3553">
        <f>Table1[[#This Row],[Price per item]]*Table1[[#This Row],[Quantity]]</f>
        <v>27140</v>
      </c>
    </row>
    <row r="3554" spans="1:13" x14ac:dyDescent="0.2">
      <c r="A3554" s="1">
        <v>43991</v>
      </c>
      <c r="B3554" t="s">
        <v>146</v>
      </c>
      <c r="C3554">
        <v>1.7</v>
      </c>
      <c r="D3554">
        <v>140</v>
      </c>
      <c r="E3554">
        <v>300</v>
      </c>
      <c r="F3554" t="s">
        <v>22</v>
      </c>
      <c r="G3554" t="s">
        <v>39</v>
      </c>
      <c r="H3554" t="s">
        <v>13</v>
      </c>
      <c r="I3554">
        <v>192</v>
      </c>
      <c r="J3554" t="s">
        <v>8</v>
      </c>
      <c r="K3554" t="s">
        <v>9</v>
      </c>
      <c r="L3554">
        <f>Table1[[#This Row],[Cost per item]]*Table1[[#This Row],[Quantity]]</f>
        <v>26880</v>
      </c>
      <c r="M3554">
        <f>Table1[[#This Row],[Price per item]]*Table1[[#This Row],[Quantity]]</f>
        <v>57600</v>
      </c>
    </row>
    <row r="3555" spans="1:13" x14ac:dyDescent="0.2">
      <c r="A3555" s="1">
        <v>43991</v>
      </c>
      <c r="B3555" t="s">
        <v>133</v>
      </c>
      <c r="C3555">
        <v>1.2</v>
      </c>
      <c r="D3555">
        <v>150</v>
      </c>
      <c r="E3555">
        <v>270</v>
      </c>
      <c r="F3555" t="s">
        <v>22</v>
      </c>
      <c r="G3555" t="s">
        <v>70</v>
      </c>
      <c r="H3555" t="s">
        <v>20</v>
      </c>
      <c r="I3555">
        <v>131</v>
      </c>
      <c r="J3555" t="s">
        <v>8</v>
      </c>
      <c r="K3555" t="s">
        <v>14</v>
      </c>
      <c r="L3555">
        <f>Table1[[#This Row],[Cost per item]]*Table1[[#This Row],[Quantity]]</f>
        <v>19650</v>
      </c>
      <c r="M3555">
        <f>Table1[[#This Row],[Price per item]]*Table1[[#This Row],[Quantity]]</f>
        <v>35370</v>
      </c>
    </row>
    <row r="3556" spans="1:13" x14ac:dyDescent="0.2">
      <c r="A3556" s="1">
        <v>43992</v>
      </c>
      <c r="B3556" t="s">
        <v>117</v>
      </c>
      <c r="C3556">
        <v>3.2</v>
      </c>
      <c r="D3556">
        <v>60</v>
      </c>
      <c r="E3556">
        <v>190</v>
      </c>
      <c r="F3556" t="s">
        <v>1</v>
      </c>
      <c r="G3556" t="s">
        <v>94</v>
      </c>
      <c r="H3556" t="s">
        <v>3</v>
      </c>
      <c r="I3556">
        <v>197</v>
      </c>
      <c r="J3556" t="s">
        <v>8</v>
      </c>
      <c r="K3556" t="s">
        <v>40</v>
      </c>
      <c r="L3556">
        <f>Table1[[#This Row],[Cost per item]]*Table1[[#This Row],[Quantity]]</f>
        <v>11820</v>
      </c>
      <c r="M3556">
        <f>Table1[[#This Row],[Price per item]]*Table1[[#This Row],[Quantity]]</f>
        <v>37430</v>
      </c>
    </row>
    <row r="3557" spans="1:13" x14ac:dyDescent="0.2">
      <c r="A3557" s="1">
        <v>43992</v>
      </c>
      <c r="B3557" t="s">
        <v>75</v>
      </c>
      <c r="C3557">
        <v>1.4</v>
      </c>
      <c r="D3557">
        <v>60</v>
      </c>
      <c r="E3557">
        <v>160</v>
      </c>
      <c r="F3557" t="s">
        <v>16</v>
      </c>
      <c r="G3557" t="s">
        <v>2</v>
      </c>
      <c r="H3557" t="s">
        <v>3</v>
      </c>
      <c r="I3557">
        <v>161</v>
      </c>
      <c r="J3557" t="s">
        <v>8</v>
      </c>
      <c r="K3557" t="s">
        <v>9</v>
      </c>
      <c r="L3557">
        <f>Table1[[#This Row],[Cost per item]]*Table1[[#This Row],[Quantity]]</f>
        <v>9660</v>
      </c>
      <c r="M3557">
        <f>Table1[[#This Row],[Price per item]]*Table1[[#This Row],[Quantity]]</f>
        <v>25760</v>
      </c>
    </row>
    <row r="3558" spans="1:13" x14ac:dyDescent="0.2">
      <c r="A3558" s="1">
        <v>43992</v>
      </c>
      <c r="B3558" t="s">
        <v>43</v>
      </c>
      <c r="C3558">
        <v>1.3</v>
      </c>
      <c r="D3558">
        <v>130</v>
      </c>
      <c r="E3558">
        <v>260</v>
      </c>
      <c r="F3558" t="s">
        <v>7</v>
      </c>
      <c r="G3558" t="s">
        <v>151</v>
      </c>
      <c r="H3558" t="s">
        <v>13</v>
      </c>
      <c r="I3558">
        <v>39</v>
      </c>
      <c r="J3558" t="s">
        <v>8</v>
      </c>
      <c r="K3558" t="s">
        <v>40</v>
      </c>
      <c r="L3558">
        <f>Table1[[#This Row],[Cost per item]]*Table1[[#This Row],[Quantity]]</f>
        <v>5070</v>
      </c>
      <c r="M3558">
        <f>Table1[[#This Row],[Price per item]]*Table1[[#This Row],[Quantity]]</f>
        <v>10140</v>
      </c>
    </row>
    <row r="3559" spans="1:13" x14ac:dyDescent="0.2">
      <c r="A3559" s="1">
        <v>43993</v>
      </c>
      <c r="B3559" t="s">
        <v>88</v>
      </c>
      <c r="C3559">
        <v>0</v>
      </c>
      <c r="D3559">
        <v>40</v>
      </c>
      <c r="E3559">
        <v>160</v>
      </c>
      <c r="F3559" t="s">
        <v>16</v>
      </c>
      <c r="G3559" t="s">
        <v>152</v>
      </c>
      <c r="H3559" t="s">
        <v>3</v>
      </c>
      <c r="I3559">
        <v>111</v>
      </c>
      <c r="J3559" t="s">
        <v>8</v>
      </c>
      <c r="K3559" t="s">
        <v>5</v>
      </c>
      <c r="L3559">
        <f>Table1[[#This Row],[Cost per item]]*Table1[[#This Row],[Quantity]]</f>
        <v>4440</v>
      </c>
      <c r="M3559">
        <f>Table1[[#This Row],[Price per item]]*Table1[[#This Row],[Quantity]]</f>
        <v>17760</v>
      </c>
    </row>
    <row r="3560" spans="1:13" x14ac:dyDescent="0.2">
      <c r="A3560" s="1">
        <v>43993</v>
      </c>
      <c r="B3560" t="s">
        <v>59</v>
      </c>
      <c r="C3560">
        <v>0.6</v>
      </c>
      <c r="D3560">
        <v>100</v>
      </c>
      <c r="E3560">
        <v>230</v>
      </c>
      <c r="F3560" t="s">
        <v>1</v>
      </c>
      <c r="G3560" t="s">
        <v>85</v>
      </c>
      <c r="H3560" t="s">
        <v>3</v>
      </c>
      <c r="I3560">
        <v>65</v>
      </c>
      <c r="J3560" t="s">
        <v>8</v>
      </c>
      <c r="K3560" t="s">
        <v>9</v>
      </c>
      <c r="L3560">
        <f>Table1[[#This Row],[Cost per item]]*Table1[[#This Row],[Quantity]]</f>
        <v>6500</v>
      </c>
      <c r="M3560">
        <f>Table1[[#This Row],[Price per item]]*Table1[[#This Row],[Quantity]]</f>
        <v>14950</v>
      </c>
    </row>
    <row r="3561" spans="1:13" x14ac:dyDescent="0.2">
      <c r="A3561" s="1">
        <v>43993</v>
      </c>
      <c r="B3561" t="s">
        <v>135</v>
      </c>
      <c r="C3561">
        <v>0.3</v>
      </c>
      <c r="D3561">
        <v>130</v>
      </c>
      <c r="E3561">
        <v>260</v>
      </c>
      <c r="F3561" t="s">
        <v>1</v>
      </c>
      <c r="G3561" t="s">
        <v>152</v>
      </c>
      <c r="H3561" t="s">
        <v>3</v>
      </c>
      <c r="I3561">
        <v>99</v>
      </c>
      <c r="J3561" t="s">
        <v>8</v>
      </c>
      <c r="K3561" t="s">
        <v>14</v>
      </c>
      <c r="L3561">
        <f>Table1[[#This Row],[Cost per item]]*Table1[[#This Row],[Quantity]]</f>
        <v>12870</v>
      </c>
      <c r="M3561">
        <f>Table1[[#This Row],[Price per item]]*Table1[[#This Row],[Quantity]]</f>
        <v>25740</v>
      </c>
    </row>
    <row r="3562" spans="1:13" x14ac:dyDescent="0.2">
      <c r="A3562" s="1">
        <v>43993</v>
      </c>
      <c r="B3562" t="s">
        <v>21</v>
      </c>
      <c r="C3562">
        <v>1.4</v>
      </c>
      <c r="D3562">
        <v>120</v>
      </c>
      <c r="E3562">
        <v>290</v>
      </c>
      <c r="F3562" t="s">
        <v>22</v>
      </c>
      <c r="G3562" t="s">
        <v>83</v>
      </c>
      <c r="H3562" t="s">
        <v>20</v>
      </c>
      <c r="I3562">
        <v>99</v>
      </c>
      <c r="J3562" t="s">
        <v>8</v>
      </c>
      <c r="K3562" t="s">
        <v>14</v>
      </c>
      <c r="L3562">
        <f>Table1[[#This Row],[Cost per item]]*Table1[[#This Row],[Quantity]]</f>
        <v>11880</v>
      </c>
      <c r="M3562">
        <f>Table1[[#This Row],[Price per item]]*Table1[[#This Row],[Quantity]]</f>
        <v>28710</v>
      </c>
    </row>
    <row r="3563" spans="1:13" x14ac:dyDescent="0.2">
      <c r="A3563" s="1">
        <v>43994</v>
      </c>
      <c r="B3563" t="s">
        <v>6</v>
      </c>
      <c r="C3563">
        <v>0.2</v>
      </c>
      <c r="D3563">
        <v>170</v>
      </c>
      <c r="E3563">
        <v>320</v>
      </c>
      <c r="F3563" t="s">
        <v>11</v>
      </c>
      <c r="G3563" t="s">
        <v>139</v>
      </c>
      <c r="H3563" t="s">
        <v>20</v>
      </c>
      <c r="I3563">
        <v>104</v>
      </c>
      <c r="J3563" t="s">
        <v>8</v>
      </c>
      <c r="K3563" t="s">
        <v>9</v>
      </c>
      <c r="L3563">
        <f>Table1[[#This Row],[Cost per item]]*Table1[[#This Row],[Quantity]]</f>
        <v>17680</v>
      </c>
      <c r="M3563">
        <f>Table1[[#This Row],[Price per item]]*Table1[[#This Row],[Quantity]]</f>
        <v>33280</v>
      </c>
    </row>
    <row r="3564" spans="1:13" x14ac:dyDescent="0.2">
      <c r="A3564" s="1">
        <v>43994</v>
      </c>
      <c r="B3564" t="s">
        <v>159</v>
      </c>
      <c r="C3564">
        <v>6</v>
      </c>
      <c r="D3564">
        <v>130</v>
      </c>
      <c r="E3564">
        <v>290</v>
      </c>
      <c r="F3564" t="s">
        <v>11</v>
      </c>
      <c r="G3564" t="s">
        <v>53</v>
      </c>
      <c r="H3564" t="s">
        <v>28</v>
      </c>
      <c r="I3564">
        <v>35</v>
      </c>
      <c r="J3564" t="s">
        <v>8</v>
      </c>
      <c r="K3564" t="s">
        <v>9</v>
      </c>
      <c r="L3564">
        <f>Table1[[#This Row],[Cost per item]]*Table1[[#This Row],[Quantity]]</f>
        <v>4550</v>
      </c>
      <c r="M3564">
        <f>Table1[[#This Row],[Price per item]]*Table1[[#This Row],[Quantity]]</f>
        <v>10150</v>
      </c>
    </row>
    <row r="3565" spans="1:13" x14ac:dyDescent="0.2">
      <c r="A3565" s="1">
        <v>43994</v>
      </c>
      <c r="B3565" t="s">
        <v>159</v>
      </c>
      <c r="C3565">
        <v>6</v>
      </c>
      <c r="D3565">
        <v>130</v>
      </c>
      <c r="E3565">
        <v>290</v>
      </c>
      <c r="F3565" t="s">
        <v>7</v>
      </c>
      <c r="G3565" t="s">
        <v>34</v>
      </c>
      <c r="H3565" t="s">
        <v>28</v>
      </c>
      <c r="I3565">
        <v>163</v>
      </c>
      <c r="J3565" t="s">
        <v>8</v>
      </c>
      <c r="K3565" t="s">
        <v>9</v>
      </c>
      <c r="L3565">
        <f>Table1[[#This Row],[Cost per item]]*Table1[[#This Row],[Quantity]]</f>
        <v>21190</v>
      </c>
      <c r="M3565">
        <f>Table1[[#This Row],[Price per item]]*Table1[[#This Row],[Quantity]]</f>
        <v>47270</v>
      </c>
    </row>
    <row r="3566" spans="1:13" x14ac:dyDescent="0.2">
      <c r="A3566" s="1">
        <v>43995</v>
      </c>
      <c r="B3566" t="s">
        <v>119</v>
      </c>
      <c r="C3566">
        <v>3.1</v>
      </c>
      <c r="D3566">
        <v>130</v>
      </c>
      <c r="E3566">
        <v>310</v>
      </c>
      <c r="F3566" t="s">
        <v>1</v>
      </c>
      <c r="G3566" t="s">
        <v>98</v>
      </c>
      <c r="H3566" t="s">
        <v>20</v>
      </c>
      <c r="I3566">
        <v>158</v>
      </c>
      <c r="J3566" t="s">
        <v>8</v>
      </c>
      <c r="K3566" t="s">
        <v>40</v>
      </c>
      <c r="L3566">
        <f>Table1[[#This Row],[Cost per item]]*Table1[[#This Row],[Quantity]]</f>
        <v>20540</v>
      </c>
      <c r="M3566">
        <f>Table1[[#This Row],[Price per item]]*Table1[[#This Row],[Quantity]]</f>
        <v>48980</v>
      </c>
    </row>
    <row r="3567" spans="1:13" x14ac:dyDescent="0.2">
      <c r="A3567" s="1">
        <v>43995</v>
      </c>
      <c r="B3567" t="s">
        <v>131</v>
      </c>
      <c r="C3567">
        <v>8.3000000000000007</v>
      </c>
      <c r="D3567">
        <v>140</v>
      </c>
      <c r="E3567">
        <v>340</v>
      </c>
      <c r="F3567" t="s">
        <v>7</v>
      </c>
      <c r="G3567" t="s">
        <v>155</v>
      </c>
      <c r="H3567" t="s">
        <v>20</v>
      </c>
      <c r="I3567">
        <v>165</v>
      </c>
      <c r="J3567" t="s">
        <v>8</v>
      </c>
      <c r="K3567" t="s">
        <v>5</v>
      </c>
      <c r="L3567">
        <f>Table1[[#This Row],[Cost per item]]*Table1[[#This Row],[Quantity]]</f>
        <v>23100</v>
      </c>
      <c r="M3567">
        <f>Table1[[#This Row],[Price per item]]*Table1[[#This Row],[Quantity]]</f>
        <v>56100</v>
      </c>
    </row>
    <row r="3568" spans="1:13" x14ac:dyDescent="0.2">
      <c r="A3568" s="1">
        <v>43995</v>
      </c>
      <c r="B3568" t="s">
        <v>15</v>
      </c>
      <c r="C3568">
        <v>5.0999999999999996</v>
      </c>
      <c r="D3568">
        <v>20</v>
      </c>
      <c r="E3568">
        <v>160</v>
      </c>
      <c r="F3568" t="s">
        <v>22</v>
      </c>
      <c r="G3568" t="s">
        <v>85</v>
      </c>
      <c r="H3568" t="s">
        <v>3</v>
      </c>
      <c r="I3568">
        <v>133</v>
      </c>
      <c r="J3568" t="s">
        <v>8</v>
      </c>
      <c r="K3568" t="s">
        <v>14</v>
      </c>
      <c r="L3568">
        <f>Table1[[#This Row],[Cost per item]]*Table1[[#This Row],[Quantity]]</f>
        <v>2660</v>
      </c>
      <c r="M3568">
        <f>Table1[[#This Row],[Price per item]]*Table1[[#This Row],[Quantity]]</f>
        <v>21280</v>
      </c>
    </row>
    <row r="3569" spans="1:13" x14ac:dyDescent="0.2">
      <c r="A3569" s="1">
        <v>43995</v>
      </c>
      <c r="B3569" t="s">
        <v>24</v>
      </c>
      <c r="C3569">
        <v>0.4</v>
      </c>
      <c r="D3569">
        <v>70</v>
      </c>
      <c r="E3569">
        <v>210</v>
      </c>
      <c r="F3569" t="s">
        <v>7</v>
      </c>
      <c r="G3569" t="s">
        <v>54</v>
      </c>
      <c r="H3569" t="s">
        <v>13</v>
      </c>
      <c r="I3569">
        <v>194</v>
      </c>
      <c r="J3569" t="s">
        <v>8</v>
      </c>
      <c r="K3569" t="s">
        <v>9</v>
      </c>
      <c r="L3569">
        <f>Table1[[#This Row],[Cost per item]]*Table1[[#This Row],[Quantity]]</f>
        <v>13580</v>
      </c>
      <c r="M3569">
        <f>Table1[[#This Row],[Price per item]]*Table1[[#This Row],[Quantity]]</f>
        <v>40740</v>
      </c>
    </row>
    <row r="3570" spans="1:13" x14ac:dyDescent="0.2">
      <c r="A3570" s="1">
        <v>43995</v>
      </c>
      <c r="B3570" t="s">
        <v>84</v>
      </c>
      <c r="C3570">
        <v>0.5</v>
      </c>
      <c r="D3570">
        <v>160</v>
      </c>
      <c r="E3570">
        <v>330</v>
      </c>
      <c r="F3570" t="s">
        <v>1</v>
      </c>
      <c r="G3570" t="s">
        <v>76</v>
      </c>
      <c r="H3570" t="s">
        <v>20</v>
      </c>
      <c r="I3570">
        <v>127</v>
      </c>
      <c r="J3570" t="s">
        <v>8</v>
      </c>
      <c r="K3570" t="s">
        <v>40</v>
      </c>
      <c r="L3570">
        <f>Table1[[#This Row],[Cost per item]]*Table1[[#This Row],[Quantity]]</f>
        <v>20320</v>
      </c>
      <c r="M3570">
        <f>Table1[[#This Row],[Price per item]]*Table1[[#This Row],[Quantity]]</f>
        <v>41910</v>
      </c>
    </row>
    <row r="3571" spans="1:13" x14ac:dyDescent="0.2">
      <c r="A3571" s="1">
        <v>43995</v>
      </c>
      <c r="B3571" t="s">
        <v>49</v>
      </c>
      <c r="C3571">
        <v>4.4000000000000004</v>
      </c>
      <c r="D3571">
        <v>20</v>
      </c>
      <c r="E3571">
        <v>150</v>
      </c>
      <c r="F3571" t="s">
        <v>11</v>
      </c>
      <c r="G3571" t="s">
        <v>74</v>
      </c>
      <c r="H3571" t="s">
        <v>13</v>
      </c>
      <c r="I3571">
        <v>44</v>
      </c>
      <c r="J3571" t="s">
        <v>8</v>
      </c>
      <c r="K3571" t="s">
        <v>9</v>
      </c>
      <c r="L3571">
        <f>Table1[[#This Row],[Cost per item]]*Table1[[#This Row],[Quantity]]</f>
        <v>880</v>
      </c>
      <c r="M3571">
        <f>Table1[[#This Row],[Price per item]]*Table1[[#This Row],[Quantity]]</f>
        <v>6600</v>
      </c>
    </row>
    <row r="3572" spans="1:13" x14ac:dyDescent="0.2">
      <c r="A3572" s="1">
        <v>43995</v>
      </c>
      <c r="B3572" t="s">
        <v>45</v>
      </c>
      <c r="C3572">
        <v>1.1000000000000001</v>
      </c>
      <c r="D3572">
        <v>20</v>
      </c>
      <c r="E3572">
        <v>170</v>
      </c>
      <c r="F3572" t="s">
        <v>16</v>
      </c>
      <c r="G3572" t="s">
        <v>56</v>
      </c>
      <c r="H3572" t="s">
        <v>20</v>
      </c>
      <c r="I3572">
        <v>94</v>
      </c>
      <c r="J3572" t="s">
        <v>8</v>
      </c>
      <c r="K3572" t="s">
        <v>14</v>
      </c>
      <c r="L3572">
        <f>Table1[[#This Row],[Cost per item]]*Table1[[#This Row],[Quantity]]</f>
        <v>1880</v>
      </c>
      <c r="M3572">
        <f>Table1[[#This Row],[Price per item]]*Table1[[#This Row],[Quantity]]</f>
        <v>15980</v>
      </c>
    </row>
    <row r="3573" spans="1:13" x14ac:dyDescent="0.2">
      <c r="A3573" s="1">
        <v>43995</v>
      </c>
      <c r="B3573" t="s">
        <v>165</v>
      </c>
      <c r="C3573">
        <v>1.1000000000000001</v>
      </c>
      <c r="D3573">
        <v>170</v>
      </c>
      <c r="E3573">
        <v>310</v>
      </c>
      <c r="F3573" t="s">
        <v>7</v>
      </c>
      <c r="G3573" t="s">
        <v>37</v>
      </c>
      <c r="H3573" t="s">
        <v>20</v>
      </c>
      <c r="I3573">
        <v>125</v>
      </c>
      <c r="J3573" t="s">
        <v>8</v>
      </c>
      <c r="K3573" t="s">
        <v>9</v>
      </c>
      <c r="L3573">
        <f>Table1[[#This Row],[Cost per item]]*Table1[[#This Row],[Quantity]]</f>
        <v>21250</v>
      </c>
      <c r="M3573">
        <f>Table1[[#This Row],[Price per item]]*Table1[[#This Row],[Quantity]]</f>
        <v>38750</v>
      </c>
    </row>
    <row r="3574" spans="1:13" x14ac:dyDescent="0.2">
      <c r="A3574" s="1">
        <v>43995</v>
      </c>
      <c r="B3574" t="s">
        <v>133</v>
      </c>
      <c r="C3574">
        <v>1.2</v>
      </c>
      <c r="D3574">
        <v>150</v>
      </c>
      <c r="E3574">
        <v>270</v>
      </c>
      <c r="F3574" t="s">
        <v>22</v>
      </c>
      <c r="G3574" t="s">
        <v>161</v>
      </c>
      <c r="H3574" t="s">
        <v>20</v>
      </c>
      <c r="I3574">
        <v>71</v>
      </c>
      <c r="J3574" t="s">
        <v>8</v>
      </c>
      <c r="K3574" t="s">
        <v>14</v>
      </c>
      <c r="L3574">
        <f>Table1[[#This Row],[Cost per item]]*Table1[[#This Row],[Quantity]]</f>
        <v>10650</v>
      </c>
      <c r="M3574">
        <f>Table1[[#This Row],[Price per item]]*Table1[[#This Row],[Quantity]]</f>
        <v>19170</v>
      </c>
    </row>
    <row r="3575" spans="1:13" x14ac:dyDescent="0.2">
      <c r="A3575" s="1">
        <v>43996</v>
      </c>
      <c r="B3575" t="s">
        <v>142</v>
      </c>
      <c r="C3575">
        <v>8.1999999999999993</v>
      </c>
      <c r="D3575">
        <v>50</v>
      </c>
      <c r="E3575">
        <v>240</v>
      </c>
      <c r="F3575" t="s">
        <v>22</v>
      </c>
      <c r="G3575" t="s">
        <v>36</v>
      </c>
      <c r="H3575" t="s">
        <v>20</v>
      </c>
      <c r="I3575">
        <v>188</v>
      </c>
      <c r="J3575" t="s">
        <v>8</v>
      </c>
      <c r="K3575" t="s">
        <v>5</v>
      </c>
      <c r="L3575">
        <f>Table1[[#This Row],[Cost per item]]*Table1[[#This Row],[Quantity]]</f>
        <v>9400</v>
      </c>
      <c r="M3575">
        <f>Table1[[#This Row],[Price per item]]*Table1[[#This Row],[Quantity]]</f>
        <v>45120</v>
      </c>
    </row>
    <row r="3576" spans="1:13" x14ac:dyDescent="0.2">
      <c r="A3576" s="1">
        <v>43996</v>
      </c>
      <c r="B3576" t="s">
        <v>43</v>
      </c>
      <c r="C3576">
        <v>1.3</v>
      </c>
      <c r="D3576">
        <v>130</v>
      </c>
      <c r="E3576">
        <v>260</v>
      </c>
      <c r="F3576" t="s">
        <v>16</v>
      </c>
      <c r="G3576" t="s">
        <v>50</v>
      </c>
      <c r="H3576" t="s">
        <v>20</v>
      </c>
      <c r="I3576">
        <v>56</v>
      </c>
      <c r="J3576" t="s">
        <v>8</v>
      </c>
      <c r="K3576" t="s">
        <v>40</v>
      </c>
      <c r="L3576">
        <f>Table1[[#This Row],[Cost per item]]*Table1[[#This Row],[Quantity]]</f>
        <v>7280</v>
      </c>
      <c r="M3576">
        <f>Table1[[#This Row],[Price per item]]*Table1[[#This Row],[Quantity]]</f>
        <v>14560</v>
      </c>
    </row>
    <row r="3577" spans="1:13" x14ac:dyDescent="0.2">
      <c r="A3577" s="1">
        <v>43996</v>
      </c>
      <c r="B3577" t="s">
        <v>165</v>
      </c>
      <c r="C3577">
        <v>1.1000000000000001</v>
      </c>
      <c r="D3577">
        <v>170</v>
      </c>
      <c r="E3577">
        <v>310</v>
      </c>
      <c r="F3577" t="s">
        <v>11</v>
      </c>
      <c r="G3577" t="s">
        <v>98</v>
      </c>
      <c r="H3577" t="s">
        <v>20</v>
      </c>
      <c r="I3577">
        <v>60</v>
      </c>
      <c r="J3577" t="s">
        <v>8</v>
      </c>
      <c r="K3577" t="s">
        <v>9</v>
      </c>
      <c r="L3577">
        <f>Table1[[#This Row],[Cost per item]]*Table1[[#This Row],[Quantity]]</f>
        <v>10200</v>
      </c>
      <c r="M3577">
        <f>Table1[[#This Row],[Price per item]]*Table1[[#This Row],[Quantity]]</f>
        <v>18600</v>
      </c>
    </row>
    <row r="3578" spans="1:13" x14ac:dyDescent="0.2">
      <c r="A3578" s="1">
        <v>43996</v>
      </c>
      <c r="B3578" t="s">
        <v>159</v>
      </c>
      <c r="C3578">
        <v>6</v>
      </c>
      <c r="D3578">
        <v>130</v>
      </c>
      <c r="E3578">
        <v>290</v>
      </c>
      <c r="F3578" t="s">
        <v>11</v>
      </c>
      <c r="G3578" t="s">
        <v>36</v>
      </c>
      <c r="H3578" t="s">
        <v>20</v>
      </c>
      <c r="I3578">
        <v>66</v>
      </c>
      <c r="J3578" t="s">
        <v>8</v>
      </c>
      <c r="K3578" t="s">
        <v>9</v>
      </c>
      <c r="L3578">
        <f>Table1[[#This Row],[Cost per item]]*Table1[[#This Row],[Quantity]]</f>
        <v>8580</v>
      </c>
      <c r="M3578">
        <f>Table1[[#This Row],[Price per item]]*Table1[[#This Row],[Quantity]]</f>
        <v>19140</v>
      </c>
    </row>
    <row r="3579" spans="1:13" x14ac:dyDescent="0.2">
      <c r="A3579" s="1">
        <v>43997</v>
      </c>
      <c r="B3579" t="s">
        <v>115</v>
      </c>
      <c r="C3579">
        <v>2.1</v>
      </c>
      <c r="D3579">
        <v>180</v>
      </c>
      <c r="E3579">
        <v>360</v>
      </c>
      <c r="F3579" t="s">
        <v>11</v>
      </c>
      <c r="G3579" t="s">
        <v>66</v>
      </c>
      <c r="H3579" t="s">
        <v>3</v>
      </c>
      <c r="I3579">
        <v>64</v>
      </c>
      <c r="J3579" t="s">
        <v>8</v>
      </c>
      <c r="K3579" t="s">
        <v>14</v>
      </c>
      <c r="L3579">
        <f>Table1[[#This Row],[Cost per item]]*Table1[[#This Row],[Quantity]]</f>
        <v>11520</v>
      </c>
      <c r="M3579">
        <f>Table1[[#This Row],[Price per item]]*Table1[[#This Row],[Quantity]]</f>
        <v>23040</v>
      </c>
    </row>
    <row r="3580" spans="1:13" x14ac:dyDescent="0.2">
      <c r="A3580" s="1">
        <v>43997</v>
      </c>
      <c r="B3580" t="s">
        <v>117</v>
      </c>
      <c r="C3580">
        <v>3.2</v>
      </c>
      <c r="D3580">
        <v>60</v>
      </c>
      <c r="E3580">
        <v>190</v>
      </c>
      <c r="F3580" t="s">
        <v>11</v>
      </c>
      <c r="G3580" t="s">
        <v>29</v>
      </c>
      <c r="H3580" t="s">
        <v>3</v>
      </c>
      <c r="I3580">
        <v>197</v>
      </c>
      <c r="J3580" t="s">
        <v>8</v>
      </c>
      <c r="K3580" t="s">
        <v>40</v>
      </c>
      <c r="L3580">
        <f>Table1[[#This Row],[Cost per item]]*Table1[[#This Row],[Quantity]]</f>
        <v>11820</v>
      </c>
      <c r="M3580">
        <f>Table1[[#This Row],[Price per item]]*Table1[[#This Row],[Quantity]]</f>
        <v>37430</v>
      </c>
    </row>
    <row r="3581" spans="1:13" x14ac:dyDescent="0.2">
      <c r="A3581" s="1">
        <v>43997</v>
      </c>
      <c r="B3581" t="s">
        <v>82</v>
      </c>
      <c r="C3581">
        <v>1.7</v>
      </c>
      <c r="D3581">
        <v>80</v>
      </c>
      <c r="E3581">
        <v>200</v>
      </c>
      <c r="F3581" t="s">
        <v>11</v>
      </c>
      <c r="G3581" t="s">
        <v>27</v>
      </c>
      <c r="H3581" t="s">
        <v>28</v>
      </c>
      <c r="I3581">
        <v>82</v>
      </c>
      <c r="J3581" t="s">
        <v>8</v>
      </c>
      <c r="K3581" t="s">
        <v>14</v>
      </c>
      <c r="L3581">
        <f>Table1[[#This Row],[Cost per item]]*Table1[[#This Row],[Quantity]]</f>
        <v>6560</v>
      </c>
      <c r="M3581">
        <f>Table1[[#This Row],[Price per item]]*Table1[[#This Row],[Quantity]]</f>
        <v>16400</v>
      </c>
    </row>
    <row r="3582" spans="1:13" x14ac:dyDescent="0.2">
      <c r="A3582" s="1">
        <v>43997</v>
      </c>
      <c r="B3582" t="s">
        <v>165</v>
      </c>
      <c r="C3582">
        <v>1.1000000000000001</v>
      </c>
      <c r="D3582">
        <v>170</v>
      </c>
      <c r="E3582">
        <v>310</v>
      </c>
      <c r="F3582" t="s">
        <v>11</v>
      </c>
      <c r="G3582" t="s">
        <v>62</v>
      </c>
      <c r="H3582" t="s">
        <v>3</v>
      </c>
      <c r="I3582">
        <v>109</v>
      </c>
      <c r="J3582" t="s">
        <v>8</v>
      </c>
      <c r="K3582" t="s">
        <v>9</v>
      </c>
      <c r="L3582">
        <f>Table1[[#This Row],[Cost per item]]*Table1[[#This Row],[Quantity]]</f>
        <v>18530</v>
      </c>
      <c r="M3582">
        <f>Table1[[#This Row],[Price per item]]*Table1[[#This Row],[Quantity]]</f>
        <v>33790</v>
      </c>
    </row>
    <row r="3583" spans="1:13" x14ac:dyDescent="0.2">
      <c r="A3583" s="1">
        <v>43997</v>
      </c>
      <c r="B3583" t="s">
        <v>51</v>
      </c>
      <c r="C3583">
        <v>1.9</v>
      </c>
      <c r="D3583">
        <v>140</v>
      </c>
      <c r="E3583">
        <v>250</v>
      </c>
      <c r="F3583" t="s">
        <v>7</v>
      </c>
      <c r="G3583" t="s">
        <v>110</v>
      </c>
      <c r="H3583" t="s">
        <v>13</v>
      </c>
      <c r="I3583">
        <v>108</v>
      </c>
      <c r="J3583" t="s">
        <v>8</v>
      </c>
      <c r="K3583" t="s">
        <v>14</v>
      </c>
      <c r="L3583">
        <f>Table1[[#This Row],[Cost per item]]*Table1[[#This Row],[Quantity]]</f>
        <v>15120</v>
      </c>
      <c r="M3583">
        <f>Table1[[#This Row],[Price per item]]*Table1[[#This Row],[Quantity]]</f>
        <v>27000</v>
      </c>
    </row>
    <row r="3584" spans="1:13" x14ac:dyDescent="0.2">
      <c r="A3584" s="1">
        <v>43998</v>
      </c>
      <c r="B3584" t="s">
        <v>119</v>
      </c>
      <c r="C3584">
        <v>3.1</v>
      </c>
      <c r="D3584">
        <v>130</v>
      </c>
      <c r="E3584">
        <v>310</v>
      </c>
      <c r="F3584" t="s">
        <v>16</v>
      </c>
      <c r="G3584" t="s">
        <v>52</v>
      </c>
      <c r="H3584" t="s">
        <v>28</v>
      </c>
      <c r="I3584">
        <v>143</v>
      </c>
      <c r="J3584" t="s">
        <v>8</v>
      </c>
      <c r="K3584" t="s">
        <v>40</v>
      </c>
      <c r="L3584">
        <f>Table1[[#This Row],[Cost per item]]*Table1[[#This Row],[Quantity]]</f>
        <v>18590</v>
      </c>
      <c r="M3584">
        <f>Table1[[#This Row],[Price per item]]*Table1[[#This Row],[Quantity]]</f>
        <v>44330</v>
      </c>
    </row>
    <row r="3585" spans="1:13" x14ac:dyDescent="0.2">
      <c r="A3585" s="1">
        <v>43998</v>
      </c>
      <c r="B3585" t="s">
        <v>109</v>
      </c>
      <c r="C3585">
        <v>3.5</v>
      </c>
      <c r="D3585">
        <v>190</v>
      </c>
      <c r="E3585">
        <v>320</v>
      </c>
      <c r="F3585" t="s">
        <v>7</v>
      </c>
      <c r="G3585" t="s">
        <v>72</v>
      </c>
      <c r="H3585" t="s">
        <v>13</v>
      </c>
      <c r="I3585">
        <v>43</v>
      </c>
      <c r="J3585" t="s">
        <v>8</v>
      </c>
      <c r="K3585" t="s">
        <v>14</v>
      </c>
      <c r="L3585">
        <f>Table1[[#This Row],[Cost per item]]*Table1[[#This Row],[Quantity]]</f>
        <v>8170</v>
      </c>
      <c r="M3585">
        <f>Table1[[#This Row],[Price per item]]*Table1[[#This Row],[Quantity]]</f>
        <v>13760</v>
      </c>
    </row>
    <row r="3586" spans="1:13" x14ac:dyDescent="0.2">
      <c r="A3586" s="1">
        <v>43998</v>
      </c>
      <c r="B3586" t="s">
        <v>129</v>
      </c>
      <c r="C3586">
        <v>4.2</v>
      </c>
      <c r="D3586">
        <v>180</v>
      </c>
      <c r="E3586">
        <v>320</v>
      </c>
      <c r="F3586" t="s">
        <v>7</v>
      </c>
      <c r="G3586" t="s">
        <v>128</v>
      </c>
      <c r="H3586" t="s">
        <v>20</v>
      </c>
      <c r="I3586">
        <v>5</v>
      </c>
      <c r="J3586" t="s">
        <v>8</v>
      </c>
      <c r="K3586" t="s">
        <v>9</v>
      </c>
      <c r="L3586">
        <f>Table1[[#This Row],[Cost per item]]*Table1[[#This Row],[Quantity]]</f>
        <v>900</v>
      </c>
      <c r="M3586">
        <f>Table1[[#This Row],[Price per item]]*Table1[[#This Row],[Quantity]]</f>
        <v>1600</v>
      </c>
    </row>
    <row r="3587" spans="1:13" x14ac:dyDescent="0.2">
      <c r="A3587" s="1">
        <v>43998</v>
      </c>
      <c r="B3587" t="s">
        <v>43</v>
      </c>
      <c r="C3587">
        <v>1.3</v>
      </c>
      <c r="D3587">
        <v>130</v>
      </c>
      <c r="E3587">
        <v>260</v>
      </c>
      <c r="F3587" t="s">
        <v>7</v>
      </c>
      <c r="G3587" t="s">
        <v>53</v>
      </c>
      <c r="H3587" t="s">
        <v>28</v>
      </c>
      <c r="I3587">
        <v>166</v>
      </c>
      <c r="J3587" t="s">
        <v>8</v>
      </c>
      <c r="K3587" t="s">
        <v>40</v>
      </c>
      <c r="L3587">
        <f>Table1[[#This Row],[Cost per item]]*Table1[[#This Row],[Quantity]]</f>
        <v>21580</v>
      </c>
      <c r="M3587">
        <f>Table1[[#This Row],[Price per item]]*Table1[[#This Row],[Quantity]]</f>
        <v>43160</v>
      </c>
    </row>
    <row r="3588" spans="1:13" x14ac:dyDescent="0.2">
      <c r="A3588" s="1">
        <v>43998</v>
      </c>
      <c r="B3588" t="s">
        <v>38</v>
      </c>
      <c r="C3588">
        <v>1</v>
      </c>
      <c r="D3588">
        <v>110</v>
      </c>
      <c r="E3588">
        <v>280</v>
      </c>
      <c r="F3588" t="s">
        <v>16</v>
      </c>
      <c r="G3588" t="s">
        <v>34</v>
      </c>
      <c r="H3588" t="s">
        <v>28</v>
      </c>
      <c r="I3588">
        <v>142</v>
      </c>
      <c r="J3588" t="s">
        <v>8</v>
      </c>
      <c r="K3588" t="s">
        <v>40</v>
      </c>
      <c r="L3588">
        <f>Table1[[#This Row],[Cost per item]]*Table1[[#This Row],[Quantity]]</f>
        <v>15620</v>
      </c>
      <c r="M3588">
        <f>Table1[[#This Row],[Price per item]]*Table1[[#This Row],[Quantity]]</f>
        <v>39760</v>
      </c>
    </row>
    <row r="3589" spans="1:13" x14ac:dyDescent="0.2">
      <c r="A3589" s="1">
        <v>43998</v>
      </c>
      <c r="B3589" t="s">
        <v>127</v>
      </c>
      <c r="C3589">
        <v>4.5999999999999996</v>
      </c>
      <c r="D3589">
        <v>190</v>
      </c>
      <c r="E3589">
        <v>350</v>
      </c>
      <c r="F3589" t="s">
        <v>22</v>
      </c>
      <c r="G3589" t="s">
        <v>54</v>
      </c>
      <c r="H3589" t="s">
        <v>13</v>
      </c>
      <c r="I3589">
        <v>77</v>
      </c>
      <c r="J3589" t="s">
        <v>8</v>
      </c>
      <c r="K3589" t="s">
        <v>14</v>
      </c>
      <c r="L3589">
        <f>Table1[[#This Row],[Cost per item]]*Table1[[#This Row],[Quantity]]</f>
        <v>14630</v>
      </c>
      <c r="M3589">
        <f>Table1[[#This Row],[Price per item]]*Table1[[#This Row],[Quantity]]</f>
        <v>26950</v>
      </c>
    </row>
    <row r="3590" spans="1:13" x14ac:dyDescent="0.2">
      <c r="A3590" s="1">
        <v>43998</v>
      </c>
      <c r="B3590" t="s">
        <v>35</v>
      </c>
      <c r="C3590">
        <v>3.9</v>
      </c>
      <c r="D3590">
        <v>40</v>
      </c>
      <c r="E3590">
        <v>220</v>
      </c>
      <c r="F3590" t="s">
        <v>1</v>
      </c>
      <c r="G3590" t="s">
        <v>19</v>
      </c>
      <c r="H3590" t="s">
        <v>20</v>
      </c>
      <c r="I3590">
        <v>85</v>
      </c>
      <c r="J3590" t="s">
        <v>8</v>
      </c>
      <c r="K3590" t="s">
        <v>5</v>
      </c>
      <c r="L3590">
        <f>Table1[[#This Row],[Cost per item]]*Table1[[#This Row],[Quantity]]</f>
        <v>3400</v>
      </c>
      <c r="M3590">
        <f>Table1[[#This Row],[Price per item]]*Table1[[#This Row],[Quantity]]</f>
        <v>18700</v>
      </c>
    </row>
    <row r="3591" spans="1:13" x14ac:dyDescent="0.2">
      <c r="A3591" s="1">
        <v>43999</v>
      </c>
      <c r="B3591" t="s">
        <v>141</v>
      </c>
      <c r="C3591">
        <v>1.4</v>
      </c>
      <c r="D3591">
        <v>50</v>
      </c>
      <c r="E3591">
        <v>170</v>
      </c>
      <c r="F3591" t="s">
        <v>1</v>
      </c>
      <c r="G3591" t="s">
        <v>98</v>
      </c>
      <c r="H3591" t="s">
        <v>20</v>
      </c>
      <c r="I3591">
        <v>94</v>
      </c>
      <c r="J3591" t="s">
        <v>8</v>
      </c>
      <c r="K3591" t="s">
        <v>9</v>
      </c>
      <c r="L3591">
        <f>Table1[[#This Row],[Cost per item]]*Table1[[#This Row],[Quantity]]</f>
        <v>4700</v>
      </c>
      <c r="M3591">
        <f>Table1[[#This Row],[Price per item]]*Table1[[#This Row],[Quantity]]</f>
        <v>15980</v>
      </c>
    </row>
    <row r="3592" spans="1:13" x14ac:dyDescent="0.2">
      <c r="A3592" s="1">
        <v>43999</v>
      </c>
      <c r="B3592" t="s">
        <v>103</v>
      </c>
      <c r="C3592">
        <v>2.8</v>
      </c>
      <c r="D3592">
        <v>90</v>
      </c>
      <c r="E3592">
        <v>240</v>
      </c>
      <c r="F3592" t="s">
        <v>11</v>
      </c>
      <c r="G3592" t="s">
        <v>69</v>
      </c>
      <c r="H3592" t="s">
        <v>3</v>
      </c>
      <c r="I3592">
        <v>26</v>
      </c>
      <c r="J3592" t="s">
        <v>8</v>
      </c>
      <c r="K3592" t="s">
        <v>40</v>
      </c>
      <c r="L3592">
        <f>Table1[[#This Row],[Cost per item]]*Table1[[#This Row],[Quantity]]</f>
        <v>2340</v>
      </c>
      <c r="M3592">
        <f>Table1[[#This Row],[Price per item]]*Table1[[#This Row],[Quantity]]</f>
        <v>6240</v>
      </c>
    </row>
    <row r="3593" spans="1:13" x14ac:dyDescent="0.2">
      <c r="A3593" s="1">
        <v>43999</v>
      </c>
      <c r="B3593" t="s">
        <v>97</v>
      </c>
      <c r="C3593">
        <v>2.2000000000000002</v>
      </c>
      <c r="D3593">
        <v>100</v>
      </c>
      <c r="E3593">
        <v>230</v>
      </c>
      <c r="F3593" t="s">
        <v>22</v>
      </c>
      <c r="G3593" t="s">
        <v>76</v>
      </c>
      <c r="H3593" t="s">
        <v>20</v>
      </c>
      <c r="I3593">
        <v>153</v>
      </c>
      <c r="J3593" t="s">
        <v>8</v>
      </c>
      <c r="K3593" t="s">
        <v>40</v>
      </c>
      <c r="L3593">
        <f>Table1[[#This Row],[Cost per item]]*Table1[[#This Row],[Quantity]]</f>
        <v>15300</v>
      </c>
      <c r="M3593">
        <f>Table1[[#This Row],[Price per item]]*Table1[[#This Row],[Quantity]]</f>
        <v>35190</v>
      </c>
    </row>
    <row r="3594" spans="1:13" x14ac:dyDescent="0.2">
      <c r="A3594" s="1">
        <v>43999</v>
      </c>
      <c r="B3594" t="s">
        <v>125</v>
      </c>
      <c r="C3594">
        <v>0.6</v>
      </c>
      <c r="D3594">
        <v>160</v>
      </c>
      <c r="E3594">
        <v>300</v>
      </c>
      <c r="F3594" t="s">
        <v>1</v>
      </c>
      <c r="G3594" t="s">
        <v>72</v>
      </c>
      <c r="H3594" t="s">
        <v>13</v>
      </c>
      <c r="I3594">
        <v>198</v>
      </c>
      <c r="J3594" t="s">
        <v>8</v>
      </c>
      <c r="K3594" t="s">
        <v>5</v>
      </c>
      <c r="L3594">
        <f>Table1[[#This Row],[Cost per item]]*Table1[[#This Row],[Quantity]]</f>
        <v>31680</v>
      </c>
      <c r="M3594">
        <f>Table1[[#This Row],[Price per item]]*Table1[[#This Row],[Quantity]]</f>
        <v>59400</v>
      </c>
    </row>
    <row r="3595" spans="1:13" x14ac:dyDescent="0.2">
      <c r="A3595" s="1">
        <v>44000</v>
      </c>
      <c r="B3595" t="s">
        <v>6</v>
      </c>
      <c r="C3595">
        <v>0.2</v>
      </c>
      <c r="D3595">
        <v>170</v>
      </c>
      <c r="E3595">
        <v>320</v>
      </c>
      <c r="F3595" t="s">
        <v>1</v>
      </c>
      <c r="G3595" t="s">
        <v>19</v>
      </c>
      <c r="H3595" t="s">
        <v>20</v>
      </c>
      <c r="I3595">
        <v>150</v>
      </c>
      <c r="J3595" t="s">
        <v>8</v>
      </c>
      <c r="K3595" t="s">
        <v>9</v>
      </c>
      <c r="L3595">
        <f>Table1[[#This Row],[Cost per item]]*Table1[[#This Row],[Quantity]]</f>
        <v>25500</v>
      </c>
      <c r="M3595">
        <f>Table1[[#This Row],[Price per item]]*Table1[[#This Row],[Quantity]]</f>
        <v>48000</v>
      </c>
    </row>
    <row r="3596" spans="1:13" x14ac:dyDescent="0.2">
      <c r="A3596" s="1">
        <v>44000</v>
      </c>
      <c r="B3596" t="s">
        <v>38</v>
      </c>
      <c r="C3596">
        <v>1</v>
      </c>
      <c r="D3596">
        <v>110</v>
      </c>
      <c r="E3596">
        <v>280</v>
      </c>
      <c r="F3596" t="s">
        <v>7</v>
      </c>
      <c r="G3596" t="s">
        <v>2</v>
      </c>
      <c r="H3596" t="s">
        <v>3</v>
      </c>
      <c r="I3596">
        <v>72</v>
      </c>
      <c r="J3596" t="s">
        <v>8</v>
      </c>
      <c r="K3596" t="s">
        <v>40</v>
      </c>
      <c r="L3596">
        <f>Table1[[#This Row],[Cost per item]]*Table1[[#This Row],[Quantity]]</f>
        <v>7920</v>
      </c>
      <c r="M3596">
        <f>Table1[[#This Row],[Price per item]]*Table1[[#This Row],[Quantity]]</f>
        <v>20160</v>
      </c>
    </row>
    <row r="3597" spans="1:13" x14ac:dyDescent="0.2">
      <c r="A3597" s="1">
        <v>44000</v>
      </c>
      <c r="B3597" t="s">
        <v>43</v>
      </c>
      <c r="C3597">
        <v>1.3</v>
      </c>
      <c r="D3597">
        <v>130</v>
      </c>
      <c r="E3597">
        <v>260</v>
      </c>
      <c r="F3597" t="s">
        <v>11</v>
      </c>
      <c r="G3597" t="s">
        <v>83</v>
      </c>
      <c r="H3597" t="s">
        <v>20</v>
      </c>
      <c r="I3597">
        <v>155</v>
      </c>
      <c r="J3597" t="s">
        <v>8</v>
      </c>
      <c r="K3597" t="s">
        <v>40</v>
      </c>
      <c r="L3597">
        <f>Table1[[#This Row],[Cost per item]]*Table1[[#This Row],[Quantity]]</f>
        <v>20150</v>
      </c>
      <c r="M3597">
        <f>Table1[[#This Row],[Price per item]]*Table1[[#This Row],[Quantity]]</f>
        <v>40300</v>
      </c>
    </row>
    <row r="3598" spans="1:13" x14ac:dyDescent="0.2">
      <c r="A3598" s="1">
        <v>44001</v>
      </c>
      <c r="B3598" t="s">
        <v>116</v>
      </c>
      <c r="C3598">
        <v>4.9000000000000004</v>
      </c>
      <c r="D3598">
        <v>30</v>
      </c>
      <c r="E3598">
        <v>190</v>
      </c>
      <c r="F3598" t="s">
        <v>22</v>
      </c>
      <c r="G3598" t="s">
        <v>39</v>
      </c>
      <c r="H3598" t="s">
        <v>13</v>
      </c>
      <c r="I3598">
        <v>178</v>
      </c>
      <c r="J3598" t="s">
        <v>8</v>
      </c>
      <c r="K3598" t="s">
        <v>9</v>
      </c>
      <c r="L3598">
        <f>Table1[[#This Row],[Cost per item]]*Table1[[#This Row],[Quantity]]</f>
        <v>5340</v>
      </c>
      <c r="M3598">
        <f>Table1[[#This Row],[Price per item]]*Table1[[#This Row],[Quantity]]</f>
        <v>33820</v>
      </c>
    </row>
    <row r="3599" spans="1:13" x14ac:dyDescent="0.2">
      <c r="A3599" s="1">
        <v>44001</v>
      </c>
      <c r="B3599" t="s">
        <v>114</v>
      </c>
      <c r="C3599">
        <v>2.7</v>
      </c>
      <c r="D3599">
        <v>170</v>
      </c>
      <c r="E3599">
        <v>270</v>
      </c>
      <c r="F3599" t="s">
        <v>16</v>
      </c>
      <c r="G3599" t="s">
        <v>29</v>
      </c>
      <c r="H3599" t="s">
        <v>3</v>
      </c>
      <c r="I3599">
        <v>178</v>
      </c>
      <c r="J3599" t="s">
        <v>8</v>
      </c>
      <c r="K3599" t="s">
        <v>40</v>
      </c>
      <c r="L3599">
        <f>Table1[[#This Row],[Cost per item]]*Table1[[#This Row],[Quantity]]</f>
        <v>30260</v>
      </c>
      <c r="M3599">
        <f>Table1[[#This Row],[Price per item]]*Table1[[#This Row],[Quantity]]</f>
        <v>48060</v>
      </c>
    </row>
    <row r="3600" spans="1:13" x14ac:dyDescent="0.2">
      <c r="A3600" s="1">
        <v>44001</v>
      </c>
      <c r="B3600" t="s">
        <v>61</v>
      </c>
      <c r="C3600">
        <v>0.3</v>
      </c>
      <c r="D3600">
        <v>240</v>
      </c>
      <c r="E3600">
        <v>420</v>
      </c>
      <c r="F3600" t="s">
        <v>16</v>
      </c>
      <c r="G3600" t="s">
        <v>85</v>
      </c>
      <c r="H3600" t="s">
        <v>3</v>
      </c>
      <c r="I3600">
        <v>116</v>
      </c>
      <c r="J3600" t="s">
        <v>8</v>
      </c>
      <c r="K3600" t="s">
        <v>9</v>
      </c>
      <c r="L3600">
        <f>Table1[[#This Row],[Cost per item]]*Table1[[#This Row],[Quantity]]</f>
        <v>27840</v>
      </c>
      <c r="M3600">
        <f>Table1[[#This Row],[Price per item]]*Table1[[#This Row],[Quantity]]</f>
        <v>48720</v>
      </c>
    </row>
    <row r="3601" spans="1:13" x14ac:dyDescent="0.2">
      <c r="A3601" s="1">
        <v>44002</v>
      </c>
      <c r="B3601" t="s">
        <v>133</v>
      </c>
      <c r="C3601">
        <v>1.2</v>
      </c>
      <c r="D3601">
        <v>150</v>
      </c>
      <c r="E3601">
        <v>270</v>
      </c>
      <c r="F3601" t="s">
        <v>1</v>
      </c>
      <c r="G3601" t="s">
        <v>77</v>
      </c>
      <c r="H3601" t="s">
        <v>3</v>
      </c>
      <c r="I3601">
        <v>11</v>
      </c>
      <c r="J3601" t="s">
        <v>8</v>
      </c>
      <c r="K3601" t="s">
        <v>14</v>
      </c>
      <c r="L3601">
        <f>Table1[[#This Row],[Cost per item]]*Table1[[#This Row],[Quantity]]</f>
        <v>1650</v>
      </c>
      <c r="M3601">
        <f>Table1[[#This Row],[Price per item]]*Table1[[#This Row],[Quantity]]</f>
        <v>2970</v>
      </c>
    </row>
    <row r="3602" spans="1:13" x14ac:dyDescent="0.2">
      <c r="A3602" s="1">
        <v>44002</v>
      </c>
      <c r="B3602" t="s">
        <v>78</v>
      </c>
      <c r="C3602">
        <v>7.2</v>
      </c>
      <c r="D3602">
        <v>10</v>
      </c>
      <c r="E3602">
        <v>140</v>
      </c>
      <c r="F3602" t="s">
        <v>11</v>
      </c>
      <c r="G3602" t="s">
        <v>60</v>
      </c>
      <c r="H3602" t="s">
        <v>13</v>
      </c>
      <c r="I3602">
        <v>21</v>
      </c>
      <c r="J3602" t="s">
        <v>8</v>
      </c>
      <c r="K3602" t="s">
        <v>40</v>
      </c>
      <c r="L3602">
        <f>Table1[[#This Row],[Cost per item]]*Table1[[#This Row],[Quantity]]</f>
        <v>210</v>
      </c>
      <c r="M3602">
        <f>Table1[[#This Row],[Price per item]]*Table1[[#This Row],[Quantity]]</f>
        <v>2940</v>
      </c>
    </row>
    <row r="3603" spans="1:13" x14ac:dyDescent="0.2">
      <c r="A3603" s="1">
        <v>44002</v>
      </c>
      <c r="B3603" t="s">
        <v>156</v>
      </c>
      <c r="C3603">
        <v>3.8</v>
      </c>
      <c r="D3603">
        <v>20</v>
      </c>
      <c r="E3603">
        <v>150</v>
      </c>
      <c r="F3603" t="s">
        <v>11</v>
      </c>
      <c r="G3603" t="s">
        <v>90</v>
      </c>
      <c r="H3603" t="s">
        <v>3</v>
      </c>
      <c r="I3603">
        <v>162</v>
      </c>
      <c r="J3603" t="s">
        <v>8</v>
      </c>
      <c r="K3603" t="s">
        <v>9</v>
      </c>
      <c r="L3603">
        <f>Table1[[#This Row],[Cost per item]]*Table1[[#This Row],[Quantity]]</f>
        <v>3240</v>
      </c>
      <c r="M3603">
        <f>Table1[[#This Row],[Price per item]]*Table1[[#This Row],[Quantity]]</f>
        <v>24300</v>
      </c>
    </row>
    <row r="3604" spans="1:13" x14ac:dyDescent="0.2">
      <c r="A3604" s="1">
        <v>44002</v>
      </c>
      <c r="B3604" t="s">
        <v>101</v>
      </c>
      <c r="C3604">
        <v>4.8</v>
      </c>
      <c r="D3604">
        <v>50</v>
      </c>
      <c r="E3604">
        <v>210</v>
      </c>
      <c r="F3604" t="s">
        <v>7</v>
      </c>
      <c r="G3604" t="s">
        <v>79</v>
      </c>
      <c r="H3604" t="s">
        <v>3</v>
      </c>
      <c r="I3604">
        <v>42</v>
      </c>
      <c r="J3604" t="s">
        <v>8</v>
      </c>
      <c r="K3604" t="s">
        <v>9</v>
      </c>
      <c r="L3604">
        <f>Table1[[#This Row],[Cost per item]]*Table1[[#This Row],[Quantity]]</f>
        <v>2100</v>
      </c>
      <c r="M3604">
        <f>Table1[[#This Row],[Price per item]]*Table1[[#This Row],[Quantity]]</f>
        <v>8820</v>
      </c>
    </row>
    <row r="3605" spans="1:13" x14ac:dyDescent="0.2">
      <c r="A3605" s="1">
        <v>44002</v>
      </c>
      <c r="B3605" t="s">
        <v>143</v>
      </c>
      <c r="C3605">
        <v>2.2000000000000002</v>
      </c>
      <c r="D3605">
        <v>220</v>
      </c>
      <c r="E3605">
        <v>360</v>
      </c>
      <c r="F3605" t="s">
        <v>16</v>
      </c>
      <c r="G3605" t="s">
        <v>53</v>
      </c>
      <c r="H3605" t="s">
        <v>28</v>
      </c>
      <c r="I3605">
        <v>1</v>
      </c>
      <c r="J3605" t="s">
        <v>8</v>
      </c>
      <c r="K3605" t="s">
        <v>9</v>
      </c>
      <c r="L3605">
        <f>Table1[[#This Row],[Cost per item]]*Table1[[#This Row],[Quantity]]</f>
        <v>220</v>
      </c>
      <c r="M3605">
        <f>Table1[[#This Row],[Price per item]]*Table1[[#This Row],[Quantity]]</f>
        <v>360</v>
      </c>
    </row>
    <row r="3606" spans="1:13" x14ac:dyDescent="0.2">
      <c r="A3606" s="1">
        <v>44002</v>
      </c>
      <c r="B3606" t="s">
        <v>95</v>
      </c>
      <c r="C3606">
        <v>2.6</v>
      </c>
      <c r="D3606">
        <v>130</v>
      </c>
      <c r="E3606">
        <v>230</v>
      </c>
      <c r="F3606" t="s">
        <v>22</v>
      </c>
      <c r="G3606" t="s">
        <v>139</v>
      </c>
      <c r="H3606" t="s">
        <v>20</v>
      </c>
      <c r="I3606">
        <v>40</v>
      </c>
      <c r="J3606" t="s">
        <v>8</v>
      </c>
      <c r="K3606" t="s">
        <v>40</v>
      </c>
      <c r="L3606">
        <f>Table1[[#This Row],[Cost per item]]*Table1[[#This Row],[Quantity]]</f>
        <v>5200</v>
      </c>
      <c r="M3606">
        <f>Table1[[#This Row],[Price per item]]*Table1[[#This Row],[Quantity]]</f>
        <v>9200</v>
      </c>
    </row>
    <row r="3607" spans="1:13" x14ac:dyDescent="0.2">
      <c r="A3607" s="1">
        <v>44002</v>
      </c>
      <c r="B3607" t="s">
        <v>109</v>
      </c>
      <c r="C3607">
        <v>3.5</v>
      </c>
      <c r="D3607">
        <v>190</v>
      </c>
      <c r="E3607">
        <v>320</v>
      </c>
      <c r="F3607" t="s">
        <v>7</v>
      </c>
      <c r="G3607" t="s">
        <v>85</v>
      </c>
      <c r="H3607" t="s">
        <v>3</v>
      </c>
      <c r="I3607">
        <v>105</v>
      </c>
      <c r="J3607" t="s">
        <v>8</v>
      </c>
      <c r="K3607" t="s">
        <v>14</v>
      </c>
      <c r="L3607">
        <f>Table1[[#This Row],[Cost per item]]*Table1[[#This Row],[Quantity]]</f>
        <v>19950</v>
      </c>
      <c r="M3607">
        <f>Table1[[#This Row],[Price per item]]*Table1[[#This Row],[Quantity]]</f>
        <v>33600</v>
      </c>
    </row>
    <row r="3608" spans="1:13" x14ac:dyDescent="0.2">
      <c r="A3608" s="1">
        <v>44003</v>
      </c>
      <c r="B3608" t="s">
        <v>124</v>
      </c>
      <c r="C3608">
        <v>9.5</v>
      </c>
      <c r="D3608">
        <v>130</v>
      </c>
      <c r="E3608">
        <v>330</v>
      </c>
      <c r="F3608" t="s">
        <v>22</v>
      </c>
      <c r="G3608" t="s">
        <v>62</v>
      </c>
      <c r="H3608" t="s">
        <v>3</v>
      </c>
      <c r="I3608">
        <v>94</v>
      </c>
      <c r="J3608" t="s">
        <v>8</v>
      </c>
      <c r="K3608" t="s">
        <v>5</v>
      </c>
      <c r="L3608">
        <f>Table1[[#This Row],[Cost per item]]*Table1[[#This Row],[Quantity]]</f>
        <v>12220</v>
      </c>
      <c r="M3608">
        <f>Table1[[#This Row],[Price per item]]*Table1[[#This Row],[Quantity]]</f>
        <v>31020</v>
      </c>
    </row>
    <row r="3609" spans="1:13" x14ac:dyDescent="0.2">
      <c r="A3609" s="1">
        <v>44003</v>
      </c>
      <c r="B3609" t="s">
        <v>160</v>
      </c>
      <c r="C3609">
        <v>1.2</v>
      </c>
      <c r="D3609">
        <v>20</v>
      </c>
      <c r="E3609">
        <v>160</v>
      </c>
      <c r="F3609" t="s">
        <v>16</v>
      </c>
      <c r="G3609" t="s">
        <v>52</v>
      </c>
      <c r="H3609" t="s">
        <v>28</v>
      </c>
      <c r="I3609">
        <v>25</v>
      </c>
      <c r="J3609" t="s">
        <v>8</v>
      </c>
      <c r="K3609" t="s">
        <v>9</v>
      </c>
      <c r="L3609">
        <f>Table1[[#This Row],[Cost per item]]*Table1[[#This Row],[Quantity]]</f>
        <v>500</v>
      </c>
      <c r="M3609">
        <f>Table1[[#This Row],[Price per item]]*Table1[[#This Row],[Quantity]]</f>
        <v>4000</v>
      </c>
    </row>
    <row r="3610" spans="1:13" x14ac:dyDescent="0.2">
      <c r="A3610" s="1">
        <v>44003</v>
      </c>
      <c r="B3610" t="s">
        <v>124</v>
      </c>
      <c r="C3610">
        <v>9.5</v>
      </c>
      <c r="D3610">
        <v>130</v>
      </c>
      <c r="E3610">
        <v>330</v>
      </c>
      <c r="F3610" t="s">
        <v>7</v>
      </c>
      <c r="G3610" t="s">
        <v>98</v>
      </c>
      <c r="H3610" t="s">
        <v>20</v>
      </c>
      <c r="I3610">
        <v>168</v>
      </c>
      <c r="J3610" t="s">
        <v>8</v>
      </c>
      <c r="K3610" t="s">
        <v>5</v>
      </c>
      <c r="L3610">
        <f>Table1[[#This Row],[Cost per item]]*Table1[[#This Row],[Quantity]]</f>
        <v>21840</v>
      </c>
      <c r="M3610">
        <f>Table1[[#This Row],[Price per item]]*Table1[[#This Row],[Quantity]]</f>
        <v>55440</v>
      </c>
    </row>
    <row r="3611" spans="1:13" x14ac:dyDescent="0.2">
      <c r="A3611" s="1">
        <v>44003</v>
      </c>
      <c r="B3611" t="s">
        <v>146</v>
      </c>
      <c r="C3611">
        <v>1.7</v>
      </c>
      <c r="D3611">
        <v>140</v>
      </c>
      <c r="E3611">
        <v>300</v>
      </c>
      <c r="F3611" t="s">
        <v>11</v>
      </c>
      <c r="G3611" t="s">
        <v>70</v>
      </c>
      <c r="H3611" t="s">
        <v>20</v>
      </c>
      <c r="I3611">
        <v>116</v>
      </c>
      <c r="J3611" t="s">
        <v>8</v>
      </c>
      <c r="K3611" t="s">
        <v>9</v>
      </c>
      <c r="L3611">
        <f>Table1[[#This Row],[Cost per item]]*Table1[[#This Row],[Quantity]]</f>
        <v>16240</v>
      </c>
      <c r="M3611">
        <f>Table1[[#This Row],[Price per item]]*Table1[[#This Row],[Quantity]]</f>
        <v>34800</v>
      </c>
    </row>
    <row r="3612" spans="1:13" x14ac:dyDescent="0.2">
      <c r="A3612" s="1">
        <v>44004</v>
      </c>
      <c r="B3612" t="s">
        <v>63</v>
      </c>
      <c r="C3612">
        <v>0.9</v>
      </c>
      <c r="D3612">
        <v>140</v>
      </c>
      <c r="E3612">
        <v>250</v>
      </c>
      <c r="F3612" t="s">
        <v>16</v>
      </c>
      <c r="G3612" t="s">
        <v>147</v>
      </c>
      <c r="H3612" t="s">
        <v>28</v>
      </c>
      <c r="I3612">
        <v>67</v>
      </c>
      <c r="J3612" t="s">
        <v>8</v>
      </c>
      <c r="K3612" t="s">
        <v>40</v>
      </c>
      <c r="L3612">
        <f>Table1[[#This Row],[Cost per item]]*Table1[[#This Row],[Quantity]]</f>
        <v>9380</v>
      </c>
      <c r="M3612">
        <f>Table1[[#This Row],[Price per item]]*Table1[[#This Row],[Quantity]]</f>
        <v>16750</v>
      </c>
    </row>
    <row r="3613" spans="1:13" x14ac:dyDescent="0.2">
      <c r="A3613" s="1">
        <v>44005</v>
      </c>
      <c r="B3613" t="s">
        <v>106</v>
      </c>
      <c r="C3613">
        <v>2.9</v>
      </c>
      <c r="D3613">
        <v>50</v>
      </c>
      <c r="E3613">
        <v>210</v>
      </c>
      <c r="F3613" t="s">
        <v>16</v>
      </c>
      <c r="G3613" t="s">
        <v>19</v>
      </c>
      <c r="H3613" t="s">
        <v>20</v>
      </c>
      <c r="I3613">
        <v>25</v>
      </c>
      <c r="J3613" t="s">
        <v>8</v>
      </c>
      <c r="K3613" t="s">
        <v>9</v>
      </c>
      <c r="L3613">
        <f>Table1[[#This Row],[Cost per item]]*Table1[[#This Row],[Quantity]]</f>
        <v>1250</v>
      </c>
      <c r="M3613">
        <f>Table1[[#This Row],[Price per item]]*Table1[[#This Row],[Quantity]]</f>
        <v>5250</v>
      </c>
    </row>
    <row r="3614" spans="1:13" x14ac:dyDescent="0.2">
      <c r="A3614" s="1">
        <v>44005</v>
      </c>
      <c r="B3614" t="s">
        <v>26</v>
      </c>
      <c r="C3614">
        <v>2</v>
      </c>
      <c r="D3614">
        <v>90</v>
      </c>
      <c r="E3614">
        <v>240</v>
      </c>
      <c r="F3614" t="s">
        <v>22</v>
      </c>
      <c r="G3614" t="s">
        <v>52</v>
      </c>
      <c r="H3614" t="s">
        <v>28</v>
      </c>
      <c r="I3614">
        <v>171</v>
      </c>
      <c r="J3614" t="s">
        <v>8</v>
      </c>
      <c r="K3614" t="s">
        <v>9</v>
      </c>
      <c r="L3614">
        <f>Table1[[#This Row],[Cost per item]]*Table1[[#This Row],[Quantity]]</f>
        <v>15390</v>
      </c>
      <c r="M3614">
        <f>Table1[[#This Row],[Price per item]]*Table1[[#This Row],[Quantity]]</f>
        <v>41040</v>
      </c>
    </row>
    <row r="3615" spans="1:13" x14ac:dyDescent="0.2">
      <c r="A3615" s="1">
        <v>44005</v>
      </c>
      <c r="B3615" t="s">
        <v>10</v>
      </c>
      <c r="C3615">
        <v>3.3</v>
      </c>
      <c r="D3615">
        <v>120</v>
      </c>
      <c r="E3615">
        <v>230</v>
      </c>
      <c r="F3615" t="s">
        <v>1</v>
      </c>
      <c r="G3615" t="s">
        <v>46</v>
      </c>
      <c r="H3615" t="s">
        <v>28</v>
      </c>
      <c r="I3615">
        <v>162</v>
      </c>
      <c r="J3615" t="s">
        <v>8</v>
      </c>
      <c r="K3615" t="s">
        <v>14</v>
      </c>
      <c r="L3615">
        <f>Table1[[#This Row],[Cost per item]]*Table1[[#This Row],[Quantity]]</f>
        <v>19440</v>
      </c>
      <c r="M3615">
        <f>Table1[[#This Row],[Price per item]]*Table1[[#This Row],[Quantity]]</f>
        <v>37260</v>
      </c>
    </row>
    <row r="3616" spans="1:13" x14ac:dyDescent="0.2">
      <c r="A3616" s="1">
        <v>44006</v>
      </c>
      <c r="B3616" t="s">
        <v>48</v>
      </c>
      <c r="C3616">
        <v>0.8</v>
      </c>
      <c r="D3616">
        <v>90</v>
      </c>
      <c r="E3616">
        <v>250</v>
      </c>
      <c r="F3616" t="s">
        <v>22</v>
      </c>
      <c r="G3616" t="s">
        <v>2</v>
      </c>
      <c r="H3616" t="s">
        <v>3</v>
      </c>
      <c r="I3616">
        <v>192</v>
      </c>
      <c r="J3616" t="s">
        <v>4</v>
      </c>
      <c r="K3616" t="s">
        <v>5</v>
      </c>
      <c r="L3616">
        <f>Table1[[#This Row],[Cost per item]]*Table1[[#This Row],[Quantity]]</f>
        <v>17280</v>
      </c>
      <c r="M3616">
        <f>Table1[[#This Row],[Price per item]]*Table1[[#This Row],[Quantity]]</f>
        <v>48000</v>
      </c>
    </row>
    <row r="3617" spans="1:13" x14ac:dyDescent="0.2">
      <c r="A3617" s="1">
        <v>44006</v>
      </c>
      <c r="B3617" t="s">
        <v>47</v>
      </c>
      <c r="C3617">
        <v>5.3</v>
      </c>
      <c r="D3617">
        <v>220</v>
      </c>
      <c r="E3617">
        <v>360</v>
      </c>
      <c r="F3617" t="s">
        <v>22</v>
      </c>
      <c r="G3617" t="s">
        <v>94</v>
      </c>
      <c r="H3617" t="s">
        <v>3</v>
      </c>
      <c r="I3617">
        <v>145</v>
      </c>
      <c r="J3617" t="s">
        <v>8</v>
      </c>
      <c r="K3617" t="s">
        <v>14</v>
      </c>
      <c r="L3617">
        <f>Table1[[#This Row],[Cost per item]]*Table1[[#This Row],[Quantity]]</f>
        <v>31900</v>
      </c>
      <c r="M3617">
        <f>Table1[[#This Row],[Price per item]]*Table1[[#This Row],[Quantity]]</f>
        <v>52200</v>
      </c>
    </row>
    <row r="3618" spans="1:13" x14ac:dyDescent="0.2">
      <c r="A3618" s="1">
        <v>44006</v>
      </c>
      <c r="B3618" t="s">
        <v>125</v>
      </c>
      <c r="C3618">
        <v>0.6</v>
      </c>
      <c r="D3618">
        <v>160</v>
      </c>
      <c r="E3618">
        <v>300</v>
      </c>
      <c r="F3618" t="s">
        <v>22</v>
      </c>
      <c r="G3618" t="s">
        <v>71</v>
      </c>
      <c r="H3618" t="s">
        <v>28</v>
      </c>
      <c r="I3618">
        <v>134</v>
      </c>
      <c r="J3618" t="s">
        <v>17</v>
      </c>
      <c r="K3618" t="s">
        <v>5</v>
      </c>
      <c r="L3618">
        <f>Table1[[#This Row],[Cost per item]]*Table1[[#This Row],[Quantity]]</f>
        <v>21440</v>
      </c>
      <c r="M3618">
        <f>Table1[[#This Row],[Price per item]]*Table1[[#This Row],[Quantity]]</f>
        <v>40200</v>
      </c>
    </row>
    <row r="3619" spans="1:13" x14ac:dyDescent="0.2">
      <c r="A3619" s="1">
        <v>44006</v>
      </c>
      <c r="B3619" t="s">
        <v>137</v>
      </c>
      <c r="C3619">
        <v>2.8</v>
      </c>
      <c r="D3619">
        <v>60</v>
      </c>
      <c r="E3619">
        <v>200</v>
      </c>
      <c r="F3619" t="s">
        <v>1</v>
      </c>
      <c r="G3619" t="s">
        <v>76</v>
      </c>
      <c r="H3619" t="s">
        <v>20</v>
      </c>
      <c r="I3619">
        <v>197</v>
      </c>
      <c r="J3619" t="s">
        <v>17</v>
      </c>
      <c r="K3619" t="s">
        <v>40</v>
      </c>
      <c r="L3619">
        <f>Table1[[#This Row],[Cost per item]]*Table1[[#This Row],[Quantity]]</f>
        <v>11820</v>
      </c>
      <c r="M3619">
        <f>Table1[[#This Row],[Price per item]]*Table1[[#This Row],[Quantity]]</f>
        <v>39400</v>
      </c>
    </row>
    <row r="3620" spans="1:13" x14ac:dyDescent="0.2">
      <c r="A3620" s="1">
        <v>44007</v>
      </c>
      <c r="B3620" t="s">
        <v>15</v>
      </c>
      <c r="C3620">
        <v>5.0999999999999996</v>
      </c>
      <c r="D3620">
        <v>20</v>
      </c>
      <c r="E3620">
        <v>160</v>
      </c>
      <c r="F3620" t="s">
        <v>22</v>
      </c>
      <c r="G3620" t="s">
        <v>19</v>
      </c>
      <c r="H3620" t="s">
        <v>20</v>
      </c>
      <c r="I3620">
        <v>100</v>
      </c>
      <c r="J3620" t="s">
        <v>17</v>
      </c>
      <c r="K3620" t="s">
        <v>14</v>
      </c>
      <c r="L3620">
        <f>Table1[[#This Row],[Cost per item]]*Table1[[#This Row],[Quantity]]</f>
        <v>2000</v>
      </c>
      <c r="M3620">
        <f>Table1[[#This Row],[Price per item]]*Table1[[#This Row],[Quantity]]</f>
        <v>16000</v>
      </c>
    </row>
    <row r="3621" spans="1:13" x14ac:dyDescent="0.2">
      <c r="A3621" s="1">
        <v>44007</v>
      </c>
      <c r="B3621" t="s">
        <v>119</v>
      </c>
      <c r="C3621">
        <v>3.1</v>
      </c>
      <c r="D3621">
        <v>130</v>
      </c>
      <c r="E3621">
        <v>310</v>
      </c>
      <c r="F3621" t="s">
        <v>7</v>
      </c>
      <c r="G3621" t="s">
        <v>86</v>
      </c>
      <c r="H3621" t="s">
        <v>28</v>
      </c>
      <c r="I3621">
        <v>28</v>
      </c>
      <c r="J3621" t="s">
        <v>17</v>
      </c>
      <c r="K3621" t="s">
        <v>40</v>
      </c>
      <c r="L3621">
        <f>Table1[[#This Row],[Cost per item]]*Table1[[#This Row],[Quantity]]</f>
        <v>3640</v>
      </c>
      <c r="M3621">
        <f>Table1[[#This Row],[Price per item]]*Table1[[#This Row],[Quantity]]</f>
        <v>8680</v>
      </c>
    </row>
    <row r="3622" spans="1:13" x14ac:dyDescent="0.2">
      <c r="A3622" s="1">
        <v>44007</v>
      </c>
      <c r="B3622" t="s">
        <v>126</v>
      </c>
      <c r="C3622">
        <v>7.1</v>
      </c>
      <c r="D3622">
        <v>180</v>
      </c>
      <c r="E3622">
        <v>280</v>
      </c>
      <c r="F3622" t="s">
        <v>7</v>
      </c>
      <c r="G3622" t="s">
        <v>32</v>
      </c>
      <c r="H3622" t="s">
        <v>13</v>
      </c>
      <c r="I3622">
        <v>86</v>
      </c>
      <c r="J3622" t="s">
        <v>4</v>
      </c>
      <c r="K3622" t="s">
        <v>9</v>
      </c>
      <c r="L3622">
        <f>Table1[[#This Row],[Cost per item]]*Table1[[#This Row],[Quantity]]</f>
        <v>15480</v>
      </c>
      <c r="M3622">
        <f>Table1[[#This Row],[Price per item]]*Table1[[#This Row],[Quantity]]</f>
        <v>24080</v>
      </c>
    </row>
    <row r="3623" spans="1:13" x14ac:dyDescent="0.2">
      <c r="A3623" s="1">
        <v>44007</v>
      </c>
      <c r="B3623" t="s">
        <v>18</v>
      </c>
      <c r="C3623">
        <v>7.3</v>
      </c>
      <c r="D3623">
        <v>210</v>
      </c>
      <c r="E3623">
        <v>400</v>
      </c>
      <c r="F3623" t="s">
        <v>7</v>
      </c>
      <c r="G3623" t="s">
        <v>31</v>
      </c>
      <c r="H3623" t="s">
        <v>13</v>
      </c>
      <c r="I3623">
        <v>186</v>
      </c>
      <c r="J3623" t="s">
        <v>8</v>
      </c>
      <c r="K3623" t="s">
        <v>9</v>
      </c>
      <c r="L3623">
        <f>Table1[[#This Row],[Cost per item]]*Table1[[#This Row],[Quantity]]</f>
        <v>39060</v>
      </c>
      <c r="M3623">
        <f>Table1[[#This Row],[Price per item]]*Table1[[#This Row],[Quantity]]</f>
        <v>74400</v>
      </c>
    </row>
    <row r="3624" spans="1:13" x14ac:dyDescent="0.2">
      <c r="A3624" s="1">
        <v>44007</v>
      </c>
      <c r="B3624" t="s">
        <v>10</v>
      </c>
      <c r="C3624">
        <v>3.3</v>
      </c>
      <c r="D3624">
        <v>120</v>
      </c>
      <c r="E3624">
        <v>230</v>
      </c>
      <c r="F3624" t="s">
        <v>7</v>
      </c>
      <c r="G3624" t="s">
        <v>161</v>
      </c>
      <c r="H3624" t="s">
        <v>20</v>
      </c>
      <c r="I3624">
        <v>156</v>
      </c>
      <c r="J3624" t="s">
        <v>8</v>
      </c>
      <c r="K3624" t="s">
        <v>14</v>
      </c>
      <c r="L3624">
        <f>Table1[[#This Row],[Cost per item]]*Table1[[#This Row],[Quantity]]</f>
        <v>18720</v>
      </c>
      <c r="M3624">
        <f>Table1[[#This Row],[Price per item]]*Table1[[#This Row],[Quantity]]</f>
        <v>35880</v>
      </c>
    </row>
    <row r="3625" spans="1:13" x14ac:dyDescent="0.2">
      <c r="A3625" s="1">
        <v>44008</v>
      </c>
      <c r="B3625" t="s">
        <v>162</v>
      </c>
      <c r="C3625">
        <v>0.5</v>
      </c>
      <c r="D3625">
        <v>20</v>
      </c>
      <c r="E3625">
        <v>190</v>
      </c>
      <c r="F3625" t="s">
        <v>7</v>
      </c>
      <c r="G3625" t="s">
        <v>105</v>
      </c>
      <c r="H3625" t="s">
        <v>3</v>
      </c>
      <c r="I3625">
        <v>54</v>
      </c>
      <c r="J3625" t="s">
        <v>17</v>
      </c>
      <c r="K3625" t="s">
        <v>40</v>
      </c>
      <c r="L3625">
        <f>Table1[[#This Row],[Cost per item]]*Table1[[#This Row],[Quantity]]</f>
        <v>1080</v>
      </c>
      <c r="M3625">
        <f>Table1[[#This Row],[Price per item]]*Table1[[#This Row],[Quantity]]</f>
        <v>10260</v>
      </c>
    </row>
    <row r="3626" spans="1:13" x14ac:dyDescent="0.2">
      <c r="A3626" s="1">
        <v>44008</v>
      </c>
      <c r="B3626" t="s">
        <v>6</v>
      </c>
      <c r="C3626">
        <v>0.2</v>
      </c>
      <c r="D3626">
        <v>170</v>
      </c>
      <c r="E3626">
        <v>320</v>
      </c>
      <c r="F3626" t="s">
        <v>7</v>
      </c>
      <c r="G3626" t="s">
        <v>74</v>
      </c>
      <c r="H3626" t="s">
        <v>13</v>
      </c>
      <c r="I3626">
        <v>1</v>
      </c>
      <c r="J3626" t="s">
        <v>17</v>
      </c>
      <c r="K3626" t="s">
        <v>9</v>
      </c>
      <c r="L3626">
        <f>Table1[[#This Row],[Cost per item]]*Table1[[#This Row],[Quantity]]</f>
        <v>170</v>
      </c>
      <c r="M3626">
        <f>Table1[[#This Row],[Price per item]]*Table1[[#This Row],[Quantity]]</f>
        <v>320</v>
      </c>
    </row>
    <row r="3627" spans="1:13" x14ac:dyDescent="0.2">
      <c r="A3627" s="1">
        <v>44008</v>
      </c>
      <c r="B3627" t="s">
        <v>67</v>
      </c>
      <c r="C3627">
        <v>1.2</v>
      </c>
      <c r="D3627">
        <v>60</v>
      </c>
      <c r="E3627">
        <v>160</v>
      </c>
      <c r="F3627" t="s">
        <v>7</v>
      </c>
      <c r="G3627" t="s">
        <v>94</v>
      </c>
      <c r="H3627" t="s">
        <v>3</v>
      </c>
      <c r="I3627">
        <v>169</v>
      </c>
      <c r="J3627" t="s">
        <v>17</v>
      </c>
      <c r="K3627" t="s">
        <v>5</v>
      </c>
      <c r="L3627">
        <f>Table1[[#This Row],[Cost per item]]*Table1[[#This Row],[Quantity]]</f>
        <v>10140</v>
      </c>
      <c r="M3627">
        <f>Table1[[#This Row],[Price per item]]*Table1[[#This Row],[Quantity]]</f>
        <v>27040</v>
      </c>
    </row>
    <row r="3628" spans="1:13" x14ac:dyDescent="0.2">
      <c r="A3628" s="1">
        <v>44008</v>
      </c>
      <c r="B3628" t="s">
        <v>82</v>
      </c>
      <c r="C3628">
        <v>1.7</v>
      </c>
      <c r="D3628">
        <v>80</v>
      </c>
      <c r="E3628">
        <v>200</v>
      </c>
      <c r="F3628" t="s">
        <v>7</v>
      </c>
      <c r="G3628" t="s">
        <v>56</v>
      </c>
      <c r="H3628" t="s">
        <v>20</v>
      </c>
      <c r="I3628">
        <v>6</v>
      </c>
      <c r="J3628" t="s">
        <v>8</v>
      </c>
      <c r="K3628" t="s">
        <v>14</v>
      </c>
      <c r="L3628">
        <f>Table1[[#This Row],[Cost per item]]*Table1[[#This Row],[Quantity]]</f>
        <v>480</v>
      </c>
      <c r="M3628">
        <f>Table1[[#This Row],[Price per item]]*Table1[[#This Row],[Quantity]]</f>
        <v>1200</v>
      </c>
    </row>
    <row r="3629" spans="1:13" x14ac:dyDescent="0.2">
      <c r="A3629" s="1">
        <v>44009</v>
      </c>
      <c r="B3629" t="s">
        <v>142</v>
      </c>
      <c r="C3629">
        <v>8.1999999999999993</v>
      </c>
      <c r="D3629">
        <v>50</v>
      </c>
      <c r="E3629">
        <v>240</v>
      </c>
      <c r="F3629" t="s">
        <v>7</v>
      </c>
      <c r="G3629" t="s">
        <v>147</v>
      </c>
      <c r="H3629" t="s">
        <v>28</v>
      </c>
      <c r="I3629">
        <v>20</v>
      </c>
      <c r="J3629" t="s">
        <v>8</v>
      </c>
      <c r="K3629" t="s">
        <v>5</v>
      </c>
      <c r="L3629">
        <f>Table1[[#This Row],[Cost per item]]*Table1[[#This Row],[Quantity]]</f>
        <v>1000</v>
      </c>
      <c r="M3629">
        <f>Table1[[#This Row],[Price per item]]*Table1[[#This Row],[Quantity]]</f>
        <v>4800</v>
      </c>
    </row>
    <row r="3630" spans="1:13" x14ac:dyDescent="0.2">
      <c r="A3630" s="1">
        <v>44009</v>
      </c>
      <c r="B3630" t="s">
        <v>63</v>
      </c>
      <c r="C3630">
        <v>0.9</v>
      </c>
      <c r="D3630">
        <v>140</v>
      </c>
      <c r="E3630">
        <v>250</v>
      </c>
      <c r="F3630" t="s">
        <v>7</v>
      </c>
      <c r="G3630" t="s">
        <v>36</v>
      </c>
      <c r="H3630" t="s">
        <v>20</v>
      </c>
      <c r="I3630">
        <v>197</v>
      </c>
      <c r="J3630" t="s">
        <v>17</v>
      </c>
      <c r="K3630" t="s">
        <v>40</v>
      </c>
      <c r="L3630">
        <f>Table1[[#This Row],[Cost per item]]*Table1[[#This Row],[Quantity]]</f>
        <v>27580</v>
      </c>
      <c r="M3630">
        <f>Table1[[#This Row],[Price per item]]*Table1[[#This Row],[Quantity]]</f>
        <v>49250</v>
      </c>
    </row>
    <row r="3631" spans="1:13" x14ac:dyDescent="0.2">
      <c r="A3631" s="1">
        <v>44009</v>
      </c>
      <c r="B3631" t="s">
        <v>30</v>
      </c>
      <c r="C3631">
        <v>0.4</v>
      </c>
      <c r="D3631">
        <v>140</v>
      </c>
      <c r="E3631">
        <v>300</v>
      </c>
      <c r="F3631" t="s">
        <v>7</v>
      </c>
      <c r="G3631" t="s">
        <v>161</v>
      </c>
      <c r="H3631" t="s">
        <v>20</v>
      </c>
      <c r="I3631">
        <v>157</v>
      </c>
      <c r="J3631" t="s">
        <v>8</v>
      </c>
      <c r="K3631" t="s">
        <v>14</v>
      </c>
      <c r="L3631">
        <f>Table1[[#This Row],[Cost per item]]*Table1[[#This Row],[Quantity]]</f>
        <v>21980</v>
      </c>
      <c r="M3631">
        <f>Table1[[#This Row],[Price per item]]*Table1[[#This Row],[Quantity]]</f>
        <v>47100</v>
      </c>
    </row>
    <row r="3632" spans="1:13" x14ac:dyDescent="0.2">
      <c r="A3632" s="1">
        <v>44010</v>
      </c>
      <c r="B3632" t="s">
        <v>153</v>
      </c>
      <c r="C3632">
        <v>1.7</v>
      </c>
      <c r="D3632">
        <v>170</v>
      </c>
      <c r="E3632">
        <v>270</v>
      </c>
      <c r="F3632" t="s">
        <v>7</v>
      </c>
      <c r="G3632" t="s">
        <v>128</v>
      </c>
      <c r="H3632" t="s">
        <v>20</v>
      </c>
      <c r="I3632">
        <v>45</v>
      </c>
      <c r="J3632" t="s">
        <v>8</v>
      </c>
      <c r="K3632" t="s">
        <v>5</v>
      </c>
      <c r="L3632">
        <f>Table1[[#This Row],[Cost per item]]*Table1[[#This Row],[Quantity]]</f>
        <v>7650</v>
      </c>
      <c r="M3632">
        <f>Table1[[#This Row],[Price per item]]*Table1[[#This Row],[Quantity]]</f>
        <v>12150</v>
      </c>
    </row>
    <row r="3633" spans="1:13" x14ac:dyDescent="0.2">
      <c r="A3633" s="1">
        <v>44010</v>
      </c>
      <c r="B3633" t="s">
        <v>119</v>
      </c>
      <c r="C3633">
        <v>3.1</v>
      </c>
      <c r="D3633">
        <v>130</v>
      </c>
      <c r="E3633">
        <v>310</v>
      </c>
      <c r="F3633" t="s">
        <v>7</v>
      </c>
      <c r="G3633" t="s">
        <v>36</v>
      </c>
      <c r="H3633" t="s">
        <v>20</v>
      </c>
      <c r="I3633">
        <v>143</v>
      </c>
      <c r="J3633" t="s">
        <v>4</v>
      </c>
      <c r="K3633" t="s">
        <v>40</v>
      </c>
      <c r="L3633">
        <f>Table1[[#This Row],[Cost per item]]*Table1[[#This Row],[Quantity]]</f>
        <v>18590</v>
      </c>
      <c r="M3633">
        <f>Table1[[#This Row],[Price per item]]*Table1[[#This Row],[Quantity]]</f>
        <v>44330</v>
      </c>
    </row>
    <row r="3634" spans="1:13" x14ac:dyDescent="0.2">
      <c r="A3634" s="1">
        <v>44010</v>
      </c>
      <c r="B3634" t="s">
        <v>157</v>
      </c>
      <c r="C3634">
        <v>1</v>
      </c>
      <c r="D3634">
        <v>100</v>
      </c>
      <c r="E3634">
        <v>270</v>
      </c>
      <c r="F3634" t="s">
        <v>7</v>
      </c>
      <c r="G3634" t="s">
        <v>31</v>
      </c>
      <c r="H3634" t="s">
        <v>13</v>
      </c>
      <c r="I3634">
        <v>135</v>
      </c>
      <c r="J3634" t="s">
        <v>17</v>
      </c>
      <c r="K3634" t="s">
        <v>9</v>
      </c>
      <c r="L3634">
        <f>Table1[[#This Row],[Cost per item]]*Table1[[#This Row],[Quantity]]</f>
        <v>13500</v>
      </c>
      <c r="M3634">
        <f>Table1[[#This Row],[Price per item]]*Table1[[#This Row],[Quantity]]</f>
        <v>36450</v>
      </c>
    </row>
    <row r="3635" spans="1:13" x14ac:dyDescent="0.2">
      <c r="A3635" s="1">
        <v>44011</v>
      </c>
      <c r="B3635" t="s">
        <v>120</v>
      </c>
      <c r="C3635">
        <v>5.2</v>
      </c>
      <c r="D3635">
        <v>110</v>
      </c>
      <c r="E3635">
        <v>260</v>
      </c>
      <c r="F3635" t="s">
        <v>7</v>
      </c>
      <c r="G3635" t="s">
        <v>37</v>
      </c>
      <c r="H3635" t="s">
        <v>20</v>
      </c>
      <c r="I3635">
        <v>40</v>
      </c>
      <c r="J3635" t="s">
        <v>4</v>
      </c>
      <c r="K3635" t="s">
        <v>9</v>
      </c>
      <c r="L3635">
        <f>Table1[[#This Row],[Cost per item]]*Table1[[#This Row],[Quantity]]</f>
        <v>4400</v>
      </c>
      <c r="M3635">
        <f>Table1[[#This Row],[Price per item]]*Table1[[#This Row],[Quantity]]</f>
        <v>10400</v>
      </c>
    </row>
    <row r="3636" spans="1:13" x14ac:dyDescent="0.2">
      <c r="A3636" s="1">
        <v>44011</v>
      </c>
      <c r="B3636" t="s">
        <v>91</v>
      </c>
      <c r="C3636">
        <v>1.2</v>
      </c>
      <c r="D3636">
        <v>100</v>
      </c>
      <c r="E3636">
        <v>270</v>
      </c>
      <c r="F3636" t="s">
        <v>7</v>
      </c>
      <c r="G3636" t="s">
        <v>147</v>
      </c>
      <c r="H3636" t="s">
        <v>28</v>
      </c>
      <c r="I3636">
        <v>128</v>
      </c>
      <c r="J3636" t="s">
        <v>8</v>
      </c>
      <c r="K3636" t="s">
        <v>14</v>
      </c>
      <c r="L3636">
        <f>Table1[[#This Row],[Cost per item]]*Table1[[#This Row],[Quantity]]</f>
        <v>12800</v>
      </c>
      <c r="M3636">
        <f>Table1[[#This Row],[Price per item]]*Table1[[#This Row],[Quantity]]</f>
        <v>34560</v>
      </c>
    </row>
    <row r="3637" spans="1:13" x14ac:dyDescent="0.2">
      <c r="A3637" s="1">
        <v>44011</v>
      </c>
      <c r="B3637" t="s">
        <v>150</v>
      </c>
      <c r="C3637">
        <v>6.7</v>
      </c>
      <c r="D3637">
        <v>180</v>
      </c>
      <c r="E3637">
        <v>370</v>
      </c>
      <c r="F3637" t="s">
        <v>7</v>
      </c>
      <c r="G3637" t="s">
        <v>147</v>
      </c>
      <c r="H3637" t="s">
        <v>28</v>
      </c>
      <c r="I3637">
        <v>123</v>
      </c>
      <c r="J3637" t="s">
        <v>17</v>
      </c>
      <c r="K3637" t="s">
        <v>40</v>
      </c>
      <c r="L3637">
        <f>Table1[[#This Row],[Cost per item]]*Table1[[#This Row],[Quantity]]</f>
        <v>22140</v>
      </c>
      <c r="M3637">
        <f>Table1[[#This Row],[Price per item]]*Table1[[#This Row],[Quantity]]</f>
        <v>45510</v>
      </c>
    </row>
    <row r="3638" spans="1:13" x14ac:dyDescent="0.2">
      <c r="A3638" s="1">
        <v>44011</v>
      </c>
      <c r="B3638" t="s">
        <v>145</v>
      </c>
      <c r="C3638">
        <v>0</v>
      </c>
      <c r="D3638">
        <v>20</v>
      </c>
      <c r="E3638">
        <v>130</v>
      </c>
      <c r="F3638" t="s">
        <v>7</v>
      </c>
      <c r="G3638" t="s">
        <v>34</v>
      </c>
      <c r="H3638" t="s">
        <v>28</v>
      </c>
      <c r="I3638">
        <v>15</v>
      </c>
      <c r="J3638" t="s">
        <v>4</v>
      </c>
      <c r="K3638" t="s">
        <v>40</v>
      </c>
      <c r="L3638">
        <f>Table1[[#This Row],[Cost per item]]*Table1[[#This Row],[Quantity]]</f>
        <v>300</v>
      </c>
      <c r="M3638">
        <f>Table1[[#This Row],[Price per item]]*Table1[[#This Row],[Quantity]]</f>
        <v>1950</v>
      </c>
    </row>
    <row r="3639" spans="1:13" x14ac:dyDescent="0.2">
      <c r="A3639" s="1">
        <v>44011</v>
      </c>
      <c r="B3639" t="s">
        <v>33</v>
      </c>
      <c r="C3639">
        <v>8.1</v>
      </c>
      <c r="D3639">
        <v>240</v>
      </c>
      <c r="E3639">
        <v>400</v>
      </c>
      <c r="F3639" t="s">
        <v>7</v>
      </c>
      <c r="G3639" t="s">
        <v>161</v>
      </c>
      <c r="H3639" t="s">
        <v>20</v>
      </c>
      <c r="I3639">
        <v>178</v>
      </c>
      <c r="J3639" t="s">
        <v>8</v>
      </c>
      <c r="K3639" t="s">
        <v>9</v>
      </c>
      <c r="L3639">
        <f>Table1[[#This Row],[Cost per item]]*Table1[[#This Row],[Quantity]]</f>
        <v>42720</v>
      </c>
      <c r="M3639">
        <f>Table1[[#This Row],[Price per item]]*Table1[[#This Row],[Quantity]]</f>
        <v>71200</v>
      </c>
    </row>
    <row r="3640" spans="1:13" x14ac:dyDescent="0.2">
      <c r="A3640" s="1">
        <v>44011</v>
      </c>
      <c r="B3640" t="s">
        <v>80</v>
      </c>
      <c r="C3640">
        <v>1.9</v>
      </c>
      <c r="D3640">
        <v>250</v>
      </c>
      <c r="E3640">
        <v>360</v>
      </c>
      <c r="F3640" t="s">
        <v>7</v>
      </c>
      <c r="G3640" t="s">
        <v>60</v>
      </c>
      <c r="H3640" t="s">
        <v>13</v>
      </c>
      <c r="I3640">
        <v>192</v>
      </c>
      <c r="J3640" t="s">
        <v>17</v>
      </c>
      <c r="K3640" t="s">
        <v>14</v>
      </c>
      <c r="L3640">
        <f>Table1[[#This Row],[Cost per item]]*Table1[[#This Row],[Quantity]]</f>
        <v>48000</v>
      </c>
      <c r="M3640">
        <f>Table1[[#This Row],[Price per item]]*Table1[[#This Row],[Quantity]]</f>
        <v>69120</v>
      </c>
    </row>
    <row r="3641" spans="1:13" x14ac:dyDescent="0.2">
      <c r="A3641" s="1">
        <v>44012</v>
      </c>
      <c r="B3641" t="s">
        <v>35</v>
      </c>
      <c r="C3641">
        <v>3.9</v>
      </c>
      <c r="D3641">
        <v>40</v>
      </c>
      <c r="E3641">
        <v>220</v>
      </c>
      <c r="F3641" t="s">
        <v>7</v>
      </c>
      <c r="G3641" t="s">
        <v>76</v>
      </c>
      <c r="H3641" t="s">
        <v>20</v>
      </c>
      <c r="I3641">
        <v>27</v>
      </c>
      <c r="J3641" t="s">
        <v>8</v>
      </c>
      <c r="K3641" t="s">
        <v>5</v>
      </c>
      <c r="L3641">
        <f>Table1[[#This Row],[Cost per item]]*Table1[[#This Row],[Quantity]]</f>
        <v>1080</v>
      </c>
      <c r="M3641">
        <f>Table1[[#This Row],[Price per item]]*Table1[[#This Row],[Quantity]]</f>
        <v>5940</v>
      </c>
    </row>
    <row r="3642" spans="1:13" x14ac:dyDescent="0.2">
      <c r="A3642" s="1">
        <v>44012</v>
      </c>
      <c r="B3642" t="s">
        <v>10</v>
      </c>
      <c r="C3642">
        <v>3.3</v>
      </c>
      <c r="D3642">
        <v>120</v>
      </c>
      <c r="E3642">
        <v>230</v>
      </c>
      <c r="F3642" t="s">
        <v>7</v>
      </c>
      <c r="G3642" t="s">
        <v>105</v>
      </c>
      <c r="H3642" t="s">
        <v>3</v>
      </c>
      <c r="I3642">
        <v>16</v>
      </c>
      <c r="J3642" t="s">
        <v>4</v>
      </c>
      <c r="K3642" t="s">
        <v>14</v>
      </c>
      <c r="L3642">
        <f>Table1[[#This Row],[Cost per item]]*Table1[[#This Row],[Quantity]]</f>
        <v>1920</v>
      </c>
      <c r="M3642">
        <f>Table1[[#This Row],[Price per item]]*Table1[[#This Row],[Quantity]]</f>
        <v>3680</v>
      </c>
    </row>
    <row r="3643" spans="1:13" x14ac:dyDescent="0.2">
      <c r="A3643" s="1">
        <v>44012</v>
      </c>
      <c r="B3643" t="s">
        <v>6</v>
      </c>
      <c r="C3643">
        <v>0.2</v>
      </c>
      <c r="D3643">
        <v>170</v>
      </c>
      <c r="E3643">
        <v>320</v>
      </c>
      <c r="F3643" t="s">
        <v>7</v>
      </c>
      <c r="G3643" t="s">
        <v>62</v>
      </c>
      <c r="H3643" t="s">
        <v>3</v>
      </c>
      <c r="I3643">
        <v>163</v>
      </c>
      <c r="J3643" t="s">
        <v>8</v>
      </c>
      <c r="K3643" t="s">
        <v>9</v>
      </c>
      <c r="L3643">
        <f>Table1[[#This Row],[Cost per item]]*Table1[[#This Row],[Quantity]]</f>
        <v>27710</v>
      </c>
      <c r="M3643">
        <f>Table1[[#This Row],[Price per item]]*Table1[[#This Row],[Quantity]]</f>
        <v>52160</v>
      </c>
    </row>
    <row r="3644" spans="1:13" x14ac:dyDescent="0.2">
      <c r="A3644" s="1">
        <v>44012</v>
      </c>
      <c r="B3644" t="s">
        <v>51</v>
      </c>
      <c r="C3644">
        <v>1.9</v>
      </c>
      <c r="D3644">
        <v>140</v>
      </c>
      <c r="E3644">
        <v>250</v>
      </c>
      <c r="F3644" t="s">
        <v>7</v>
      </c>
      <c r="G3644" t="s">
        <v>110</v>
      </c>
      <c r="H3644" t="s">
        <v>13</v>
      </c>
      <c r="I3644">
        <v>114</v>
      </c>
      <c r="J3644" t="s">
        <v>8</v>
      </c>
      <c r="K3644" t="s">
        <v>14</v>
      </c>
      <c r="L3644">
        <f>Table1[[#This Row],[Cost per item]]*Table1[[#This Row],[Quantity]]</f>
        <v>15960</v>
      </c>
      <c r="M3644">
        <f>Table1[[#This Row],[Price per item]]*Table1[[#This Row],[Quantity]]</f>
        <v>28500</v>
      </c>
    </row>
    <row r="3645" spans="1:13" x14ac:dyDescent="0.2">
      <c r="A3645" s="1">
        <v>44013</v>
      </c>
      <c r="B3645" t="s">
        <v>142</v>
      </c>
      <c r="C3645">
        <v>8.1999999999999993</v>
      </c>
      <c r="D3645">
        <v>50</v>
      </c>
      <c r="E3645">
        <v>240</v>
      </c>
      <c r="F3645" t="s">
        <v>7</v>
      </c>
      <c r="G3645" t="s">
        <v>53</v>
      </c>
      <c r="H3645" t="s">
        <v>28</v>
      </c>
      <c r="I3645">
        <v>64</v>
      </c>
      <c r="J3645" t="s">
        <v>17</v>
      </c>
      <c r="K3645" t="s">
        <v>5</v>
      </c>
      <c r="L3645">
        <f>Table1[[#This Row],[Cost per item]]*Table1[[#This Row],[Quantity]]</f>
        <v>3200</v>
      </c>
      <c r="M3645">
        <f>Table1[[#This Row],[Price per item]]*Table1[[#This Row],[Quantity]]</f>
        <v>15360</v>
      </c>
    </row>
    <row r="3646" spans="1:13" x14ac:dyDescent="0.2">
      <c r="A3646" s="1">
        <v>44013</v>
      </c>
      <c r="B3646" t="s">
        <v>92</v>
      </c>
      <c r="C3646">
        <v>0.2</v>
      </c>
      <c r="D3646">
        <v>210</v>
      </c>
      <c r="E3646">
        <v>400</v>
      </c>
      <c r="F3646" t="s">
        <v>7</v>
      </c>
      <c r="G3646" t="s">
        <v>161</v>
      </c>
      <c r="H3646" t="s">
        <v>20</v>
      </c>
      <c r="I3646">
        <v>183</v>
      </c>
      <c r="J3646" t="s">
        <v>4</v>
      </c>
      <c r="K3646" t="s">
        <v>40</v>
      </c>
      <c r="L3646">
        <f>Table1[[#This Row],[Cost per item]]*Table1[[#This Row],[Quantity]]</f>
        <v>38430</v>
      </c>
      <c r="M3646">
        <f>Table1[[#This Row],[Price per item]]*Table1[[#This Row],[Quantity]]</f>
        <v>73200</v>
      </c>
    </row>
    <row r="3647" spans="1:13" x14ac:dyDescent="0.2">
      <c r="A3647" s="1">
        <v>44014</v>
      </c>
      <c r="B3647" t="s">
        <v>120</v>
      </c>
      <c r="C3647">
        <v>5.2</v>
      </c>
      <c r="D3647">
        <v>110</v>
      </c>
      <c r="E3647">
        <v>260</v>
      </c>
      <c r="F3647" t="s">
        <v>7</v>
      </c>
      <c r="G3647" t="s">
        <v>34</v>
      </c>
      <c r="H3647" t="s">
        <v>28</v>
      </c>
      <c r="I3647">
        <v>115</v>
      </c>
      <c r="J3647" t="s">
        <v>8</v>
      </c>
      <c r="K3647" t="s">
        <v>9</v>
      </c>
      <c r="L3647">
        <f>Table1[[#This Row],[Cost per item]]*Table1[[#This Row],[Quantity]]</f>
        <v>12650</v>
      </c>
      <c r="M3647">
        <f>Table1[[#This Row],[Price per item]]*Table1[[#This Row],[Quantity]]</f>
        <v>29900</v>
      </c>
    </row>
    <row r="3648" spans="1:13" x14ac:dyDescent="0.2">
      <c r="A3648" s="1">
        <v>44014</v>
      </c>
      <c r="B3648" t="s">
        <v>134</v>
      </c>
      <c r="C3648">
        <v>6.6</v>
      </c>
      <c r="D3648">
        <v>150</v>
      </c>
      <c r="E3648">
        <v>270</v>
      </c>
      <c r="F3648" t="s">
        <v>7</v>
      </c>
      <c r="G3648" t="s">
        <v>98</v>
      </c>
      <c r="H3648" t="s">
        <v>20</v>
      </c>
      <c r="I3648">
        <v>87</v>
      </c>
      <c r="J3648" t="s">
        <v>4</v>
      </c>
      <c r="K3648" t="s">
        <v>14</v>
      </c>
      <c r="L3648">
        <f>Table1[[#This Row],[Cost per item]]*Table1[[#This Row],[Quantity]]</f>
        <v>13050</v>
      </c>
      <c r="M3648">
        <f>Table1[[#This Row],[Price per item]]*Table1[[#This Row],[Quantity]]</f>
        <v>23490</v>
      </c>
    </row>
    <row r="3649" spans="1:13" x14ac:dyDescent="0.2">
      <c r="A3649" s="1">
        <v>44014</v>
      </c>
      <c r="B3649" t="s">
        <v>124</v>
      </c>
      <c r="C3649">
        <v>9.5</v>
      </c>
      <c r="D3649">
        <v>130</v>
      </c>
      <c r="E3649">
        <v>330</v>
      </c>
      <c r="F3649" t="s">
        <v>7</v>
      </c>
      <c r="G3649" t="s">
        <v>105</v>
      </c>
      <c r="H3649" t="s">
        <v>3</v>
      </c>
      <c r="I3649">
        <v>182</v>
      </c>
      <c r="J3649" t="s">
        <v>4</v>
      </c>
      <c r="K3649" t="s">
        <v>5</v>
      </c>
      <c r="L3649">
        <f>Table1[[#This Row],[Cost per item]]*Table1[[#This Row],[Quantity]]</f>
        <v>23660</v>
      </c>
      <c r="M3649">
        <f>Table1[[#This Row],[Price per item]]*Table1[[#This Row],[Quantity]]</f>
        <v>60060</v>
      </c>
    </row>
    <row r="3650" spans="1:13" x14ac:dyDescent="0.2">
      <c r="A3650" s="1">
        <v>44014</v>
      </c>
      <c r="B3650" t="s">
        <v>116</v>
      </c>
      <c r="C3650">
        <v>4.9000000000000004</v>
      </c>
      <c r="D3650">
        <v>30</v>
      </c>
      <c r="E3650">
        <v>190</v>
      </c>
      <c r="F3650" t="s">
        <v>7</v>
      </c>
      <c r="G3650" t="s">
        <v>2</v>
      </c>
      <c r="H3650" t="s">
        <v>3</v>
      </c>
      <c r="I3650">
        <v>157</v>
      </c>
      <c r="J3650" t="s">
        <v>17</v>
      </c>
      <c r="K3650" t="s">
        <v>9</v>
      </c>
      <c r="L3650">
        <f>Table1[[#This Row],[Cost per item]]*Table1[[#This Row],[Quantity]]</f>
        <v>4710</v>
      </c>
      <c r="M3650">
        <f>Table1[[#This Row],[Price per item]]*Table1[[#This Row],[Quantity]]</f>
        <v>29830</v>
      </c>
    </row>
    <row r="3651" spans="1:13" x14ac:dyDescent="0.2">
      <c r="A3651" s="1">
        <v>44014</v>
      </c>
      <c r="B3651" t="s">
        <v>15</v>
      </c>
      <c r="C3651">
        <v>5.0999999999999996</v>
      </c>
      <c r="D3651">
        <v>20</v>
      </c>
      <c r="E3651">
        <v>160</v>
      </c>
      <c r="F3651" t="s">
        <v>7</v>
      </c>
      <c r="G3651" t="s">
        <v>83</v>
      </c>
      <c r="H3651" t="s">
        <v>20</v>
      </c>
      <c r="I3651">
        <v>152</v>
      </c>
      <c r="J3651" t="s">
        <v>4</v>
      </c>
      <c r="K3651" t="s">
        <v>14</v>
      </c>
      <c r="L3651">
        <f>Table1[[#This Row],[Cost per item]]*Table1[[#This Row],[Quantity]]</f>
        <v>3040</v>
      </c>
      <c r="M3651">
        <f>Table1[[#This Row],[Price per item]]*Table1[[#This Row],[Quantity]]</f>
        <v>24320</v>
      </c>
    </row>
    <row r="3652" spans="1:13" x14ac:dyDescent="0.2">
      <c r="A3652" s="1">
        <v>44015</v>
      </c>
      <c r="B3652" t="s">
        <v>117</v>
      </c>
      <c r="C3652">
        <v>0.8</v>
      </c>
      <c r="D3652">
        <v>90</v>
      </c>
      <c r="E3652">
        <v>220</v>
      </c>
      <c r="F3652" t="s">
        <v>7</v>
      </c>
      <c r="G3652" t="s">
        <v>32</v>
      </c>
      <c r="H3652" t="s">
        <v>13</v>
      </c>
      <c r="I3652">
        <v>72</v>
      </c>
      <c r="J3652" t="s">
        <v>8</v>
      </c>
      <c r="K3652" t="s">
        <v>40</v>
      </c>
      <c r="L3652">
        <f>Table1[[#This Row],[Cost per item]]*Table1[[#This Row],[Quantity]]</f>
        <v>6480</v>
      </c>
      <c r="M3652">
        <f>Table1[[#This Row],[Price per item]]*Table1[[#This Row],[Quantity]]</f>
        <v>15840</v>
      </c>
    </row>
    <row r="3653" spans="1:13" x14ac:dyDescent="0.2">
      <c r="A3653" s="1">
        <v>44015</v>
      </c>
      <c r="B3653" t="s">
        <v>26</v>
      </c>
      <c r="C3653">
        <v>2</v>
      </c>
      <c r="D3653">
        <v>90</v>
      </c>
      <c r="E3653">
        <v>240</v>
      </c>
      <c r="F3653" t="s">
        <v>7</v>
      </c>
      <c r="G3653" t="s">
        <v>66</v>
      </c>
      <c r="H3653" t="s">
        <v>3</v>
      </c>
      <c r="I3653">
        <v>128</v>
      </c>
      <c r="J3653" t="s">
        <v>4</v>
      </c>
      <c r="K3653" t="s">
        <v>9</v>
      </c>
      <c r="L3653">
        <f>Table1[[#This Row],[Cost per item]]*Table1[[#This Row],[Quantity]]</f>
        <v>11520</v>
      </c>
      <c r="M3653">
        <f>Table1[[#This Row],[Price per item]]*Table1[[#This Row],[Quantity]]</f>
        <v>30720</v>
      </c>
    </row>
    <row r="3654" spans="1:13" x14ac:dyDescent="0.2">
      <c r="A3654" s="1">
        <v>44015</v>
      </c>
      <c r="B3654" t="s">
        <v>96</v>
      </c>
      <c r="C3654">
        <v>5.6</v>
      </c>
      <c r="D3654">
        <v>120</v>
      </c>
      <c r="E3654">
        <v>260</v>
      </c>
      <c r="F3654" t="s">
        <v>7</v>
      </c>
      <c r="G3654" t="s">
        <v>39</v>
      </c>
      <c r="H3654" t="s">
        <v>13</v>
      </c>
      <c r="I3654">
        <v>121</v>
      </c>
      <c r="J3654" t="s">
        <v>17</v>
      </c>
      <c r="K3654" t="s">
        <v>9</v>
      </c>
      <c r="L3654">
        <f>Table1[[#This Row],[Cost per item]]*Table1[[#This Row],[Quantity]]</f>
        <v>14520</v>
      </c>
      <c r="M3654">
        <f>Table1[[#This Row],[Price per item]]*Table1[[#This Row],[Quantity]]</f>
        <v>31460</v>
      </c>
    </row>
    <row r="3655" spans="1:13" x14ac:dyDescent="0.2">
      <c r="A3655" s="1">
        <v>44015</v>
      </c>
      <c r="B3655" t="s">
        <v>95</v>
      </c>
      <c r="C3655">
        <v>2.6</v>
      </c>
      <c r="D3655">
        <v>130</v>
      </c>
      <c r="E3655">
        <v>230</v>
      </c>
      <c r="F3655" t="s">
        <v>7</v>
      </c>
      <c r="G3655" t="s">
        <v>19</v>
      </c>
      <c r="H3655" t="s">
        <v>20</v>
      </c>
      <c r="I3655">
        <v>6</v>
      </c>
      <c r="J3655" t="s">
        <v>8</v>
      </c>
      <c r="K3655" t="s">
        <v>40</v>
      </c>
      <c r="L3655">
        <f>Table1[[#This Row],[Cost per item]]*Table1[[#This Row],[Quantity]]</f>
        <v>780</v>
      </c>
      <c r="M3655">
        <f>Table1[[#This Row],[Price per item]]*Table1[[#This Row],[Quantity]]</f>
        <v>1380</v>
      </c>
    </row>
    <row r="3656" spans="1:13" x14ac:dyDescent="0.2">
      <c r="A3656" s="1">
        <v>44015</v>
      </c>
      <c r="B3656" t="s">
        <v>146</v>
      </c>
      <c r="C3656">
        <v>1.7</v>
      </c>
      <c r="D3656">
        <v>140</v>
      </c>
      <c r="E3656">
        <v>300</v>
      </c>
      <c r="F3656" t="s">
        <v>7</v>
      </c>
      <c r="G3656" t="s">
        <v>62</v>
      </c>
      <c r="H3656" t="s">
        <v>3</v>
      </c>
      <c r="I3656">
        <v>185</v>
      </c>
      <c r="J3656" t="s">
        <v>8</v>
      </c>
      <c r="K3656" t="s">
        <v>9</v>
      </c>
      <c r="L3656">
        <f>Table1[[#This Row],[Cost per item]]*Table1[[#This Row],[Quantity]]</f>
        <v>25900</v>
      </c>
      <c r="M3656">
        <f>Table1[[#This Row],[Price per item]]*Table1[[#This Row],[Quantity]]</f>
        <v>55500</v>
      </c>
    </row>
    <row r="3657" spans="1:13" x14ac:dyDescent="0.2">
      <c r="A3657" s="1">
        <v>44015</v>
      </c>
      <c r="B3657" t="s">
        <v>10</v>
      </c>
      <c r="C3657">
        <v>3.3</v>
      </c>
      <c r="D3657">
        <v>120</v>
      </c>
      <c r="E3657">
        <v>230</v>
      </c>
      <c r="F3657" t="s">
        <v>7</v>
      </c>
      <c r="G3657" t="s">
        <v>37</v>
      </c>
      <c r="H3657" t="s">
        <v>20</v>
      </c>
      <c r="I3657">
        <v>78</v>
      </c>
      <c r="J3657" t="s">
        <v>17</v>
      </c>
      <c r="K3657" t="s">
        <v>14</v>
      </c>
      <c r="L3657">
        <f>Table1[[#This Row],[Cost per item]]*Table1[[#This Row],[Quantity]]</f>
        <v>9360</v>
      </c>
      <c r="M3657">
        <f>Table1[[#This Row],[Price per item]]*Table1[[#This Row],[Quantity]]</f>
        <v>17940</v>
      </c>
    </row>
    <row r="3658" spans="1:13" x14ac:dyDescent="0.2">
      <c r="A3658" s="1">
        <v>44016</v>
      </c>
      <c r="B3658" t="s">
        <v>57</v>
      </c>
      <c r="C3658">
        <v>7.9</v>
      </c>
      <c r="D3658">
        <v>240</v>
      </c>
      <c r="E3658">
        <v>420</v>
      </c>
      <c r="F3658" t="s">
        <v>7</v>
      </c>
      <c r="G3658" t="s">
        <v>128</v>
      </c>
      <c r="H3658" t="s">
        <v>20</v>
      </c>
      <c r="I3658">
        <v>136</v>
      </c>
      <c r="J3658" t="s">
        <v>17</v>
      </c>
      <c r="K3658" t="s">
        <v>14</v>
      </c>
      <c r="L3658">
        <f>Table1[[#This Row],[Cost per item]]*Table1[[#This Row],[Quantity]]</f>
        <v>32640</v>
      </c>
      <c r="M3658">
        <f>Table1[[#This Row],[Price per item]]*Table1[[#This Row],[Quantity]]</f>
        <v>57120</v>
      </c>
    </row>
    <row r="3659" spans="1:13" x14ac:dyDescent="0.2">
      <c r="A3659" s="1">
        <v>44016</v>
      </c>
      <c r="B3659" t="s">
        <v>55</v>
      </c>
      <c r="C3659">
        <v>2.2999999999999998</v>
      </c>
      <c r="D3659">
        <v>170</v>
      </c>
      <c r="E3659">
        <v>300</v>
      </c>
      <c r="F3659" t="s">
        <v>7</v>
      </c>
      <c r="G3659" t="s">
        <v>53</v>
      </c>
      <c r="H3659" t="s">
        <v>28</v>
      </c>
      <c r="I3659">
        <v>15</v>
      </c>
      <c r="J3659" t="s">
        <v>4</v>
      </c>
      <c r="K3659" t="s">
        <v>9</v>
      </c>
      <c r="L3659">
        <f>Table1[[#This Row],[Cost per item]]*Table1[[#This Row],[Quantity]]</f>
        <v>2550</v>
      </c>
      <c r="M3659">
        <f>Table1[[#This Row],[Price per item]]*Table1[[#This Row],[Quantity]]</f>
        <v>4500</v>
      </c>
    </row>
    <row r="3660" spans="1:13" x14ac:dyDescent="0.2">
      <c r="A3660" s="1">
        <v>44016</v>
      </c>
      <c r="B3660" t="s">
        <v>108</v>
      </c>
      <c r="C3660">
        <v>2.4</v>
      </c>
      <c r="D3660">
        <v>150</v>
      </c>
      <c r="E3660">
        <v>340</v>
      </c>
      <c r="F3660" t="s">
        <v>7</v>
      </c>
      <c r="G3660" t="s">
        <v>128</v>
      </c>
      <c r="H3660" t="s">
        <v>20</v>
      </c>
      <c r="I3660">
        <v>34</v>
      </c>
      <c r="J3660" t="s">
        <v>17</v>
      </c>
      <c r="K3660" t="s">
        <v>5</v>
      </c>
      <c r="L3660">
        <f>Table1[[#This Row],[Cost per item]]*Table1[[#This Row],[Quantity]]</f>
        <v>5100</v>
      </c>
      <c r="M3660">
        <f>Table1[[#This Row],[Price per item]]*Table1[[#This Row],[Quantity]]</f>
        <v>11560</v>
      </c>
    </row>
    <row r="3661" spans="1:13" x14ac:dyDescent="0.2">
      <c r="A3661" s="1">
        <v>44016</v>
      </c>
      <c r="B3661" t="s">
        <v>111</v>
      </c>
      <c r="C3661">
        <v>2.8</v>
      </c>
      <c r="D3661">
        <v>50</v>
      </c>
      <c r="E3661">
        <v>230</v>
      </c>
      <c r="F3661" t="s">
        <v>7</v>
      </c>
      <c r="G3661" t="s">
        <v>52</v>
      </c>
      <c r="H3661" t="s">
        <v>28</v>
      </c>
      <c r="I3661">
        <v>108</v>
      </c>
      <c r="J3661" t="s">
        <v>8</v>
      </c>
      <c r="K3661" t="s">
        <v>9</v>
      </c>
      <c r="L3661">
        <f>Table1[[#This Row],[Cost per item]]*Table1[[#This Row],[Quantity]]</f>
        <v>5400</v>
      </c>
      <c r="M3661">
        <f>Table1[[#This Row],[Price per item]]*Table1[[#This Row],[Quantity]]</f>
        <v>24840</v>
      </c>
    </row>
    <row r="3662" spans="1:13" x14ac:dyDescent="0.2">
      <c r="A3662" s="1">
        <v>44017</v>
      </c>
      <c r="B3662" t="s">
        <v>26</v>
      </c>
      <c r="C3662">
        <v>2</v>
      </c>
      <c r="D3662">
        <v>90</v>
      </c>
      <c r="E3662">
        <v>240</v>
      </c>
      <c r="F3662" t="s">
        <v>7</v>
      </c>
      <c r="G3662" t="s">
        <v>32</v>
      </c>
      <c r="H3662" t="s">
        <v>13</v>
      </c>
      <c r="I3662">
        <v>120</v>
      </c>
      <c r="J3662" t="s">
        <v>17</v>
      </c>
      <c r="K3662" t="s">
        <v>9</v>
      </c>
      <c r="L3662">
        <f>Table1[[#This Row],[Cost per item]]*Table1[[#This Row],[Quantity]]</f>
        <v>10800</v>
      </c>
      <c r="M3662">
        <f>Table1[[#This Row],[Price per item]]*Table1[[#This Row],[Quantity]]</f>
        <v>28800</v>
      </c>
    </row>
    <row r="3663" spans="1:13" x14ac:dyDescent="0.2">
      <c r="A3663" s="1">
        <v>44017</v>
      </c>
      <c r="B3663" t="s">
        <v>100</v>
      </c>
      <c r="C3663">
        <v>0.7</v>
      </c>
      <c r="D3663">
        <v>130</v>
      </c>
      <c r="E3663">
        <v>330</v>
      </c>
      <c r="F3663" t="s">
        <v>7</v>
      </c>
      <c r="G3663" t="s">
        <v>68</v>
      </c>
      <c r="H3663" t="s">
        <v>13</v>
      </c>
      <c r="I3663">
        <v>72</v>
      </c>
      <c r="J3663" t="s">
        <v>17</v>
      </c>
      <c r="K3663" t="s">
        <v>40</v>
      </c>
      <c r="L3663">
        <f>Table1[[#This Row],[Cost per item]]*Table1[[#This Row],[Quantity]]</f>
        <v>9360</v>
      </c>
      <c r="M3663">
        <f>Table1[[#This Row],[Price per item]]*Table1[[#This Row],[Quantity]]</f>
        <v>23760</v>
      </c>
    </row>
    <row r="3664" spans="1:13" x14ac:dyDescent="0.2">
      <c r="A3664" s="1">
        <v>44017</v>
      </c>
      <c r="B3664" t="s">
        <v>111</v>
      </c>
      <c r="C3664">
        <v>2.8</v>
      </c>
      <c r="D3664">
        <v>50</v>
      </c>
      <c r="E3664">
        <v>230</v>
      </c>
      <c r="F3664" t="s">
        <v>7</v>
      </c>
      <c r="G3664" t="s">
        <v>64</v>
      </c>
      <c r="H3664" t="s">
        <v>28</v>
      </c>
      <c r="I3664">
        <v>66</v>
      </c>
      <c r="J3664" t="s">
        <v>8</v>
      </c>
      <c r="K3664" t="s">
        <v>9</v>
      </c>
      <c r="L3664">
        <f>Table1[[#This Row],[Cost per item]]*Table1[[#This Row],[Quantity]]</f>
        <v>3300</v>
      </c>
      <c r="M3664">
        <f>Table1[[#This Row],[Price per item]]*Table1[[#This Row],[Quantity]]</f>
        <v>15180</v>
      </c>
    </row>
    <row r="3665" spans="1:13" x14ac:dyDescent="0.2">
      <c r="A3665" s="1">
        <v>44017</v>
      </c>
      <c r="B3665" t="s">
        <v>126</v>
      </c>
      <c r="C3665">
        <v>7.1</v>
      </c>
      <c r="D3665">
        <v>180</v>
      </c>
      <c r="E3665">
        <v>280</v>
      </c>
      <c r="F3665" t="s">
        <v>7</v>
      </c>
      <c r="G3665" t="s">
        <v>113</v>
      </c>
      <c r="H3665" t="s">
        <v>20</v>
      </c>
      <c r="I3665">
        <v>188</v>
      </c>
      <c r="J3665" t="s">
        <v>17</v>
      </c>
      <c r="K3665" t="s">
        <v>9</v>
      </c>
      <c r="L3665">
        <f>Table1[[#This Row],[Cost per item]]*Table1[[#This Row],[Quantity]]</f>
        <v>33840</v>
      </c>
      <c r="M3665">
        <f>Table1[[#This Row],[Price per item]]*Table1[[#This Row],[Quantity]]</f>
        <v>52640</v>
      </c>
    </row>
    <row r="3666" spans="1:13" x14ac:dyDescent="0.2">
      <c r="A3666" s="1">
        <v>44017</v>
      </c>
      <c r="B3666" t="s">
        <v>65</v>
      </c>
      <c r="C3666">
        <v>6.6</v>
      </c>
      <c r="D3666">
        <v>100</v>
      </c>
      <c r="E3666">
        <v>260</v>
      </c>
      <c r="F3666" t="s">
        <v>7</v>
      </c>
      <c r="G3666" t="s">
        <v>98</v>
      </c>
      <c r="H3666" t="s">
        <v>20</v>
      </c>
      <c r="I3666">
        <v>50</v>
      </c>
      <c r="J3666" t="s">
        <v>8</v>
      </c>
      <c r="K3666" t="s">
        <v>9</v>
      </c>
      <c r="L3666">
        <f>Table1[[#This Row],[Cost per item]]*Table1[[#This Row],[Quantity]]</f>
        <v>5000</v>
      </c>
      <c r="M3666">
        <f>Table1[[#This Row],[Price per item]]*Table1[[#This Row],[Quantity]]</f>
        <v>13000</v>
      </c>
    </row>
    <row r="3667" spans="1:13" x14ac:dyDescent="0.2">
      <c r="A3667" s="1">
        <v>44018</v>
      </c>
      <c r="B3667" t="s">
        <v>123</v>
      </c>
      <c r="C3667">
        <v>2.6</v>
      </c>
      <c r="D3667">
        <v>180</v>
      </c>
      <c r="E3667">
        <v>370</v>
      </c>
      <c r="F3667" t="s">
        <v>7</v>
      </c>
      <c r="G3667" t="s">
        <v>73</v>
      </c>
      <c r="H3667" t="s">
        <v>20</v>
      </c>
      <c r="I3667">
        <v>147</v>
      </c>
      <c r="J3667" t="s">
        <v>17</v>
      </c>
      <c r="K3667" t="s">
        <v>14</v>
      </c>
      <c r="L3667">
        <f>Table1[[#This Row],[Cost per item]]*Table1[[#This Row],[Quantity]]</f>
        <v>26460</v>
      </c>
      <c r="M3667">
        <f>Table1[[#This Row],[Price per item]]*Table1[[#This Row],[Quantity]]</f>
        <v>54390</v>
      </c>
    </row>
    <row r="3668" spans="1:13" x14ac:dyDescent="0.2">
      <c r="A3668" s="1">
        <v>44018</v>
      </c>
      <c r="B3668" t="s">
        <v>119</v>
      </c>
      <c r="C3668">
        <v>3.1</v>
      </c>
      <c r="D3668">
        <v>130</v>
      </c>
      <c r="E3668">
        <v>310</v>
      </c>
      <c r="F3668" t="s">
        <v>7</v>
      </c>
      <c r="G3668" t="s">
        <v>79</v>
      </c>
      <c r="H3668" t="s">
        <v>3</v>
      </c>
      <c r="I3668">
        <v>196</v>
      </c>
      <c r="J3668" t="s">
        <v>17</v>
      </c>
      <c r="K3668" t="s">
        <v>40</v>
      </c>
      <c r="L3668">
        <f>Table1[[#This Row],[Cost per item]]*Table1[[#This Row],[Quantity]]</f>
        <v>25480</v>
      </c>
      <c r="M3668">
        <f>Table1[[#This Row],[Price per item]]*Table1[[#This Row],[Quantity]]</f>
        <v>60760</v>
      </c>
    </row>
    <row r="3669" spans="1:13" x14ac:dyDescent="0.2">
      <c r="A3669" s="1">
        <v>44018</v>
      </c>
      <c r="B3669" t="s">
        <v>124</v>
      </c>
      <c r="C3669">
        <v>9.5</v>
      </c>
      <c r="D3669">
        <v>130</v>
      </c>
      <c r="E3669">
        <v>330</v>
      </c>
      <c r="F3669" t="s">
        <v>7</v>
      </c>
      <c r="G3669" t="s">
        <v>19</v>
      </c>
      <c r="H3669" t="s">
        <v>20</v>
      </c>
      <c r="I3669">
        <v>41</v>
      </c>
      <c r="J3669" t="s">
        <v>8</v>
      </c>
      <c r="K3669" t="s">
        <v>5</v>
      </c>
      <c r="L3669">
        <f>Table1[[#This Row],[Cost per item]]*Table1[[#This Row],[Quantity]]</f>
        <v>5330</v>
      </c>
      <c r="M3669">
        <f>Table1[[#This Row],[Price per item]]*Table1[[#This Row],[Quantity]]</f>
        <v>13530</v>
      </c>
    </row>
    <row r="3670" spans="1:13" x14ac:dyDescent="0.2">
      <c r="A3670" s="1">
        <v>44018</v>
      </c>
      <c r="B3670" t="s">
        <v>146</v>
      </c>
      <c r="C3670">
        <v>1.7</v>
      </c>
      <c r="D3670">
        <v>140</v>
      </c>
      <c r="E3670">
        <v>300</v>
      </c>
      <c r="F3670" t="s">
        <v>7</v>
      </c>
      <c r="G3670" t="s">
        <v>54</v>
      </c>
      <c r="H3670" t="s">
        <v>13</v>
      </c>
      <c r="I3670">
        <v>3</v>
      </c>
      <c r="J3670" t="s">
        <v>8</v>
      </c>
      <c r="K3670" t="s">
        <v>9</v>
      </c>
      <c r="L3670">
        <f>Table1[[#This Row],[Cost per item]]*Table1[[#This Row],[Quantity]]</f>
        <v>420</v>
      </c>
      <c r="M3670">
        <f>Table1[[#This Row],[Price per item]]*Table1[[#This Row],[Quantity]]</f>
        <v>900</v>
      </c>
    </row>
    <row r="3671" spans="1:13" x14ac:dyDescent="0.2">
      <c r="A3671" s="1">
        <v>44019</v>
      </c>
      <c r="B3671" t="s">
        <v>65</v>
      </c>
      <c r="C3671">
        <v>6.6</v>
      </c>
      <c r="D3671">
        <v>100</v>
      </c>
      <c r="E3671">
        <v>260</v>
      </c>
      <c r="F3671" t="s">
        <v>7</v>
      </c>
      <c r="G3671" t="s">
        <v>155</v>
      </c>
      <c r="H3671" t="s">
        <v>20</v>
      </c>
      <c r="I3671">
        <v>92</v>
      </c>
      <c r="J3671" t="s">
        <v>17</v>
      </c>
      <c r="K3671" t="s">
        <v>9</v>
      </c>
      <c r="L3671">
        <f>Table1[[#This Row],[Cost per item]]*Table1[[#This Row],[Quantity]]</f>
        <v>9200</v>
      </c>
      <c r="M3671">
        <f>Table1[[#This Row],[Price per item]]*Table1[[#This Row],[Quantity]]</f>
        <v>23920</v>
      </c>
    </row>
    <row r="3672" spans="1:13" x14ac:dyDescent="0.2">
      <c r="A3672" s="1">
        <v>44019</v>
      </c>
      <c r="B3672" t="s">
        <v>129</v>
      </c>
      <c r="C3672">
        <v>4.2</v>
      </c>
      <c r="D3672">
        <v>180</v>
      </c>
      <c r="E3672">
        <v>320</v>
      </c>
      <c r="F3672" t="s">
        <v>7</v>
      </c>
      <c r="G3672" t="s">
        <v>77</v>
      </c>
      <c r="H3672" t="s">
        <v>3</v>
      </c>
      <c r="I3672">
        <v>124</v>
      </c>
      <c r="J3672" t="s">
        <v>4</v>
      </c>
      <c r="K3672" t="s">
        <v>9</v>
      </c>
      <c r="L3672">
        <f>Table1[[#This Row],[Cost per item]]*Table1[[#This Row],[Quantity]]</f>
        <v>22320</v>
      </c>
      <c r="M3672">
        <f>Table1[[#This Row],[Price per item]]*Table1[[#This Row],[Quantity]]</f>
        <v>39680</v>
      </c>
    </row>
    <row r="3673" spans="1:13" x14ac:dyDescent="0.2">
      <c r="A3673" s="1">
        <v>44019</v>
      </c>
      <c r="B3673" t="s">
        <v>24</v>
      </c>
      <c r="C3673">
        <v>0.4</v>
      </c>
      <c r="D3673">
        <v>70</v>
      </c>
      <c r="E3673">
        <v>210</v>
      </c>
      <c r="F3673" t="s">
        <v>7</v>
      </c>
      <c r="G3673" t="s">
        <v>60</v>
      </c>
      <c r="H3673" t="s">
        <v>13</v>
      </c>
      <c r="I3673">
        <v>113</v>
      </c>
      <c r="J3673" t="s">
        <v>4</v>
      </c>
      <c r="K3673" t="s">
        <v>9</v>
      </c>
      <c r="L3673">
        <f>Table1[[#This Row],[Cost per item]]*Table1[[#This Row],[Quantity]]</f>
        <v>7910</v>
      </c>
      <c r="M3673">
        <f>Table1[[#This Row],[Price per item]]*Table1[[#This Row],[Quantity]]</f>
        <v>23730</v>
      </c>
    </row>
    <row r="3674" spans="1:13" x14ac:dyDescent="0.2">
      <c r="A3674" s="1">
        <v>44019</v>
      </c>
      <c r="B3674" t="s">
        <v>156</v>
      </c>
      <c r="C3674">
        <v>3.8</v>
      </c>
      <c r="D3674">
        <v>20</v>
      </c>
      <c r="E3674">
        <v>150</v>
      </c>
      <c r="F3674" t="s">
        <v>7</v>
      </c>
      <c r="G3674" t="s">
        <v>70</v>
      </c>
      <c r="H3674" t="s">
        <v>20</v>
      </c>
      <c r="I3674">
        <v>45</v>
      </c>
      <c r="J3674" t="s">
        <v>17</v>
      </c>
      <c r="K3674" t="s">
        <v>9</v>
      </c>
      <c r="L3674">
        <f>Table1[[#This Row],[Cost per item]]*Table1[[#This Row],[Quantity]]</f>
        <v>900</v>
      </c>
      <c r="M3674">
        <f>Table1[[#This Row],[Price per item]]*Table1[[#This Row],[Quantity]]</f>
        <v>6750</v>
      </c>
    </row>
    <row r="3675" spans="1:13" x14ac:dyDescent="0.2">
      <c r="A3675" s="1">
        <v>44019</v>
      </c>
      <c r="B3675" t="s">
        <v>141</v>
      </c>
      <c r="C3675">
        <v>1.4</v>
      </c>
      <c r="D3675">
        <v>50</v>
      </c>
      <c r="E3675">
        <v>170</v>
      </c>
      <c r="F3675" t="s">
        <v>7</v>
      </c>
      <c r="G3675" t="s">
        <v>147</v>
      </c>
      <c r="H3675" t="s">
        <v>28</v>
      </c>
      <c r="I3675">
        <v>45</v>
      </c>
      <c r="J3675" t="s">
        <v>8</v>
      </c>
      <c r="K3675" t="s">
        <v>9</v>
      </c>
      <c r="L3675">
        <f>Table1[[#This Row],[Cost per item]]*Table1[[#This Row],[Quantity]]</f>
        <v>2250</v>
      </c>
      <c r="M3675">
        <f>Table1[[#This Row],[Price per item]]*Table1[[#This Row],[Quantity]]</f>
        <v>7650</v>
      </c>
    </row>
    <row r="3676" spans="1:13" x14ac:dyDescent="0.2">
      <c r="A3676" s="1">
        <v>44019</v>
      </c>
      <c r="B3676" t="s">
        <v>108</v>
      </c>
      <c r="C3676">
        <v>2.4</v>
      </c>
      <c r="D3676">
        <v>150</v>
      </c>
      <c r="E3676">
        <v>340</v>
      </c>
      <c r="F3676" t="s">
        <v>7</v>
      </c>
      <c r="G3676" t="s">
        <v>34</v>
      </c>
      <c r="H3676" t="s">
        <v>28</v>
      </c>
      <c r="I3676">
        <v>188</v>
      </c>
      <c r="J3676" t="s">
        <v>17</v>
      </c>
      <c r="K3676" t="s">
        <v>5</v>
      </c>
      <c r="L3676">
        <f>Table1[[#This Row],[Cost per item]]*Table1[[#This Row],[Quantity]]</f>
        <v>28200</v>
      </c>
      <c r="M3676">
        <f>Table1[[#This Row],[Price per item]]*Table1[[#This Row],[Quantity]]</f>
        <v>63920</v>
      </c>
    </row>
    <row r="3677" spans="1:13" x14ac:dyDescent="0.2">
      <c r="A3677" s="1">
        <v>44019</v>
      </c>
      <c r="B3677" t="s">
        <v>24</v>
      </c>
      <c r="C3677">
        <v>0.4</v>
      </c>
      <c r="D3677">
        <v>70</v>
      </c>
      <c r="E3677">
        <v>210</v>
      </c>
      <c r="F3677" t="s">
        <v>7</v>
      </c>
      <c r="G3677" t="s">
        <v>50</v>
      </c>
      <c r="H3677" t="s">
        <v>20</v>
      </c>
      <c r="I3677">
        <v>44</v>
      </c>
      <c r="J3677" t="s">
        <v>8</v>
      </c>
      <c r="K3677" t="s">
        <v>9</v>
      </c>
      <c r="L3677">
        <f>Table1[[#This Row],[Cost per item]]*Table1[[#This Row],[Quantity]]</f>
        <v>3080</v>
      </c>
      <c r="M3677">
        <f>Table1[[#This Row],[Price per item]]*Table1[[#This Row],[Quantity]]</f>
        <v>9240</v>
      </c>
    </row>
    <row r="3678" spans="1:13" x14ac:dyDescent="0.2">
      <c r="A3678" s="1">
        <v>44019</v>
      </c>
      <c r="B3678" t="s">
        <v>132</v>
      </c>
      <c r="C3678">
        <v>5.8</v>
      </c>
      <c r="D3678">
        <v>90</v>
      </c>
      <c r="E3678">
        <v>200</v>
      </c>
      <c r="F3678" t="s">
        <v>7</v>
      </c>
      <c r="G3678" t="s">
        <v>60</v>
      </c>
      <c r="H3678" t="s">
        <v>13</v>
      </c>
      <c r="I3678">
        <v>39</v>
      </c>
      <c r="J3678" t="s">
        <v>4</v>
      </c>
      <c r="K3678" t="s">
        <v>9</v>
      </c>
      <c r="L3678">
        <f>Table1[[#This Row],[Cost per item]]*Table1[[#This Row],[Quantity]]</f>
        <v>3510</v>
      </c>
      <c r="M3678">
        <f>Table1[[#This Row],[Price per item]]*Table1[[#This Row],[Quantity]]</f>
        <v>7800</v>
      </c>
    </row>
    <row r="3679" spans="1:13" x14ac:dyDescent="0.2">
      <c r="A3679" s="1">
        <v>44019</v>
      </c>
      <c r="B3679" t="s">
        <v>78</v>
      </c>
      <c r="C3679">
        <v>7.2</v>
      </c>
      <c r="D3679">
        <v>10</v>
      </c>
      <c r="E3679">
        <v>140</v>
      </c>
      <c r="F3679" t="s">
        <v>7</v>
      </c>
      <c r="G3679" t="s">
        <v>34</v>
      </c>
      <c r="H3679" t="s">
        <v>28</v>
      </c>
      <c r="I3679">
        <v>1</v>
      </c>
      <c r="J3679" t="s">
        <v>8</v>
      </c>
      <c r="K3679" t="s">
        <v>40</v>
      </c>
      <c r="L3679">
        <f>Table1[[#This Row],[Cost per item]]*Table1[[#This Row],[Quantity]]</f>
        <v>10</v>
      </c>
      <c r="M3679">
        <f>Table1[[#This Row],[Price per item]]*Table1[[#This Row],[Quantity]]</f>
        <v>140</v>
      </c>
    </row>
    <row r="3680" spans="1:13" x14ac:dyDescent="0.2">
      <c r="A3680" s="1">
        <v>44020</v>
      </c>
      <c r="B3680" t="s">
        <v>48</v>
      </c>
      <c r="C3680">
        <v>0.8</v>
      </c>
      <c r="D3680">
        <v>90</v>
      </c>
      <c r="E3680">
        <v>250</v>
      </c>
      <c r="F3680" t="s">
        <v>7</v>
      </c>
      <c r="G3680" t="s">
        <v>2</v>
      </c>
      <c r="H3680" t="s">
        <v>3</v>
      </c>
      <c r="I3680">
        <v>54</v>
      </c>
      <c r="J3680" t="s">
        <v>4</v>
      </c>
      <c r="K3680" t="s">
        <v>5</v>
      </c>
      <c r="L3680">
        <f>Table1[[#This Row],[Cost per item]]*Table1[[#This Row],[Quantity]]</f>
        <v>4860</v>
      </c>
      <c r="M3680">
        <f>Table1[[#This Row],[Price per item]]*Table1[[#This Row],[Quantity]]</f>
        <v>13500</v>
      </c>
    </row>
    <row r="3681" spans="1:13" x14ac:dyDescent="0.2">
      <c r="A3681" s="1">
        <v>44021</v>
      </c>
      <c r="B3681" t="s">
        <v>117</v>
      </c>
      <c r="C3681">
        <v>3.2</v>
      </c>
      <c r="D3681">
        <v>60</v>
      </c>
      <c r="E3681">
        <v>190</v>
      </c>
      <c r="F3681" t="s">
        <v>7</v>
      </c>
      <c r="G3681" t="s">
        <v>68</v>
      </c>
      <c r="H3681" t="s">
        <v>13</v>
      </c>
      <c r="I3681">
        <v>157</v>
      </c>
      <c r="J3681" t="s">
        <v>4</v>
      </c>
      <c r="K3681" t="s">
        <v>40</v>
      </c>
      <c r="L3681">
        <f>Table1[[#This Row],[Cost per item]]*Table1[[#This Row],[Quantity]]</f>
        <v>9420</v>
      </c>
      <c r="M3681">
        <f>Table1[[#This Row],[Price per item]]*Table1[[#This Row],[Quantity]]</f>
        <v>29830</v>
      </c>
    </row>
    <row r="3682" spans="1:13" x14ac:dyDescent="0.2">
      <c r="A3682" s="1">
        <v>44021</v>
      </c>
      <c r="B3682" t="s">
        <v>127</v>
      </c>
      <c r="C3682">
        <v>4.5999999999999996</v>
      </c>
      <c r="D3682">
        <v>190</v>
      </c>
      <c r="E3682">
        <v>350</v>
      </c>
      <c r="F3682" t="s">
        <v>7</v>
      </c>
      <c r="G3682" t="s">
        <v>136</v>
      </c>
      <c r="H3682" t="s">
        <v>3</v>
      </c>
      <c r="I3682">
        <v>35</v>
      </c>
      <c r="J3682" t="s">
        <v>8</v>
      </c>
      <c r="K3682" t="s">
        <v>14</v>
      </c>
      <c r="L3682">
        <f>Table1[[#This Row],[Cost per item]]*Table1[[#This Row],[Quantity]]</f>
        <v>6650</v>
      </c>
      <c r="M3682">
        <f>Table1[[#This Row],[Price per item]]*Table1[[#This Row],[Quantity]]</f>
        <v>12250</v>
      </c>
    </row>
    <row r="3683" spans="1:13" x14ac:dyDescent="0.2">
      <c r="A3683" s="1">
        <v>44022</v>
      </c>
      <c r="B3683" t="s">
        <v>121</v>
      </c>
      <c r="C3683">
        <v>7.4</v>
      </c>
      <c r="D3683">
        <v>160</v>
      </c>
      <c r="E3683">
        <v>280</v>
      </c>
      <c r="F3683" t="s">
        <v>7</v>
      </c>
      <c r="G3683" t="s">
        <v>74</v>
      </c>
      <c r="H3683" t="s">
        <v>13</v>
      </c>
      <c r="I3683">
        <v>177</v>
      </c>
      <c r="J3683" t="s">
        <v>4</v>
      </c>
      <c r="K3683" t="s">
        <v>5</v>
      </c>
      <c r="L3683">
        <f>Table1[[#This Row],[Cost per item]]*Table1[[#This Row],[Quantity]]</f>
        <v>28320</v>
      </c>
      <c r="M3683">
        <f>Table1[[#This Row],[Price per item]]*Table1[[#This Row],[Quantity]]</f>
        <v>49560</v>
      </c>
    </row>
    <row r="3684" spans="1:13" x14ac:dyDescent="0.2">
      <c r="A3684" s="1">
        <v>44022</v>
      </c>
      <c r="B3684" t="s">
        <v>80</v>
      </c>
      <c r="C3684">
        <v>1.9</v>
      </c>
      <c r="D3684">
        <v>250</v>
      </c>
      <c r="E3684">
        <v>360</v>
      </c>
      <c r="F3684" t="s">
        <v>7</v>
      </c>
      <c r="G3684" t="s">
        <v>66</v>
      </c>
      <c r="H3684" t="s">
        <v>3</v>
      </c>
      <c r="I3684">
        <v>150</v>
      </c>
      <c r="J3684" t="s">
        <v>17</v>
      </c>
      <c r="K3684" t="s">
        <v>14</v>
      </c>
      <c r="L3684">
        <f>Table1[[#This Row],[Cost per item]]*Table1[[#This Row],[Quantity]]</f>
        <v>37500</v>
      </c>
      <c r="M3684">
        <f>Table1[[#This Row],[Price per item]]*Table1[[#This Row],[Quantity]]</f>
        <v>54000</v>
      </c>
    </row>
    <row r="3685" spans="1:13" x14ac:dyDescent="0.2">
      <c r="A3685" s="1">
        <v>44022</v>
      </c>
      <c r="B3685" t="s">
        <v>80</v>
      </c>
      <c r="C3685">
        <v>1.9</v>
      </c>
      <c r="D3685">
        <v>250</v>
      </c>
      <c r="E3685">
        <v>360</v>
      </c>
      <c r="F3685" t="s">
        <v>7</v>
      </c>
      <c r="G3685" t="s">
        <v>70</v>
      </c>
      <c r="H3685" t="s">
        <v>20</v>
      </c>
      <c r="I3685">
        <v>159</v>
      </c>
      <c r="J3685" t="s">
        <v>17</v>
      </c>
      <c r="K3685" t="s">
        <v>14</v>
      </c>
      <c r="L3685">
        <f>Table1[[#This Row],[Cost per item]]*Table1[[#This Row],[Quantity]]</f>
        <v>39750</v>
      </c>
      <c r="M3685">
        <f>Table1[[#This Row],[Price per item]]*Table1[[#This Row],[Quantity]]</f>
        <v>57240</v>
      </c>
    </row>
    <row r="3686" spans="1:13" x14ac:dyDescent="0.2">
      <c r="A3686" s="1">
        <v>44023</v>
      </c>
      <c r="B3686" t="s">
        <v>49</v>
      </c>
      <c r="C3686">
        <v>4.4000000000000004</v>
      </c>
      <c r="D3686">
        <v>20</v>
      </c>
      <c r="E3686">
        <v>150</v>
      </c>
      <c r="F3686" t="s">
        <v>7</v>
      </c>
      <c r="G3686" t="s">
        <v>2</v>
      </c>
      <c r="H3686" t="s">
        <v>3</v>
      </c>
      <c r="I3686">
        <v>75</v>
      </c>
      <c r="J3686" t="s">
        <v>8</v>
      </c>
      <c r="K3686" t="s">
        <v>9</v>
      </c>
      <c r="L3686">
        <f>Table1[[#This Row],[Cost per item]]*Table1[[#This Row],[Quantity]]</f>
        <v>1500</v>
      </c>
      <c r="M3686">
        <f>Table1[[#This Row],[Price per item]]*Table1[[#This Row],[Quantity]]</f>
        <v>11250</v>
      </c>
    </row>
    <row r="3687" spans="1:13" x14ac:dyDescent="0.2">
      <c r="A3687" s="1">
        <v>44023</v>
      </c>
      <c r="B3687" t="s">
        <v>21</v>
      </c>
      <c r="C3687">
        <v>1.4</v>
      </c>
      <c r="D3687">
        <v>120</v>
      </c>
      <c r="E3687">
        <v>290</v>
      </c>
      <c r="F3687" t="s">
        <v>7</v>
      </c>
      <c r="G3687" t="s">
        <v>50</v>
      </c>
      <c r="H3687" t="s">
        <v>20</v>
      </c>
      <c r="I3687">
        <v>157</v>
      </c>
      <c r="J3687" t="s">
        <v>17</v>
      </c>
      <c r="K3687" t="s">
        <v>14</v>
      </c>
      <c r="L3687">
        <f>Table1[[#This Row],[Cost per item]]*Table1[[#This Row],[Quantity]]</f>
        <v>18840</v>
      </c>
      <c r="M3687">
        <f>Table1[[#This Row],[Price per item]]*Table1[[#This Row],[Quantity]]</f>
        <v>45530</v>
      </c>
    </row>
    <row r="3688" spans="1:13" x14ac:dyDescent="0.2">
      <c r="A3688" s="1">
        <v>44023</v>
      </c>
      <c r="B3688" t="s">
        <v>116</v>
      </c>
      <c r="C3688">
        <v>4.9000000000000004</v>
      </c>
      <c r="D3688">
        <v>30</v>
      </c>
      <c r="E3688">
        <v>190</v>
      </c>
      <c r="F3688" t="s">
        <v>7</v>
      </c>
      <c r="G3688" t="s">
        <v>62</v>
      </c>
      <c r="H3688" t="s">
        <v>3</v>
      </c>
      <c r="I3688">
        <v>24</v>
      </c>
      <c r="J3688" t="s">
        <v>17</v>
      </c>
      <c r="K3688" t="s">
        <v>9</v>
      </c>
      <c r="L3688">
        <f>Table1[[#This Row],[Cost per item]]*Table1[[#This Row],[Quantity]]</f>
        <v>720</v>
      </c>
      <c r="M3688">
        <f>Table1[[#This Row],[Price per item]]*Table1[[#This Row],[Quantity]]</f>
        <v>4560</v>
      </c>
    </row>
    <row r="3689" spans="1:13" x14ac:dyDescent="0.2">
      <c r="A3689" s="1">
        <v>44024</v>
      </c>
      <c r="B3689" t="s">
        <v>114</v>
      </c>
      <c r="C3689">
        <v>2.7</v>
      </c>
      <c r="D3689">
        <v>170</v>
      </c>
      <c r="E3689">
        <v>270</v>
      </c>
      <c r="F3689" t="s">
        <v>7</v>
      </c>
      <c r="G3689" t="s">
        <v>19</v>
      </c>
      <c r="H3689" t="s">
        <v>20</v>
      </c>
      <c r="I3689">
        <v>78</v>
      </c>
      <c r="J3689" t="s">
        <v>4</v>
      </c>
      <c r="K3689" t="s">
        <v>40</v>
      </c>
      <c r="L3689">
        <f>Table1[[#This Row],[Cost per item]]*Table1[[#This Row],[Quantity]]</f>
        <v>13260</v>
      </c>
      <c r="M3689">
        <f>Table1[[#This Row],[Price per item]]*Table1[[#This Row],[Quantity]]</f>
        <v>21060</v>
      </c>
    </row>
    <row r="3690" spans="1:13" x14ac:dyDescent="0.2">
      <c r="A3690" s="1">
        <v>44024</v>
      </c>
      <c r="B3690" t="s">
        <v>131</v>
      </c>
      <c r="C3690">
        <v>8.3000000000000007</v>
      </c>
      <c r="D3690">
        <v>140</v>
      </c>
      <c r="E3690">
        <v>340</v>
      </c>
      <c r="F3690" t="s">
        <v>7</v>
      </c>
      <c r="G3690" t="s">
        <v>161</v>
      </c>
      <c r="H3690" t="s">
        <v>20</v>
      </c>
      <c r="I3690">
        <v>184</v>
      </c>
      <c r="J3690" t="s">
        <v>8</v>
      </c>
      <c r="K3690" t="s">
        <v>5</v>
      </c>
      <c r="L3690">
        <f>Table1[[#This Row],[Cost per item]]*Table1[[#This Row],[Quantity]]</f>
        <v>25760</v>
      </c>
      <c r="M3690">
        <f>Table1[[#This Row],[Price per item]]*Table1[[#This Row],[Quantity]]</f>
        <v>62560</v>
      </c>
    </row>
    <row r="3691" spans="1:13" x14ac:dyDescent="0.2">
      <c r="A3691" s="1">
        <v>44024</v>
      </c>
      <c r="B3691" t="s">
        <v>121</v>
      </c>
      <c r="C3691">
        <v>7.4</v>
      </c>
      <c r="D3691">
        <v>160</v>
      </c>
      <c r="E3691">
        <v>280</v>
      </c>
      <c r="F3691" t="s">
        <v>7</v>
      </c>
      <c r="G3691" t="s">
        <v>37</v>
      </c>
      <c r="H3691" t="s">
        <v>20</v>
      </c>
      <c r="I3691">
        <v>153</v>
      </c>
      <c r="J3691" t="s">
        <v>4</v>
      </c>
      <c r="K3691" t="s">
        <v>5</v>
      </c>
      <c r="L3691">
        <f>Table1[[#This Row],[Cost per item]]*Table1[[#This Row],[Quantity]]</f>
        <v>24480</v>
      </c>
      <c r="M3691">
        <f>Table1[[#This Row],[Price per item]]*Table1[[#This Row],[Quantity]]</f>
        <v>42840</v>
      </c>
    </row>
    <row r="3692" spans="1:13" x14ac:dyDescent="0.2">
      <c r="A3692" s="1">
        <v>44024</v>
      </c>
      <c r="B3692" t="s">
        <v>146</v>
      </c>
      <c r="C3692">
        <v>1.7</v>
      </c>
      <c r="D3692">
        <v>140</v>
      </c>
      <c r="E3692">
        <v>300</v>
      </c>
      <c r="F3692" t="s">
        <v>7</v>
      </c>
      <c r="G3692" t="s">
        <v>54</v>
      </c>
      <c r="H3692" t="s">
        <v>13</v>
      </c>
      <c r="I3692">
        <v>156</v>
      </c>
      <c r="J3692" t="s">
        <v>8</v>
      </c>
      <c r="K3692" t="s">
        <v>9</v>
      </c>
      <c r="L3692">
        <f>Table1[[#This Row],[Cost per item]]*Table1[[#This Row],[Quantity]]</f>
        <v>21840</v>
      </c>
      <c r="M3692">
        <f>Table1[[#This Row],[Price per item]]*Table1[[#This Row],[Quantity]]</f>
        <v>46800</v>
      </c>
    </row>
    <row r="3693" spans="1:13" x14ac:dyDescent="0.2">
      <c r="A3693" s="1">
        <v>44024</v>
      </c>
      <c r="B3693" t="s">
        <v>84</v>
      </c>
      <c r="C3693">
        <v>0.5</v>
      </c>
      <c r="D3693">
        <v>160</v>
      </c>
      <c r="E3693">
        <v>330</v>
      </c>
      <c r="F3693" t="s">
        <v>7</v>
      </c>
      <c r="G3693" t="s">
        <v>70</v>
      </c>
      <c r="H3693" t="s">
        <v>20</v>
      </c>
      <c r="I3693">
        <v>44</v>
      </c>
      <c r="J3693" t="s">
        <v>17</v>
      </c>
      <c r="K3693" t="s">
        <v>40</v>
      </c>
      <c r="L3693">
        <f>Table1[[#This Row],[Cost per item]]*Table1[[#This Row],[Quantity]]</f>
        <v>7040</v>
      </c>
      <c r="M3693">
        <f>Table1[[#This Row],[Price per item]]*Table1[[#This Row],[Quantity]]</f>
        <v>14520</v>
      </c>
    </row>
    <row r="3694" spans="1:13" x14ac:dyDescent="0.2">
      <c r="A3694" s="1">
        <v>44024</v>
      </c>
      <c r="B3694" t="s">
        <v>114</v>
      </c>
      <c r="C3694">
        <v>2.7</v>
      </c>
      <c r="D3694">
        <v>170</v>
      </c>
      <c r="E3694">
        <v>270</v>
      </c>
      <c r="F3694" t="s">
        <v>7</v>
      </c>
      <c r="G3694" t="s">
        <v>152</v>
      </c>
      <c r="H3694" t="s">
        <v>3</v>
      </c>
      <c r="I3694">
        <v>164</v>
      </c>
      <c r="J3694" t="s">
        <v>17</v>
      </c>
      <c r="K3694" t="s">
        <v>40</v>
      </c>
      <c r="L3694">
        <f>Table1[[#This Row],[Cost per item]]*Table1[[#This Row],[Quantity]]</f>
        <v>27880</v>
      </c>
      <c r="M3694">
        <f>Table1[[#This Row],[Price per item]]*Table1[[#This Row],[Quantity]]</f>
        <v>44280</v>
      </c>
    </row>
    <row r="3695" spans="1:13" x14ac:dyDescent="0.2">
      <c r="A3695" s="1">
        <v>44024</v>
      </c>
      <c r="B3695" t="s">
        <v>49</v>
      </c>
      <c r="C3695">
        <v>4.4000000000000004</v>
      </c>
      <c r="D3695">
        <v>20</v>
      </c>
      <c r="E3695">
        <v>150</v>
      </c>
      <c r="F3695" t="s">
        <v>7</v>
      </c>
      <c r="G3695" t="s">
        <v>34</v>
      </c>
      <c r="H3695" t="s">
        <v>28</v>
      </c>
      <c r="I3695">
        <v>137</v>
      </c>
      <c r="J3695" t="s">
        <v>8</v>
      </c>
      <c r="K3695" t="s">
        <v>9</v>
      </c>
      <c r="L3695">
        <f>Table1[[#This Row],[Cost per item]]*Table1[[#This Row],[Quantity]]</f>
        <v>2740</v>
      </c>
      <c r="M3695">
        <f>Table1[[#This Row],[Price per item]]*Table1[[#This Row],[Quantity]]</f>
        <v>20550</v>
      </c>
    </row>
    <row r="3696" spans="1:13" x14ac:dyDescent="0.2">
      <c r="A3696" s="1">
        <v>44024</v>
      </c>
      <c r="B3696" t="s">
        <v>24</v>
      </c>
      <c r="C3696">
        <v>0.4</v>
      </c>
      <c r="D3696">
        <v>70</v>
      </c>
      <c r="E3696">
        <v>210</v>
      </c>
      <c r="F3696" t="s">
        <v>7</v>
      </c>
      <c r="G3696" t="s">
        <v>71</v>
      </c>
      <c r="H3696" t="s">
        <v>28</v>
      </c>
      <c r="I3696">
        <v>174</v>
      </c>
      <c r="J3696" t="s">
        <v>8</v>
      </c>
      <c r="K3696" t="s">
        <v>9</v>
      </c>
      <c r="L3696">
        <f>Table1[[#This Row],[Cost per item]]*Table1[[#This Row],[Quantity]]</f>
        <v>12180</v>
      </c>
      <c r="M3696">
        <f>Table1[[#This Row],[Price per item]]*Table1[[#This Row],[Quantity]]</f>
        <v>36540</v>
      </c>
    </row>
    <row r="3697" spans="1:13" x14ac:dyDescent="0.2">
      <c r="A3697" s="1">
        <v>44025</v>
      </c>
      <c r="B3697" t="s">
        <v>15</v>
      </c>
      <c r="C3697">
        <v>5.0999999999999996</v>
      </c>
      <c r="D3697">
        <v>20</v>
      </c>
      <c r="E3697">
        <v>160</v>
      </c>
      <c r="F3697" t="s">
        <v>7</v>
      </c>
      <c r="G3697" t="s">
        <v>42</v>
      </c>
      <c r="H3697" t="s">
        <v>20</v>
      </c>
      <c r="I3697">
        <v>70</v>
      </c>
      <c r="J3697" t="s">
        <v>4</v>
      </c>
      <c r="K3697" t="s">
        <v>14</v>
      </c>
      <c r="L3697">
        <f>Table1[[#This Row],[Cost per item]]*Table1[[#This Row],[Quantity]]</f>
        <v>1400</v>
      </c>
      <c r="M3697">
        <f>Table1[[#This Row],[Price per item]]*Table1[[#This Row],[Quantity]]</f>
        <v>11200</v>
      </c>
    </row>
    <row r="3698" spans="1:13" x14ac:dyDescent="0.2">
      <c r="A3698" s="1">
        <v>44026</v>
      </c>
      <c r="B3698" t="s">
        <v>81</v>
      </c>
      <c r="C3698">
        <v>3</v>
      </c>
      <c r="D3698">
        <v>230</v>
      </c>
      <c r="E3698">
        <v>390</v>
      </c>
      <c r="F3698" t="s">
        <v>7</v>
      </c>
      <c r="G3698" t="s">
        <v>32</v>
      </c>
      <c r="H3698" t="s">
        <v>13</v>
      </c>
      <c r="I3698">
        <v>142</v>
      </c>
      <c r="J3698" t="s">
        <v>17</v>
      </c>
      <c r="K3698" t="s">
        <v>5</v>
      </c>
      <c r="L3698">
        <f>Table1[[#This Row],[Cost per item]]*Table1[[#This Row],[Quantity]]</f>
        <v>32660</v>
      </c>
      <c r="M3698">
        <f>Table1[[#This Row],[Price per item]]*Table1[[#This Row],[Quantity]]</f>
        <v>55380</v>
      </c>
    </row>
    <row r="3699" spans="1:13" x14ac:dyDescent="0.2">
      <c r="A3699" s="1">
        <v>44026</v>
      </c>
      <c r="B3699" t="s">
        <v>51</v>
      </c>
      <c r="C3699">
        <v>1.9</v>
      </c>
      <c r="D3699">
        <v>140</v>
      </c>
      <c r="E3699">
        <v>250</v>
      </c>
      <c r="F3699" t="s">
        <v>7</v>
      </c>
      <c r="G3699" t="s">
        <v>37</v>
      </c>
      <c r="H3699" t="s">
        <v>20</v>
      </c>
      <c r="I3699">
        <v>78</v>
      </c>
      <c r="J3699" t="s">
        <v>8</v>
      </c>
      <c r="K3699" t="s">
        <v>14</v>
      </c>
      <c r="L3699">
        <f>Table1[[#This Row],[Cost per item]]*Table1[[#This Row],[Quantity]]</f>
        <v>10920</v>
      </c>
      <c r="M3699">
        <f>Table1[[#This Row],[Price per item]]*Table1[[#This Row],[Quantity]]</f>
        <v>19500</v>
      </c>
    </row>
    <row r="3700" spans="1:13" x14ac:dyDescent="0.2">
      <c r="A3700" s="1">
        <v>44026</v>
      </c>
      <c r="B3700" t="s">
        <v>111</v>
      </c>
      <c r="C3700">
        <v>2.8</v>
      </c>
      <c r="D3700">
        <v>50</v>
      </c>
      <c r="E3700">
        <v>230</v>
      </c>
      <c r="F3700" t="s">
        <v>7</v>
      </c>
      <c r="G3700" t="s">
        <v>42</v>
      </c>
      <c r="H3700" t="s">
        <v>20</v>
      </c>
      <c r="I3700">
        <v>80</v>
      </c>
      <c r="J3700" t="s">
        <v>4</v>
      </c>
      <c r="K3700" t="s">
        <v>9</v>
      </c>
      <c r="L3700">
        <f>Table1[[#This Row],[Cost per item]]*Table1[[#This Row],[Quantity]]</f>
        <v>4000</v>
      </c>
      <c r="M3700">
        <f>Table1[[#This Row],[Price per item]]*Table1[[#This Row],[Quantity]]</f>
        <v>18400</v>
      </c>
    </row>
    <row r="3701" spans="1:13" x14ac:dyDescent="0.2">
      <c r="A3701" s="1">
        <v>44026</v>
      </c>
      <c r="B3701" t="s">
        <v>35</v>
      </c>
      <c r="C3701">
        <v>3.9</v>
      </c>
      <c r="D3701">
        <v>40</v>
      </c>
      <c r="E3701">
        <v>220</v>
      </c>
      <c r="F3701" t="s">
        <v>7</v>
      </c>
      <c r="G3701" t="s">
        <v>85</v>
      </c>
      <c r="H3701" t="s">
        <v>3</v>
      </c>
      <c r="I3701">
        <v>171</v>
      </c>
      <c r="J3701" t="s">
        <v>17</v>
      </c>
      <c r="K3701" t="s">
        <v>5</v>
      </c>
      <c r="L3701">
        <f>Table1[[#This Row],[Cost per item]]*Table1[[#This Row],[Quantity]]</f>
        <v>6840</v>
      </c>
      <c r="M3701">
        <f>Table1[[#This Row],[Price per item]]*Table1[[#This Row],[Quantity]]</f>
        <v>37620</v>
      </c>
    </row>
    <row r="3702" spans="1:13" x14ac:dyDescent="0.2">
      <c r="A3702" s="1">
        <v>44026</v>
      </c>
      <c r="B3702" t="s">
        <v>43</v>
      </c>
      <c r="C3702">
        <v>1.3</v>
      </c>
      <c r="D3702">
        <v>130</v>
      </c>
      <c r="E3702">
        <v>260</v>
      </c>
      <c r="F3702" t="s">
        <v>7</v>
      </c>
      <c r="G3702" t="s">
        <v>52</v>
      </c>
      <c r="H3702" t="s">
        <v>28</v>
      </c>
      <c r="I3702">
        <v>72</v>
      </c>
      <c r="J3702" t="s">
        <v>4</v>
      </c>
      <c r="K3702" t="s">
        <v>40</v>
      </c>
      <c r="L3702">
        <f>Table1[[#This Row],[Cost per item]]*Table1[[#This Row],[Quantity]]</f>
        <v>9360</v>
      </c>
      <c r="M3702">
        <f>Table1[[#This Row],[Price per item]]*Table1[[#This Row],[Quantity]]</f>
        <v>18720</v>
      </c>
    </row>
    <row r="3703" spans="1:13" x14ac:dyDescent="0.2">
      <c r="A3703" s="1">
        <v>44027</v>
      </c>
      <c r="B3703" t="s">
        <v>118</v>
      </c>
      <c r="C3703">
        <v>2.8</v>
      </c>
      <c r="D3703">
        <v>50</v>
      </c>
      <c r="E3703">
        <v>180</v>
      </c>
      <c r="F3703" t="s">
        <v>7</v>
      </c>
      <c r="G3703" t="s">
        <v>66</v>
      </c>
      <c r="H3703" t="s">
        <v>3</v>
      </c>
      <c r="I3703">
        <v>78</v>
      </c>
      <c r="J3703" t="s">
        <v>17</v>
      </c>
      <c r="K3703" t="s">
        <v>5</v>
      </c>
      <c r="L3703">
        <f>Table1[[#This Row],[Cost per item]]*Table1[[#This Row],[Quantity]]</f>
        <v>3900</v>
      </c>
      <c r="M3703">
        <f>Table1[[#This Row],[Price per item]]*Table1[[#This Row],[Quantity]]</f>
        <v>14040</v>
      </c>
    </row>
    <row r="3704" spans="1:13" x14ac:dyDescent="0.2">
      <c r="A3704" s="1">
        <v>44027</v>
      </c>
      <c r="B3704" t="s">
        <v>130</v>
      </c>
      <c r="C3704">
        <v>9.3000000000000007</v>
      </c>
      <c r="D3704">
        <v>250</v>
      </c>
      <c r="E3704">
        <v>360</v>
      </c>
      <c r="F3704" t="s">
        <v>7</v>
      </c>
      <c r="G3704" t="s">
        <v>110</v>
      </c>
      <c r="H3704" t="s">
        <v>13</v>
      </c>
      <c r="I3704">
        <v>15</v>
      </c>
      <c r="J3704" t="s">
        <v>8</v>
      </c>
      <c r="K3704" t="s">
        <v>9</v>
      </c>
      <c r="L3704">
        <f>Table1[[#This Row],[Cost per item]]*Table1[[#This Row],[Quantity]]</f>
        <v>3750</v>
      </c>
      <c r="M3704">
        <f>Table1[[#This Row],[Price per item]]*Table1[[#This Row],[Quantity]]</f>
        <v>5400</v>
      </c>
    </row>
    <row r="3705" spans="1:13" x14ac:dyDescent="0.2">
      <c r="A3705" s="1">
        <v>44027</v>
      </c>
      <c r="B3705" t="s">
        <v>117</v>
      </c>
      <c r="C3705">
        <v>0.8</v>
      </c>
      <c r="D3705">
        <v>90</v>
      </c>
      <c r="E3705">
        <v>220</v>
      </c>
      <c r="F3705" t="s">
        <v>7</v>
      </c>
      <c r="G3705" t="s">
        <v>74</v>
      </c>
      <c r="H3705" t="s">
        <v>13</v>
      </c>
      <c r="I3705">
        <v>112</v>
      </c>
      <c r="J3705" t="s">
        <v>4</v>
      </c>
      <c r="K3705" t="s">
        <v>40</v>
      </c>
      <c r="L3705">
        <f>Table1[[#This Row],[Cost per item]]*Table1[[#This Row],[Quantity]]</f>
        <v>10080</v>
      </c>
      <c r="M3705">
        <f>Table1[[#This Row],[Price per item]]*Table1[[#This Row],[Quantity]]</f>
        <v>24640</v>
      </c>
    </row>
    <row r="3706" spans="1:13" x14ac:dyDescent="0.2">
      <c r="A3706" s="1">
        <v>44027</v>
      </c>
      <c r="B3706" t="s">
        <v>41</v>
      </c>
      <c r="C3706">
        <v>0.3</v>
      </c>
      <c r="D3706">
        <v>100</v>
      </c>
      <c r="E3706">
        <v>260</v>
      </c>
      <c r="F3706" t="s">
        <v>7</v>
      </c>
      <c r="G3706" t="s">
        <v>94</v>
      </c>
      <c r="H3706" t="s">
        <v>3</v>
      </c>
      <c r="I3706">
        <v>200</v>
      </c>
      <c r="J3706" t="s">
        <v>8</v>
      </c>
      <c r="K3706" t="s">
        <v>14</v>
      </c>
      <c r="L3706">
        <f>Table1[[#This Row],[Cost per item]]*Table1[[#This Row],[Quantity]]</f>
        <v>20000</v>
      </c>
      <c r="M3706">
        <f>Table1[[#This Row],[Price per item]]*Table1[[#This Row],[Quantity]]</f>
        <v>52000</v>
      </c>
    </row>
    <row r="3707" spans="1:13" x14ac:dyDescent="0.2">
      <c r="A3707" s="1">
        <v>44027</v>
      </c>
      <c r="B3707" t="s">
        <v>159</v>
      </c>
      <c r="C3707">
        <v>6</v>
      </c>
      <c r="D3707">
        <v>130</v>
      </c>
      <c r="E3707">
        <v>290</v>
      </c>
      <c r="F3707" t="s">
        <v>7</v>
      </c>
      <c r="G3707" t="s">
        <v>19</v>
      </c>
      <c r="H3707" t="s">
        <v>20</v>
      </c>
      <c r="I3707">
        <v>123</v>
      </c>
      <c r="J3707" t="s">
        <v>8</v>
      </c>
      <c r="K3707" t="s">
        <v>9</v>
      </c>
      <c r="L3707">
        <f>Table1[[#This Row],[Cost per item]]*Table1[[#This Row],[Quantity]]</f>
        <v>15990</v>
      </c>
      <c r="M3707">
        <f>Table1[[#This Row],[Price per item]]*Table1[[#This Row],[Quantity]]</f>
        <v>35670</v>
      </c>
    </row>
    <row r="3708" spans="1:13" x14ac:dyDescent="0.2">
      <c r="A3708" s="1">
        <v>44027</v>
      </c>
      <c r="B3708" t="s">
        <v>15</v>
      </c>
      <c r="C3708">
        <v>5.0999999999999996</v>
      </c>
      <c r="D3708">
        <v>20</v>
      </c>
      <c r="E3708">
        <v>160</v>
      </c>
      <c r="F3708" t="s">
        <v>7</v>
      </c>
      <c r="G3708" t="s">
        <v>39</v>
      </c>
      <c r="H3708" t="s">
        <v>13</v>
      </c>
      <c r="I3708">
        <v>152</v>
      </c>
      <c r="J3708" t="s">
        <v>4</v>
      </c>
      <c r="K3708" t="s">
        <v>14</v>
      </c>
      <c r="L3708">
        <f>Table1[[#This Row],[Cost per item]]*Table1[[#This Row],[Quantity]]</f>
        <v>3040</v>
      </c>
      <c r="M3708">
        <f>Table1[[#This Row],[Price per item]]*Table1[[#This Row],[Quantity]]</f>
        <v>24320</v>
      </c>
    </row>
    <row r="3709" spans="1:13" x14ac:dyDescent="0.2">
      <c r="A3709" s="1">
        <v>44027</v>
      </c>
      <c r="B3709" t="s">
        <v>164</v>
      </c>
      <c r="C3709">
        <v>8.6</v>
      </c>
      <c r="D3709">
        <v>20</v>
      </c>
      <c r="E3709">
        <v>160</v>
      </c>
      <c r="F3709" t="s">
        <v>7</v>
      </c>
      <c r="G3709" t="s">
        <v>98</v>
      </c>
      <c r="H3709" t="s">
        <v>20</v>
      </c>
      <c r="I3709">
        <v>146</v>
      </c>
      <c r="J3709" t="s">
        <v>8</v>
      </c>
      <c r="K3709" t="s">
        <v>40</v>
      </c>
      <c r="L3709">
        <f>Table1[[#This Row],[Cost per item]]*Table1[[#This Row],[Quantity]]</f>
        <v>2920</v>
      </c>
      <c r="M3709">
        <f>Table1[[#This Row],[Price per item]]*Table1[[#This Row],[Quantity]]</f>
        <v>23360</v>
      </c>
    </row>
    <row r="3710" spans="1:13" x14ac:dyDescent="0.2">
      <c r="A3710" s="1">
        <v>44028</v>
      </c>
      <c r="B3710" t="s">
        <v>41</v>
      </c>
      <c r="C3710">
        <v>0.3</v>
      </c>
      <c r="D3710">
        <v>100</v>
      </c>
      <c r="E3710">
        <v>260</v>
      </c>
      <c r="F3710" t="s">
        <v>7</v>
      </c>
      <c r="G3710" t="s">
        <v>113</v>
      </c>
      <c r="H3710" t="s">
        <v>20</v>
      </c>
      <c r="I3710">
        <v>68</v>
      </c>
      <c r="J3710" t="s">
        <v>8</v>
      </c>
      <c r="K3710" t="s">
        <v>14</v>
      </c>
      <c r="L3710">
        <f>Table1[[#This Row],[Cost per item]]*Table1[[#This Row],[Quantity]]</f>
        <v>6800</v>
      </c>
      <c r="M3710">
        <f>Table1[[#This Row],[Price per item]]*Table1[[#This Row],[Quantity]]</f>
        <v>17680</v>
      </c>
    </row>
    <row r="3711" spans="1:13" x14ac:dyDescent="0.2">
      <c r="A3711" s="1">
        <v>44028</v>
      </c>
      <c r="B3711" t="s">
        <v>165</v>
      </c>
      <c r="C3711">
        <v>1.1000000000000001</v>
      </c>
      <c r="D3711">
        <v>170</v>
      </c>
      <c r="E3711">
        <v>310</v>
      </c>
      <c r="F3711" t="s">
        <v>7</v>
      </c>
      <c r="G3711" t="s">
        <v>136</v>
      </c>
      <c r="H3711" t="s">
        <v>3</v>
      </c>
      <c r="I3711">
        <v>80</v>
      </c>
      <c r="J3711" t="s">
        <v>8</v>
      </c>
      <c r="K3711" t="s">
        <v>9</v>
      </c>
      <c r="L3711">
        <f>Table1[[#This Row],[Cost per item]]*Table1[[#This Row],[Quantity]]</f>
        <v>13600</v>
      </c>
      <c r="M3711">
        <f>Table1[[#This Row],[Price per item]]*Table1[[#This Row],[Quantity]]</f>
        <v>24800</v>
      </c>
    </row>
    <row r="3712" spans="1:13" x14ac:dyDescent="0.2">
      <c r="A3712" s="1">
        <v>44028</v>
      </c>
      <c r="B3712" t="s">
        <v>80</v>
      </c>
      <c r="C3712">
        <v>1.9</v>
      </c>
      <c r="D3712">
        <v>250</v>
      </c>
      <c r="E3712">
        <v>360</v>
      </c>
      <c r="F3712" t="s">
        <v>7</v>
      </c>
      <c r="G3712" t="s">
        <v>110</v>
      </c>
      <c r="H3712" t="s">
        <v>13</v>
      </c>
      <c r="I3712">
        <v>158</v>
      </c>
      <c r="J3712" t="s">
        <v>4</v>
      </c>
      <c r="K3712" t="s">
        <v>14</v>
      </c>
      <c r="L3712">
        <f>Table1[[#This Row],[Cost per item]]*Table1[[#This Row],[Quantity]]</f>
        <v>39500</v>
      </c>
      <c r="M3712">
        <f>Table1[[#This Row],[Price per item]]*Table1[[#This Row],[Quantity]]</f>
        <v>56880</v>
      </c>
    </row>
    <row r="3713" spans="1:13" x14ac:dyDescent="0.2">
      <c r="A3713" s="1">
        <v>44029</v>
      </c>
      <c r="B3713" t="s">
        <v>10</v>
      </c>
      <c r="C3713">
        <v>3.3</v>
      </c>
      <c r="D3713">
        <v>120</v>
      </c>
      <c r="E3713">
        <v>230</v>
      </c>
      <c r="F3713" t="s">
        <v>7</v>
      </c>
      <c r="G3713" t="s">
        <v>37</v>
      </c>
      <c r="H3713" t="s">
        <v>20</v>
      </c>
      <c r="I3713">
        <v>182</v>
      </c>
      <c r="J3713" t="s">
        <v>8</v>
      </c>
      <c r="K3713" t="s">
        <v>14</v>
      </c>
      <c r="L3713">
        <f>Table1[[#This Row],[Cost per item]]*Table1[[#This Row],[Quantity]]</f>
        <v>21840</v>
      </c>
      <c r="M3713">
        <f>Table1[[#This Row],[Price per item]]*Table1[[#This Row],[Quantity]]</f>
        <v>41860</v>
      </c>
    </row>
    <row r="3714" spans="1:13" x14ac:dyDescent="0.2">
      <c r="A3714" s="1">
        <v>44029</v>
      </c>
      <c r="B3714" t="s">
        <v>156</v>
      </c>
      <c r="C3714">
        <v>3.8</v>
      </c>
      <c r="D3714">
        <v>20</v>
      </c>
      <c r="E3714">
        <v>150</v>
      </c>
      <c r="F3714" t="s">
        <v>7</v>
      </c>
      <c r="G3714" t="s">
        <v>72</v>
      </c>
      <c r="H3714" t="s">
        <v>13</v>
      </c>
      <c r="I3714">
        <v>32</v>
      </c>
      <c r="J3714" t="s">
        <v>17</v>
      </c>
      <c r="K3714" t="s">
        <v>9</v>
      </c>
      <c r="L3714">
        <f>Table1[[#This Row],[Cost per item]]*Table1[[#This Row],[Quantity]]</f>
        <v>640</v>
      </c>
      <c r="M3714">
        <f>Table1[[#This Row],[Price per item]]*Table1[[#This Row],[Quantity]]</f>
        <v>4800</v>
      </c>
    </row>
    <row r="3715" spans="1:13" x14ac:dyDescent="0.2">
      <c r="A3715" s="1">
        <v>44029</v>
      </c>
      <c r="B3715" t="s">
        <v>114</v>
      </c>
      <c r="C3715">
        <v>2.7</v>
      </c>
      <c r="D3715">
        <v>170</v>
      </c>
      <c r="E3715">
        <v>270</v>
      </c>
      <c r="F3715" t="s">
        <v>7</v>
      </c>
      <c r="G3715" t="s">
        <v>70</v>
      </c>
      <c r="H3715" t="s">
        <v>20</v>
      </c>
      <c r="I3715">
        <v>61</v>
      </c>
      <c r="J3715" t="s">
        <v>4</v>
      </c>
      <c r="K3715" t="s">
        <v>40</v>
      </c>
      <c r="L3715">
        <f>Table1[[#This Row],[Cost per item]]*Table1[[#This Row],[Quantity]]</f>
        <v>10370</v>
      </c>
      <c r="M3715">
        <f>Table1[[#This Row],[Price per item]]*Table1[[#This Row],[Quantity]]</f>
        <v>16470</v>
      </c>
    </row>
    <row r="3716" spans="1:13" x14ac:dyDescent="0.2">
      <c r="A3716" s="1">
        <v>44029</v>
      </c>
      <c r="B3716" t="s">
        <v>108</v>
      </c>
      <c r="C3716">
        <v>2.4</v>
      </c>
      <c r="D3716">
        <v>150</v>
      </c>
      <c r="E3716">
        <v>340</v>
      </c>
      <c r="F3716" t="s">
        <v>7</v>
      </c>
      <c r="G3716" t="s">
        <v>94</v>
      </c>
      <c r="H3716" t="s">
        <v>3</v>
      </c>
      <c r="I3716">
        <v>198</v>
      </c>
      <c r="J3716" t="s">
        <v>8</v>
      </c>
      <c r="K3716" t="s">
        <v>5</v>
      </c>
      <c r="L3716">
        <f>Table1[[#This Row],[Cost per item]]*Table1[[#This Row],[Quantity]]</f>
        <v>29700</v>
      </c>
      <c r="M3716">
        <f>Table1[[#This Row],[Price per item]]*Table1[[#This Row],[Quantity]]</f>
        <v>67320</v>
      </c>
    </row>
    <row r="3717" spans="1:13" x14ac:dyDescent="0.2">
      <c r="A3717" s="1">
        <v>44029</v>
      </c>
      <c r="B3717" t="s">
        <v>108</v>
      </c>
      <c r="C3717">
        <v>2.4</v>
      </c>
      <c r="D3717">
        <v>150</v>
      </c>
      <c r="E3717">
        <v>340</v>
      </c>
      <c r="F3717" t="s">
        <v>7</v>
      </c>
      <c r="G3717" t="s">
        <v>50</v>
      </c>
      <c r="H3717" t="s">
        <v>20</v>
      </c>
      <c r="I3717">
        <v>120</v>
      </c>
      <c r="J3717" t="s">
        <v>4</v>
      </c>
      <c r="K3717" t="s">
        <v>5</v>
      </c>
      <c r="L3717">
        <f>Table1[[#This Row],[Cost per item]]*Table1[[#This Row],[Quantity]]</f>
        <v>18000</v>
      </c>
      <c r="M3717">
        <f>Table1[[#This Row],[Price per item]]*Table1[[#This Row],[Quantity]]</f>
        <v>40800</v>
      </c>
    </row>
    <row r="3718" spans="1:13" x14ac:dyDescent="0.2">
      <c r="A3718" s="1">
        <v>44029</v>
      </c>
      <c r="B3718" t="s">
        <v>41</v>
      </c>
      <c r="C3718">
        <v>0.3</v>
      </c>
      <c r="D3718">
        <v>100</v>
      </c>
      <c r="E3718">
        <v>260</v>
      </c>
      <c r="F3718" t="s">
        <v>7</v>
      </c>
      <c r="G3718" t="s">
        <v>42</v>
      </c>
      <c r="H3718" t="s">
        <v>20</v>
      </c>
      <c r="I3718">
        <v>199</v>
      </c>
      <c r="J3718" t="s">
        <v>8</v>
      </c>
      <c r="K3718" t="s">
        <v>14</v>
      </c>
      <c r="L3718">
        <f>Table1[[#This Row],[Cost per item]]*Table1[[#This Row],[Quantity]]</f>
        <v>19900</v>
      </c>
      <c r="M3718">
        <f>Table1[[#This Row],[Price per item]]*Table1[[#This Row],[Quantity]]</f>
        <v>51740</v>
      </c>
    </row>
    <row r="3719" spans="1:13" x14ac:dyDescent="0.2">
      <c r="A3719" s="1">
        <v>44030</v>
      </c>
      <c r="B3719" t="s">
        <v>145</v>
      </c>
      <c r="C3719">
        <v>0</v>
      </c>
      <c r="D3719">
        <v>20</v>
      </c>
      <c r="E3719">
        <v>130</v>
      </c>
      <c r="F3719" t="s">
        <v>7</v>
      </c>
      <c r="G3719" t="s">
        <v>79</v>
      </c>
      <c r="H3719" t="s">
        <v>3</v>
      </c>
      <c r="I3719">
        <v>84</v>
      </c>
      <c r="J3719" t="s">
        <v>4</v>
      </c>
      <c r="K3719" t="s">
        <v>40</v>
      </c>
      <c r="L3719">
        <f>Table1[[#This Row],[Cost per item]]*Table1[[#This Row],[Quantity]]</f>
        <v>1680</v>
      </c>
      <c r="M3719">
        <f>Table1[[#This Row],[Price per item]]*Table1[[#This Row],[Quantity]]</f>
        <v>10920</v>
      </c>
    </row>
    <row r="3720" spans="1:13" x14ac:dyDescent="0.2">
      <c r="A3720" s="1">
        <v>44030</v>
      </c>
      <c r="B3720" t="s">
        <v>160</v>
      </c>
      <c r="C3720">
        <v>1.2</v>
      </c>
      <c r="D3720">
        <v>20</v>
      </c>
      <c r="E3720">
        <v>160</v>
      </c>
      <c r="F3720" t="s">
        <v>7</v>
      </c>
      <c r="G3720" t="s">
        <v>113</v>
      </c>
      <c r="H3720" t="s">
        <v>20</v>
      </c>
      <c r="I3720">
        <v>76</v>
      </c>
      <c r="J3720" t="s">
        <v>17</v>
      </c>
      <c r="K3720" t="s">
        <v>9</v>
      </c>
      <c r="L3720">
        <f>Table1[[#This Row],[Cost per item]]*Table1[[#This Row],[Quantity]]</f>
        <v>1520</v>
      </c>
      <c r="M3720">
        <f>Table1[[#This Row],[Price per item]]*Table1[[#This Row],[Quantity]]</f>
        <v>12160</v>
      </c>
    </row>
    <row r="3721" spans="1:13" x14ac:dyDescent="0.2">
      <c r="A3721" s="1">
        <v>44030</v>
      </c>
      <c r="B3721" t="s">
        <v>0</v>
      </c>
      <c r="C3721">
        <v>4.7</v>
      </c>
      <c r="D3721">
        <v>190</v>
      </c>
      <c r="E3721">
        <v>340</v>
      </c>
      <c r="F3721" t="s">
        <v>7</v>
      </c>
      <c r="G3721" t="s">
        <v>76</v>
      </c>
      <c r="H3721" t="s">
        <v>20</v>
      </c>
      <c r="I3721">
        <v>99</v>
      </c>
      <c r="J3721" t="s">
        <v>8</v>
      </c>
      <c r="K3721" t="s">
        <v>5</v>
      </c>
      <c r="L3721">
        <f>Table1[[#This Row],[Cost per item]]*Table1[[#This Row],[Quantity]]</f>
        <v>18810</v>
      </c>
      <c r="M3721">
        <f>Table1[[#This Row],[Price per item]]*Table1[[#This Row],[Quantity]]</f>
        <v>33660</v>
      </c>
    </row>
    <row r="3722" spans="1:13" x14ac:dyDescent="0.2">
      <c r="A3722" s="1">
        <v>44030</v>
      </c>
      <c r="B3722" t="s">
        <v>132</v>
      </c>
      <c r="C3722">
        <v>5.8</v>
      </c>
      <c r="D3722">
        <v>90</v>
      </c>
      <c r="E3722">
        <v>200</v>
      </c>
      <c r="F3722" t="s">
        <v>7</v>
      </c>
      <c r="G3722" t="s">
        <v>36</v>
      </c>
      <c r="H3722" t="s">
        <v>20</v>
      </c>
      <c r="I3722">
        <v>30</v>
      </c>
      <c r="J3722" t="s">
        <v>17</v>
      </c>
      <c r="K3722" t="s">
        <v>9</v>
      </c>
      <c r="L3722">
        <f>Table1[[#This Row],[Cost per item]]*Table1[[#This Row],[Quantity]]</f>
        <v>2700</v>
      </c>
      <c r="M3722">
        <f>Table1[[#This Row],[Price per item]]*Table1[[#This Row],[Quantity]]</f>
        <v>6000</v>
      </c>
    </row>
    <row r="3723" spans="1:13" x14ac:dyDescent="0.2">
      <c r="A3723" s="1">
        <v>44031</v>
      </c>
      <c r="B3723" t="s">
        <v>63</v>
      </c>
      <c r="C3723">
        <v>0.9</v>
      </c>
      <c r="D3723">
        <v>140</v>
      </c>
      <c r="E3723">
        <v>250</v>
      </c>
      <c r="F3723" t="s">
        <v>7</v>
      </c>
      <c r="G3723" t="s">
        <v>83</v>
      </c>
      <c r="H3723" t="s">
        <v>20</v>
      </c>
      <c r="I3723">
        <v>132</v>
      </c>
      <c r="J3723" t="s">
        <v>17</v>
      </c>
      <c r="K3723" t="s">
        <v>40</v>
      </c>
      <c r="L3723">
        <f>Table1[[#This Row],[Cost per item]]*Table1[[#This Row],[Quantity]]</f>
        <v>18480</v>
      </c>
      <c r="M3723">
        <f>Table1[[#This Row],[Price per item]]*Table1[[#This Row],[Quantity]]</f>
        <v>33000</v>
      </c>
    </row>
    <row r="3724" spans="1:13" x14ac:dyDescent="0.2">
      <c r="A3724" s="1">
        <v>44031</v>
      </c>
      <c r="B3724" t="s">
        <v>88</v>
      </c>
      <c r="C3724">
        <v>0</v>
      </c>
      <c r="D3724">
        <v>40</v>
      </c>
      <c r="E3724">
        <v>160</v>
      </c>
      <c r="F3724" t="s">
        <v>7</v>
      </c>
      <c r="G3724" t="s">
        <v>86</v>
      </c>
      <c r="H3724" t="s">
        <v>28</v>
      </c>
      <c r="I3724">
        <v>33</v>
      </c>
      <c r="J3724" t="s">
        <v>8</v>
      </c>
      <c r="K3724" t="s">
        <v>5</v>
      </c>
      <c r="L3724">
        <f>Table1[[#This Row],[Cost per item]]*Table1[[#This Row],[Quantity]]</f>
        <v>1320</v>
      </c>
      <c r="M3724">
        <f>Table1[[#This Row],[Price per item]]*Table1[[#This Row],[Quantity]]</f>
        <v>5280</v>
      </c>
    </row>
    <row r="3725" spans="1:13" x14ac:dyDescent="0.2">
      <c r="A3725" s="1">
        <v>44031</v>
      </c>
      <c r="B3725" t="s">
        <v>24</v>
      </c>
      <c r="C3725">
        <v>0.4</v>
      </c>
      <c r="D3725">
        <v>70</v>
      </c>
      <c r="E3725">
        <v>210</v>
      </c>
      <c r="F3725" t="s">
        <v>7</v>
      </c>
      <c r="G3725" t="s">
        <v>152</v>
      </c>
      <c r="H3725" t="s">
        <v>3</v>
      </c>
      <c r="I3725">
        <v>2</v>
      </c>
      <c r="J3725" t="s">
        <v>17</v>
      </c>
      <c r="K3725" t="s">
        <v>9</v>
      </c>
      <c r="L3725">
        <f>Table1[[#This Row],[Cost per item]]*Table1[[#This Row],[Quantity]]</f>
        <v>140</v>
      </c>
      <c r="M3725">
        <f>Table1[[#This Row],[Price per item]]*Table1[[#This Row],[Quantity]]</f>
        <v>420</v>
      </c>
    </row>
    <row r="3726" spans="1:13" x14ac:dyDescent="0.2">
      <c r="A3726" s="1">
        <v>44032</v>
      </c>
      <c r="B3726" t="s">
        <v>134</v>
      </c>
      <c r="C3726">
        <v>6.6</v>
      </c>
      <c r="D3726">
        <v>150</v>
      </c>
      <c r="E3726">
        <v>270</v>
      </c>
      <c r="F3726" t="s">
        <v>7</v>
      </c>
      <c r="G3726" t="s">
        <v>136</v>
      </c>
      <c r="H3726" t="s">
        <v>3</v>
      </c>
      <c r="I3726">
        <v>114</v>
      </c>
      <c r="J3726" t="s">
        <v>17</v>
      </c>
      <c r="K3726" t="s">
        <v>14</v>
      </c>
      <c r="L3726">
        <f>Table1[[#This Row],[Cost per item]]*Table1[[#This Row],[Quantity]]</f>
        <v>17100</v>
      </c>
      <c r="M3726">
        <f>Table1[[#This Row],[Price per item]]*Table1[[#This Row],[Quantity]]</f>
        <v>30780</v>
      </c>
    </row>
    <row r="3727" spans="1:13" x14ac:dyDescent="0.2">
      <c r="A3727" s="1">
        <v>44032</v>
      </c>
      <c r="B3727" t="s">
        <v>145</v>
      </c>
      <c r="C3727">
        <v>0</v>
      </c>
      <c r="D3727">
        <v>20</v>
      </c>
      <c r="E3727">
        <v>130</v>
      </c>
      <c r="F3727" t="s">
        <v>7</v>
      </c>
      <c r="G3727" t="s">
        <v>62</v>
      </c>
      <c r="H3727" t="s">
        <v>3</v>
      </c>
      <c r="I3727">
        <v>109</v>
      </c>
      <c r="J3727" t="s">
        <v>8</v>
      </c>
      <c r="K3727" t="s">
        <v>40</v>
      </c>
      <c r="L3727">
        <f>Table1[[#This Row],[Cost per item]]*Table1[[#This Row],[Quantity]]</f>
        <v>2180</v>
      </c>
      <c r="M3727">
        <f>Table1[[#This Row],[Price per item]]*Table1[[#This Row],[Quantity]]</f>
        <v>14170</v>
      </c>
    </row>
    <row r="3728" spans="1:13" x14ac:dyDescent="0.2">
      <c r="A3728" s="1">
        <v>44032</v>
      </c>
      <c r="B3728" t="s">
        <v>55</v>
      </c>
      <c r="C3728">
        <v>2.2999999999999998</v>
      </c>
      <c r="D3728">
        <v>170</v>
      </c>
      <c r="E3728">
        <v>300</v>
      </c>
      <c r="F3728" t="s">
        <v>7</v>
      </c>
      <c r="G3728" t="s">
        <v>68</v>
      </c>
      <c r="H3728" t="s">
        <v>13</v>
      </c>
      <c r="I3728">
        <v>109</v>
      </c>
      <c r="J3728" t="s">
        <v>17</v>
      </c>
      <c r="K3728" t="s">
        <v>9</v>
      </c>
      <c r="L3728">
        <f>Table1[[#This Row],[Cost per item]]*Table1[[#This Row],[Quantity]]</f>
        <v>18530</v>
      </c>
      <c r="M3728">
        <f>Table1[[#This Row],[Price per item]]*Table1[[#This Row],[Quantity]]</f>
        <v>32700</v>
      </c>
    </row>
    <row r="3729" spans="1:13" x14ac:dyDescent="0.2">
      <c r="A3729" s="1">
        <v>44032</v>
      </c>
      <c r="B3729" t="s">
        <v>80</v>
      </c>
      <c r="C3729">
        <v>1.9</v>
      </c>
      <c r="D3729">
        <v>250</v>
      </c>
      <c r="E3729">
        <v>360</v>
      </c>
      <c r="F3729" t="s">
        <v>7</v>
      </c>
      <c r="G3729" t="s">
        <v>136</v>
      </c>
      <c r="H3729" t="s">
        <v>3</v>
      </c>
      <c r="I3729">
        <v>59</v>
      </c>
      <c r="J3729" t="s">
        <v>8</v>
      </c>
      <c r="K3729" t="s">
        <v>14</v>
      </c>
      <c r="L3729">
        <f>Table1[[#This Row],[Cost per item]]*Table1[[#This Row],[Quantity]]</f>
        <v>14750</v>
      </c>
      <c r="M3729">
        <f>Table1[[#This Row],[Price per item]]*Table1[[#This Row],[Quantity]]</f>
        <v>21240</v>
      </c>
    </row>
    <row r="3730" spans="1:13" x14ac:dyDescent="0.2">
      <c r="A3730" s="1">
        <v>44032</v>
      </c>
      <c r="B3730" t="s">
        <v>15</v>
      </c>
      <c r="C3730">
        <v>5.0999999999999996</v>
      </c>
      <c r="D3730">
        <v>20</v>
      </c>
      <c r="E3730">
        <v>160</v>
      </c>
      <c r="F3730" t="s">
        <v>7</v>
      </c>
      <c r="G3730" t="s">
        <v>85</v>
      </c>
      <c r="H3730" t="s">
        <v>3</v>
      </c>
      <c r="I3730">
        <v>137</v>
      </c>
      <c r="J3730" t="s">
        <v>4</v>
      </c>
      <c r="K3730" t="s">
        <v>14</v>
      </c>
      <c r="L3730">
        <f>Table1[[#This Row],[Cost per item]]*Table1[[#This Row],[Quantity]]</f>
        <v>2740</v>
      </c>
      <c r="M3730">
        <f>Table1[[#This Row],[Price per item]]*Table1[[#This Row],[Quantity]]</f>
        <v>21920</v>
      </c>
    </row>
    <row r="3731" spans="1:13" x14ac:dyDescent="0.2">
      <c r="A3731" s="1">
        <v>44032</v>
      </c>
      <c r="B3731" t="s">
        <v>143</v>
      </c>
      <c r="C3731">
        <v>2.2000000000000002</v>
      </c>
      <c r="D3731">
        <v>220</v>
      </c>
      <c r="E3731">
        <v>360</v>
      </c>
      <c r="F3731" t="s">
        <v>7</v>
      </c>
      <c r="G3731" t="s">
        <v>79</v>
      </c>
      <c r="H3731" t="s">
        <v>3</v>
      </c>
      <c r="I3731">
        <v>140</v>
      </c>
      <c r="J3731" t="s">
        <v>4</v>
      </c>
      <c r="K3731" t="s">
        <v>9</v>
      </c>
      <c r="L3731">
        <f>Table1[[#This Row],[Cost per item]]*Table1[[#This Row],[Quantity]]</f>
        <v>30800</v>
      </c>
      <c r="M3731">
        <f>Table1[[#This Row],[Price per item]]*Table1[[#This Row],[Quantity]]</f>
        <v>50400</v>
      </c>
    </row>
    <row r="3732" spans="1:13" x14ac:dyDescent="0.2">
      <c r="A3732" s="1">
        <v>44032</v>
      </c>
      <c r="B3732" t="s">
        <v>143</v>
      </c>
      <c r="C3732">
        <v>2.2000000000000002</v>
      </c>
      <c r="D3732">
        <v>220</v>
      </c>
      <c r="E3732">
        <v>360</v>
      </c>
      <c r="F3732" t="s">
        <v>7</v>
      </c>
      <c r="G3732" t="s">
        <v>19</v>
      </c>
      <c r="H3732" t="s">
        <v>20</v>
      </c>
      <c r="I3732">
        <v>66</v>
      </c>
      <c r="J3732" t="s">
        <v>17</v>
      </c>
      <c r="K3732" t="s">
        <v>9</v>
      </c>
      <c r="L3732">
        <f>Table1[[#This Row],[Cost per item]]*Table1[[#This Row],[Quantity]]</f>
        <v>14520</v>
      </c>
      <c r="M3732">
        <f>Table1[[#This Row],[Price per item]]*Table1[[#This Row],[Quantity]]</f>
        <v>23760</v>
      </c>
    </row>
    <row r="3733" spans="1:13" x14ac:dyDescent="0.2">
      <c r="A3733" s="1">
        <v>44033</v>
      </c>
      <c r="B3733" t="s">
        <v>127</v>
      </c>
      <c r="C3733">
        <v>4.5999999999999996</v>
      </c>
      <c r="D3733">
        <v>190</v>
      </c>
      <c r="E3733">
        <v>350</v>
      </c>
      <c r="F3733" t="s">
        <v>7</v>
      </c>
      <c r="G3733" t="s">
        <v>39</v>
      </c>
      <c r="H3733" t="s">
        <v>13</v>
      </c>
      <c r="I3733">
        <v>193</v>
      </c>
      <c r="J3733" t="s">
        <v>8</v>
      </c>
      <c r="K3733" t="s">
        <v>14</v>
      </c>
      <c r="L3733">
        <f>Table1[[#This Row],[Cost per item]]*Table1[[#This Row],[Quantity]]</f>
        <v>36670</v>
      </c>
      <c r="M3733">
        <f>Table1[[#This Row],[Price per item]]*Table1[[#This Row],[Quantity]]</f>
        <v>67550</v>
      </c>
    </row>
    <row r="3734" spans="1:13" x14ac:dyDescent="0.2">
      <c r="A3734" s="1">
        <v>44033</v>
      </c>
      <c r="B3734" t="s">
        <v>134</v>
      </c>
      <c r="C3734">
        <v>6.6</v>
      </c>
      <c r="D3734">
        <v>150</v>
      </c>
      <c r="E3734">
        <v>270</v>
      </c>
      <c r="F3734" t="s">
        <v>7</v>
      </c>
      <c r="G3734" t="s">
        <v>12</v>
      </c>
      <c r="H3734" t="s">
        <v>13</v>
      </c>
      <c r="I3734">
        <v>164</v>
      </c>
      <c r="J3734" t="s">
        <v>8</v>
      </c>
      <c r="K3734" t="s">
        <v>14</v>
      </c>
      <c r="L3734">
        <f>Table1[[#This Row],[Cost per item]]*Table1[[#This Row],[Quantity]]</f>
        <v>24600</v>
      </c>
      <c r="M3734">
        <f>Table1[[#This Row],[Price per item]]*Table1[[#This Row],[Quantity]]</f>
        <v>44280</v>
      </c>
    </row>
    <row r="3735" spans="1:13" x14ac:dyDescent="0.2">
      <c r="A3735" s="1">
        <v>44033</v>
      </c>
      <c r="B3735" t="s">
        <v>149</v>
      </c>
      <c r="C3735">
        <v>4.3</v>
      </c>
      <c r="D3735">
        <v>160</v>
      </c>
      <c r="E3735">
        <v>310</v>
      </c>
      <c r="F3735" t="s">
        <v>7</v>
      </c>
      <c r="G3735" t="s">
        <v>27</v>
      </c>
      <c r="H3735" t="s">
        <v>28</v>
      </c>
      <c r="I3735">
        <v>96</v>
      </c>
      <c r="J3735" t="s">
        <v>4</v>
      </c>
      <c r="K3735" t="s">
        <v>5</v>
      </c>
      <c r="L3735">
        <f>Table1[[#This Row],[Cost per item]]*Table1[[#This Row],[Quantity]]</f>
        <v>15360</v>
      </c>
      <c r="M3735">
        <f>Table1[[#This Row],[Price per item]]*Table1[[#This Row],[Quantity]]</f>
        <v>29760</v>
      </c>
    </row>
    <row r="3736" spans="1:13" x14ac:dyDescent="0.2">
      <c r="A3736" s="1">
        <v>44033</v>
      </c>
      <c r="B3736" t="s">
        <v>138</v>
      </c>
      <c r="C3736">
        <v>0.5</v>
      </c>
      <c r="D3736">
        <v>240</v>
      </c>
      <c r="E3736">
        <v>350</v>
      </c>
      <c r="F3736" t="s">
        <v>7</v>
      </c>
      <c r="G3736" t="s">
        <v>31</v>
      </c>
      <c r="H3736" t="s">
        <v>13</v>
      </c>
      <c r="I3736">
        <v>112</v>
      </c>
      <c r="J3736" t="s">
        <v>17</v>
      </c>
      <c r="K3736" t="s">
        <v>40</v>
      </c>
      <c r="L3736">
        <f>Table1[[#This Row],[Cost per item]]*Table1[[#This Row],[Quantity]]</f>
        <v>26880</v>
      </c>
      <c r="M3736">
        <f>Table1[[#This Row],[Price per item]]*Table1[[#This Row],[Quantity]]</f>
        <v>39200</v>
      </c>
    </row>
    <row r="3737" spans="1:13" x14ac:dyDescent="0.2">
      <c r="A3737" s="1">
        <v>44033</v>
      </c>
      <c r="B3737" t="s">
        <v>97</v>
      </c>
      <c r="C3737">
        <v>2.2000000000000002</v>
      </c>
      <c r="D3737">
        <v>100</v>
      </c>
      <c r="E3737">
        <v>230</v>
      </c>
      <c r="F3737" t="s">
        <v>7</v>
      </c>
      <c r="G3737" t="s">
        <v>98</v>
      </c>
      <c r="H3737" t="s">
        <v>20</v>
      </c>
      <c r="I3737">
        <v>140</v>
      </c>
      <c r="J3737" t="s">
        <v>4</v>
      </c>
      <c r="K3737" t="s">
        <v>40</v>
      </c>
      <c r="L3737">
        <f>Table1[[#This Row],[Cost per item]]*Table1[[#This Row],[Quantity]]</f>
        <v>14000</v>
      </c>
      <c r="M3737">
        <f>Table1[[#This Row],[Price per item]]*Table1[[#This Row],[Quantity]]</f>
        <v>32200</v>
      </c>
    </row>
    <row r="3738" spans="1:13" x14ac:dyDescent="0.2">
      <c r="A3738" s="1">
        <v>44034</v>
      </c>
      <c r="B3738" t="s">
        <v>104</v>
      </c>
      <c r="C3738">
        <v>0.1</v>
      </c>
      <c r="D3738">
        <v>30</v>
      </c>
      <c r="E3738">
        <v>210</v>
      </c>
      <c r="F3738" t="s">
        <v>7</v>
      </c>
      <c r="G3738" t="s">
        <v>2</v>
      </c>
      <c r="H3738" t="s">
        <v>3</v>
      </c>
      <c r="I3738">
        <v>2</v>
      </c>
      <c r="J3738" t="s">
        <v>4</v>
      </c>
      <c r="K3738" t="s">
        <v>9</v>
      </c>
      <c r="L3738">
        <f>Table1[[#This Row],[Cost per item]]*Table1[[#This Row],[Quantity]]</f>
        <v>60</v>
      </c>
      <c r="M3738">
        <f>Table1[[#This Row],[Price per item]]*Table1[[#This Row],[Quantity]]</f>
        <v>420</v>
      </c>
    </row>
    <row r="3739" spans="1:13" x14ac:dyDescent="0.2">
      <c r="A3739" s="1">
        <v>44035</v>
      </c>
      <c r="B3739" t="s">
        <v>130</v>
      </c>
      <c r="C3739">
        <v>9.3000000000000007</v>
      </c>
      <c r="D3739">
        <v>250</v>
      </c>
      <c r="E3739">
        <v>360</v>
      </c>
      <c r="F3739" t="s">
        <v>7</v>
      </c>
      <c r="G3739" t="s">
        <v>128</v>
      </c>
      <c r="H3739" t="s">
        <v>20</v>
      </c>
      <c r="I3739">
        <v>2</v>
      </c>
      <c r="J3739" t="s">
        <v>4</v>
      </c>
      <c r="K3739" t="s">
        <v>9</v>
      </c>
      <c r="L3739">
        <f>Table1[[#This Row],[Cost per item]]*Table1[[#This Row],[Quantity]]</f>
        <v>500</v>
      </c>
      <c r="M3739">
        <f>Table1[[#This Row],[Price per item]]*Table1[[#This Row],[Quantity]]</f>
        <v>720</v>
      </c>
    </row>
    <row r="3740" spans="1:13" x14ac:dyDescent="0.2">
      <c r="A3740" s="1">
        <v>44035</v>
      </c>
      <c r="B3740" t="s">
        <v>103</v>
      </c>
      <c r="C3740">
        <v>2.8</v>
      </c>
      <c r="D3740">
        <v>90</v>
      </c>
      <c r="E3740">
        <v>240</v>
      </c>
      <c r="F3740" t="s">
        <v>7</v>
      </c>
      <c r="G3740" t="s">
        <v>161</v>
      </c>
      <c r="H3740" t="s">
        <v>20</v>
      </c>
      <c r="I3740">
        <v>129</v>
      </c>
      <c r="J3740" t="s">
        <v>4</v>
      </c>
      <c r="K3740" t="s">
        <v>40</v>
      </c>
      <c r="L3740">
        <f>Table1[[#This Row],[Cost per item]]*Table1[[#This Row],[Quantity]]</f>
        <v>11610</v>
      </c>
      <c r="M3740">
        <f>Table1[[#This Row],[Price per item]]*Table1[[#This Row],[Quantity]]</f>
        <v>30960</v>
      </c>
    </row>
    <row r="3741" spans="1:13" x14ac:dyDescent="0.2">
      <c r="A3741" s="1">
        <v>44035</v>
      </c>
      <c r="B3741" t="s">
        <v>21</v>
      </c>
      <c r="C3741">
        <v>1.4</v>
      </c>
      <c r="D3741">
        <v>120</v>
      </c>
      <c r="E3741">
        <v>290</v>
      </c>
      <c r="F3741" t="s">
        <v>7</v>
      </c>
      <c r="G3741" t="s">
        <v>113</v>
      </c>
      <c r="H3741" t="s">
        <v>20</v>
      </c>
      <c r="I3741">
        <v>26</v>
      </c>
      <c r="J3741" t="s">
        <v>17</v>
      </c>
      <c r="K3741" t="s">
        <v>14</v>
      </c>
      <c r="L3741">
        <f>Table1[[#This Row],[Cost per item]]*Table1[[#This Row],[Quantity]]</f>
        <v>3120</v>
      </c>
      <c r="M3741">
        <f>Table1[[#This Row],[Price per item]]*Table1[[#This Row],[Quantity]]</f>
        <v>7540</v>
      </c>
    </row>
    <row r="3742" spans="1:13" x14ac:dyDescent="0.2">
      <c r="A3742" s="1">
        <v>44035</v>
      </c>
      <c r="B3742" t="s">
        <v>103</v>
      </c>
      <c r="C3742">
        <v>2.8</v>
      </c>
      <c r="D3742">
        <v>90</v>
      </c>
      <c r="E3742">
        <v>240</v>
      </c>
      <c r="F3742" t="s">
        <v>7</v>
      </c>
      <c r="G3742" t="s">
        <v>68</v>
      </c>
      <c r="H3742" t="s">
        <v>13</v>
      </c>
      <c r="I3742">
        <v>163</v>
      </c>
      <c r="J3742" t="s">
        <v>4</v>
      </c>
      <c r="K3742" t="s">
        <v>40</v>
      </c>
      <c r="L3742">
        <f>Table1[[#This Row],[Cost per item]]*Table1[[#This Row],[Quantity]]</f>
        <v>14670</v>
      </c>
      <c r="M3742">
        <f>Table1[[#This Row],[Price per item]]*Table1[[#This Row],[Quantity]]</f>
        <v>39120</v>
      </c>
    </row>
    <row r="3743" spans="1:13" x14ac:dyDescent="0.2">
      <c r="A3743" s="1">
        <v>44035</v>
      </c>
      <c r="B3743" t="s">
        <v>158</v>
      </c>
      <c r="C3743">
        <v>4.9000000000000004</v>
      </c>
      <c r="D3743">
        <v>120</v>
      </c>
      <c r="E3743">
        <v>260</v>
      </c>
      <c r="F3743" t="s">
        <v>7</v>
      </c>
      <c r="G3743" t="s">
        <v>36</v>
      </c>
      <c r="H3743" t="s">
        <v>20</v>
      </c>
      <c r="I3743">
        <v>63</v>
      </c>
      <c r="J3743" t="s">
        <v>8</v>
      </c>
      <c r="K3743" t="s">
        <v>40</v>
      </c>
      <c r="L3743">
        <f>Table1[[#This Row],[Cost per item]]*Table1[[#This Row],[Quantity]]</f>
        <v>7560</v>
      </c>
      <c r="M3743">
        <f>Table1[[#This Row],[Price per item]]*Table1[[#This Row],[Quantity]]</f>
        <v>16380</v>
      </c>
    </row>
    <row r="3744" spans="1:13" x14ac:dyDescent="0.2">
      <c r="A3744" s="1">
        <v>44035</v>
      </c>
      <c r="B3744" t="s">
        <v>131</v>
      </c>
      <c r="C3744">
        <v>8.3000000000000007</v>
      </c>
      <c r="D3744">
        <v>140</v>
      </c>
      <c r="E3744">
        <v>340</v>
      </c>
      <c r="F3744" t="s">
        <v>7</v>
      </c>
      <c r="G3744" t="s">
        <v>128</v>
      </c>
      <c r="H3744" t="s">
        <v>20</v>
      </c>
      <c r="I3744">
        <v>178</v>
      </c>
      <c r="J3744" t="s">
        <v>4</v>
      </c>
      <c r="K3744" t="s">
        <v>5</v>
      </c>
      <c r="L3744">
        <f>Table1[[#This Row],[Cost per item]]*Table1[[#This Row],[Quantity]]</f>
        <v>24920</v>
      </c>
      <c r="M3744">
        <f>Table1[[#This Row],[Price per item]]*Table1[[#This Row],[Quantity]]</f>
        <v>60520</v>
      </c>
    </row>
    <row r="3745" spans="1:13" x14ac:dyDescent="0.2">
      <c r="A3745" s="1">
        <v>44035</v>
      </c>
      <c r="B3745" t="s">
        <v>82</v>
      </c>
      <c r="C3745">
        <v>1.7</v>
      </c>
      <c r="D3745">
        <v>80</v>
      </c>
      <c r="E3745">
        <v>200</v>
      </c>
      <c r="F3745" t="s">
        <v>7</v>
      </c>
      <c r="G3745" t="s">
        <v>53</v>
      </c>
      <c r="H3745" t="s">
        <v>28</v>
      </c>
      <c r="I3745">
        <v>163</v>
      </c>
      <c r="J3745" t="s">
        <v>17</v>
      </c>
      <c r="K3745" t="s">
        <v>14</v>
      </c>
      <c r="L3745">
        <f>Table1[[#This Row],[Cost per item]]*Table1[[#This Row],[Quantity]]</f>
        <v>13040</v>
      </c>
      <c r="M3745">
        <f>Table1[[#This Row],[Price per item]]*Table1[[#This Row],[Quantity]]</f>
        <v>32600</v>
      </c>
    </row>
    <row r="3746" spans="1:13" x14ac:dyDescent="0.2">
      <c r="A3746" s="1">
        <v>44036</v>
      </c>
      <c r="B3746" t="s">
        <v>84</v>
      </c>
      <c r="C3746">
        <v>0.5</v>
      </c>
      <c r="D3746">
        <v>160</v>
      </c>
      <c r="E3746">
        <v>330</v>
      </c>
      <c r="F3746" t="s">
        <v>7</v>
      </c>
      <c r="G3746" t="s">
        <v>46</v>
      </c>
      <c r="H3746" t="s">
        <v>28</v>
      </c>
      <c r="I3746">
        <v>38</v>
      </c>
      <c r="J3746" t="s">
        <v>4</v>
      </c>
      <c r="K3746" t="s">
        <v>40</v>
      </c>
      <c r="L3746">
        <f>Table1[[#This Row],[Cost per item]]*Table1[[#This Row],[Quantity]]</f>
        <v>6080</v>
      </c>
      <c r="M3746">
        <f>Table1[[#This Row],[Price per item]]*Table1[[#This Row],[Quantity]]</f>
        <v>12540</v>
      </c>
    </row>
    <row r="3747" spans="1:13" x14ac:dyDescent="0.2">
      <c r="A3747" s="1">
        <v>44036</v>
      </c>
      <c r="B3747" t="s">
        <v>24</v>
      </c>
      <c r="C3747">
        <v>0.4</v>
      </c>
      <c r="D3747">
        <v>70</v>
      </c>
      <c r="E3747">
        <v>210</v>
      </c>
      <c r="F3747" t="s">
        <v>7</v>
      </c>
      <c r="G3747" t="s">
        <v>90</v>
      </c>
      <c r="H3747" t="s">
        <v>3</v>
      </c>
      <c r="I3747">
        <v>124</v>
      </c>
      <c r="J3747" t="s">
        <v>8</v>
      </c>
      <c r="K3747" t="s">
        <v>9</v>
      </c>
      <c r="L3747">
        <f>Table1[[#This Row],[Cost per item]]*Table1[[#This Row],[Quantity]]</f>
        <v>8680</v>
      </c>
      <c r="M3747">
        <f>Table1[[#This Row],[Price per item]]*Table1[[#This Row],[Quantity]]</f>
        <v>26040</v>
      </c>
    </row>
    <row r="3748" spans="1:13" x14ac:dyDescent="0.2">
      <c r="A3748" s="1">
        <v>44036</v>
      </c>
      <c r="B3748" t="s">
        <v>144</v>
      </c>
      <c r="C3748">
        <v>0</v>
      </c>
      <c r="D3748">
        <v>250</v>
      </c>
      <c r="E3748">
        <v>350</v>
      </c>
      <c r="F3748" t="s">
        <v>7</v>
      </c>
      <c r="G3748" t="s">
        <v>66</v>
      </c>
      <c r="H3748" t="s">
        <v>3</v>
      </c>
      <c r="I3748">
        <v>117</v>
      </c>
      <c r="J3748" t="s">
        <v>17</v>
      </c>
      <c r="K3748" t="s">
        <v>5</v>
      </c>
      <c r="L3748">
        <f>Table1[[#This Row],[Cost per item]]*Table1[[#This Row],[Quantity]]</f>
        <v>29250</v>
      </c>
      <c r="M3748">
        <f>Table1[[#This Row],[Price per item]]*Table1[[#This Row],[Quantity]]</f>
        <v>40950</v>
      </c>
    </row>
    <row r="3749" spans="1:13" x14ac:dyDescent="0.2">
      <c r="A3749" s="1">
        <v>44036</v>
      </c>
      <c r="B3749" t="s">
        <v>129</v>
      </c>
      <c r="C3749">
        <v>4.2</v>
      </c>
      <c r="D3749">
        <v>180</v>
      </c>
      <c r="E3749">
        <v>320</v>
      </c>
      <c r="F3749" t="s">
        <v>7</v>
      </c>
      <c r="G3749" t="s">
        <v>83</v>
      </c>
      <c r="H3749" t="s">
        <v>20</v>
      </c>
      <c r="I3749">
        <v>189</v>
      </c>
      <c r="J3749" t="s">
        <v>4</v>
      </c>
      <c r="K3749" t="s">
        <v>9</v>
      </c>
      <c r="L3749">
        <f>Table1[[#This Row],[Cost per item]]*Table1[[#This Row],[Quantity]]</f>
        <v>34020</v>
      </c>
      <c r="M3749">
        <f>Table1[[#This Row],[Price per item]]*Table1[[#This Row],[Quantity]]</f>
        <v>60480</v>
      </c>
    </row>
    <row r="3750" spans="1:13" x14ac:dyDescent="0.2">
      <c r="A3750" s="1">
        <v>44036</v>
      </c>
      <c r="B3750" t="s">
        <v>148</v>
      </c>
      <c r="C3750">
        <v>4.4000000000000004</v>
      </c>
      <c r="D3750">
        <v>240</v>
      </c>
      <c r="E3750">
        <v>410</v>
      </c>
      <c r="F3750" t="s">
        <v>7</v>
      </c>
      <c r="G3750" t="s">
        <v>2</v>
      </c>
      <c r="H3750" t="s">
        <v>3</v>
      </c>
      <c r="I3750">
        <v>20</v>
      </c>
      <c r="J3750" t="s">
        <v>4</v>
      </c>
      <c r="K3750" t="s">
        <v>14</v>
      </c>
      <c r="L3750">
        <f>Table1[[#This Row],[Cost per item]]*Table1[[#This Row],[Quantity]]</f>
        <v>4800</v>
      </c>
      <c r="M3750">
        <f>Table1[[#This Row],[Price per item]]*Table1[[#This Row],[Quantity]]</f>
        <v>8200</v>
      </c>
    </row>
    <row r="3751" spans="1:13" x14ac:dyDescent="0.2">
      <c r="A3751" s="1">
        <v>44037</v>
      </c>
      <c r="B3751" t="s">
        <v>57</v>
      </c>
      <c r="C3751">
        <v>7.9</v>
      </c>
      <c r="D3751">
        <v>240</v>
      </c>
      <c r="E3751">
        <v>420</v>
      </c>
      <c r="F3751" t="s">
        <v>7</v>
      </c>
      <c r="G3751" t="s">
        <v>71</v>
      </c>
      <c r="H3751" t="s">
        <v>28</v>
      </c>
      <c r="I3751">
        <v>115</v>
      </c>
      <c r="J3751" t="s">
        <v>4</v>
      </c>
      <c r="K3751" t="s">
        <v>14</v>
      </c>
      <c r="L3751">
        <f>Table1[[#This Row],[Cost per item]]*Table1[[#This Row],[Quantity]]</f>
        <v>27600</v>
      </c>
      <c r="M3751">
        <f>Table1[[#This Row],[Price per item]]*Table1[[#This Row],[Quantity]]</f>
        <v>48300</v>
      </c>
    </row>
    <row r="3752" spans="1:13" x14ac:dyDescent="0.2">
      <c r="A3752" s="1">
        <v>44037</v>
      </c>
      <c r="B3752" t="s">
        <v>33</v>
      </c>
      <c r="C3752">
        <v>8.1</v>
      </c>
      <c r="D3752">
        <v>240</v>
      </c>
      <c r="E3752">
        <v>400</v>
      </c>
      <c r="F3752" t="s">
        <v>7</v>
      </c>
      <c r="G3752" t="s">
        <v>32</v>
      </c>
      <c r="H3752" t="s">
        <v>13</v>
      </c>
      <c r="I3752">
        <v>166</v>
      </c>
      <c r="J3752" t="s">
        <v>8</v>
      </c>
      <c r="K3752" t="s">
        <v>9</v>
      </c>
      <c r="L3752">
        <f>Table1[[#This Row],[Cost per item]]*Table1[[#This Row],[Quantity]]</f>
        <v>39840</v>
      </c>
      <c r="M3752">
        <f>Table1[[#This Row],[Price per item]]*Table1[[#This Row],[Quantity]]</f>
        <v>66400</v>
      </c>
    </row>
    <row r="3753" spans="1:13" x14ac:dyDescent="0.2">
      <c r="A3753" s="1">
        <v>44037</v>
      </c>
      <c r="B3753" t="s">
        <v>88</v>
      </c>
      <c r="C3753">
        <v>0</v>
      </c>
      <c r="D3753">
        <v>40</v>
      </c>
      <c r="E3753">
        <v>160</v>
      </c>
      <c r="F3753" t="s">
        <v>7</v>
      </c>
      <c r="G3753" t="s">
        <v>53</v>
      </c>
      <c r="H3753" t="s">
        <v>28</v>
      </c>
      <c r="I3753">
        <v>7</v>
      </c>
      <c r="J3753" t="s">
        <v>8</v>
      </c>
      <c r="K3753" t="s">
        <v>5</v>
      </c>
      <c r="L3753">
        <f>Table1[[#This Row],[Cost per item]]*Table1[[#This Row],[Quantity]]</f>
        <v>280</v>
      </c>
      <c r="M3753">
        <f>Table1[[#This Row],[Price per item]]*Table1[[#This Row],[Quantity]]</f>
        <v>1120</v>
      </c>
    </row>
    <row r="3754" spans="1:13" x14ac:dyDescent="0.2">
      <c r="A3754" s="1">
        <v>44037</v>
      </c>
      <c r="B3754" t="s">
        <v>162</v>
      </c>
      <c r="C3754">
        <v>0.5</v>
      </c>
      <c r="D3754">
        <v>20</v>
      </c>
      <c r="E3754">
        <v>190</v>
      </c>
      <c r="F3754" t="s">
        <v>7</v>
      </c>
      <c r="G3754" t="s">
        <v>68</v>
      </c>
      <c r="H3754" t="s">
        <v>13</v>
      </c>
      <c r="I3754">
        <v>164</v>
      </c>
      <c r="J3754" t="s">
        <v>8</v>
      </c>
      <c r="K3754" t="s">
        <v>40</v>
      </c>
      <c r="L3754">
        <f>Table1[[#This Row],[Cost per item]]*Table1[[#This Row],[Quantity]]</f>
        <v>3280</v>
      </c>
      <c r="M3754">
        <f>Table1[[#This Row],[Price per item]]*Table1[[#This Row],[Quantity]]</f>
        <v>31160</v>
      </c>
    </row>
    <row r="3755" spans="1:13" x14ac:dyDescent="0.2">
      <c r="A3755" s="1">
        <v>44037</v>
      </c>
      <c r="B3755" t="s">
        <v>82</v>
      </c>
      <c r="C3755">
        <v>1.7</v>
      </c>
      <c r="D3755">
        <v>80</v>
      </c>
      <c r="E3755">
        <v>200</v>
      </c>
      <c r="F3755" t="s">
        <v>7</v>
      </c>
      <c r="G3755" t="s">
        <v>39</v>
      </c>
      <c r="H3755" t="s">
        <v>13</v>
      </c>
      <c r="I3755">
        <v>165</v>
      </c>
      <c r="J3755" t="s">
        <v>17</v>
      </c>
      <c r="K3755" t="s">
        <v>14</v>
      </c>
      <c r="L3755">
        <f>Table1[[#This Row],[Cost per item]]*Table1[[#This Row],[Quantity]]</f>
        <v>13200</v>
      </c>
      <c r="M3755">
        <f>Table1[[#This Row],[Price per item]]*Table1[[#This Row],[Quantity]]</f>
        <v>33000</v>
      </c>
    </row>
    <row r="3756" spans="1:13" x14ac:dyDescent="0.2">
      <c r="A3756" s="1">
        <v>44037</v>
      </c>
      <c r="B3756" t="s">
        <v>149</v>
      </c>
      <c r="C3756">
        <v>4.3</v>
      </c>
      <c r="D3756">
        <v>160</v>
      </c>
      <c r="E3756">
        <v>310</v>
      </c>
      <c r="F3756" t="s">
        <v>7</v>
      </c>
      <c r="G3756" t="s">
        <v>161</v>
      </c>
      <c r="H3756" t="s">
        <v>20</v>
      </c>
      <c r="I3756">
        <v>80</v>
      </c>
      <c r="J3756" t="s">
        <v>17</v>
      </c>
      <c r="K3756" t="s">
        <v>5</v>
      </c>
      <c r="L3756">
        <f>Table1[[#This Row],[Cost per item]]*Table1[[#This Row],[Quantity]]</f>
        <v>12800</v>
      </c>
      <c r="M3756">
        <f>Table1[[#This Row],[Price per item]]*Table1[[#This Row],[Quantity]]</f>
        <v>24800</v>
      </c>
    </row>
    <row r="3757" spans="1:13" x14ac:dyDescent="0.2">
      <c r="A3757" s="1">
        <v>44037</v>
      </c>
      <c r="B3757" t="s">
        <v>25</v>
      </c>
      <c r="C3757">
        <v>1.5</v>
      </c>
      <c r="D3757">
        <v>70</v>
      </c>
      <c r="E3757">
        <v>260</v>
      </c>
      <c r="F3757" t="s">
        <v>7</v>
      </c>
      <c r="G3757" t="s">
        <v>83</v>
      </c>
      <c r="H3757" t="s">
        <v>20</v>
      </c>
      <c r="I3757">
        <v>94</v>
      </c>
      <c r="J3757" t="s">
        <v>8</v>
      </c>
      <c r="K3757" t="s">
        <v>9</v>
      </c>
      <c r="L3757">
        <f>Table1[[#This Row],[Cost per item]]*Table1[[#This Row],[Quantity]]</f>
        <v>6580</v>
      </c>
      <c r="M3757">
        <f>Table1[[#This Row],[Price per item]]*Table1[[#This Row],[Quantity]]</f>
        <v>24440</v>
      </c>
    </row>
    <row r="3758" spans="1:13" x14ac:dyDescent="0.2">
      <c r="A3758" s="1">
        <v>44037</v>
      </c>
      <c r="B3758" t="s">
        <v>81</v>
      </c>
      <c r="C3758">
        <v>3</v>
      </c>
      <c r="D3758">
        <v>230</v>
      </c>
      <c r="E3758">
        <v>390</v>
      </c>
      <c r="F3758" t="s">
        <v>7</v>
      </c>
      <c r="G3758" t="s">
        <v>98</v>
      </c>
      <c r="H3758" t="s">
        <v>20</v>
      </c>
      <c r="I3758">
        <v>113</v>
      </c>
      <c r="J3758" t="s">
        <v>17</v>
      </c>
      <c r="K3758" t="s">
        <v>5</v>
      </c>
      <c r="L3758">
        <f>Table1[[#This Row],[Cost per item]]*Table1[[#This Row],[Quantity]]</f>
        <v>25990</v>
      </c>
      <c r="M3758">
        <f>Table1[[#This Row],[Price per item]]*Table1[[#This Row],[Quantity]]</f>
        <v>44070</v>
      </c>
    </row>
    <row r="3759" spans="1:13" x14ac:dyDescent="0.2">
      <c r="A3759" s="1">
        <v>44038</v>
      </c>
      <c r="B3759" t="s">
        <v>67</v>
      </c>
      <c r="C3759">
        <v>1.2</v>
      </c>
      <c r="D3759">
        <v>60</v>
      </c>
      <c r="E3759">
        <v>160</v>
      </c>
      <c r="F3759" t="s">
        <v>7</v>
      </c>
      <c r="G3759" t="s">
        <v>23</v>
      </c>
      <c r="H3759" t="s">
        <v>13</v>
      </c>
      <c r="I3759">
        <v>99</v>
      </c>
      <c r="J3759" t="s">
        <v>8</v>
      </c>
      <c r="K3759" t="s">
        <v>5</v>
      </c>
      <c r="L3759">
        <f>Table1[[#This Row],[Cost per item]]*Table1[[#This Row],[Quantity]]</f>
        <v>5940</v>
      </c>
      <c r="M3759">
        <f>Table1[[#This Row],[Price per item]]*Table1[[#This Row],[Quantity]]</f>
        <v>15840</v>
      </c>
    </row>
    <row r="3760" spans="1:13" x14ac:dyDescent="0.2">
      <c r="A3760" s="1">
        <v>44038</v>
      </c>
      <c r="B3760" t="s">
        <v>164</v>
      </c>
      <c r="C3760">
        <v>8.6</v>
      </c>
      <c r="D3760">
        <v>20</v>
      </c>
      <c r="E3760">
        <v>160</v>
      </c>
      <c r="F3760" t="s">
        <v>7</v>
      </c>
      <c r="G3760" t="s">
        <v>66</v>
      </c>
      <c r="H3760" t="s">
        <v>3</v>
      </c>
      <c r="I3760">
        <v>76</v>
      </c>
      <c r="J3760" t="s">
        <v>4</v>
      </c>
      <c r="K3760" t="s">
        <v>40</v>
      </c>
      <c r="L3760">
        <f>Table1[[#This Row],[Cost per item]]*Table1[[#This Row],[Quantity]]</f>
        <v>1520</v>
      </c>
      <c r="M3760">
        <f>Table1[[#This Row],[Price per item]]*Table1[[#This Row],[Quantity]]</f>
        <v>12160</v>
      </c>
    </row>
    <row r="3761" spans="1:13" x14ac:dyDescent="0.2">
      <c r="A3761" s="1">
        <v>44038</v>
      </c>
      <c r="B3761" t="s">
        <v>160</v>
      </c>
      <c r="C3761">
        <v>1.2</v>
      </c>
      <c r="D3761">
        <v>20</v>
      </c>
      <c r="E3761">
        <v>160</v>
      </c>
      <c r="F3761" t="s">
        <v>7</v>
      </c>
      <c r="G3761" t="s">
        <v>39</v>
      </c>
      <c r="H3761" t="s">
        <v>13</v>
      </c>
      <c r="I3761">
        <v>23</v>
      </c>
      <c r="J3761" t="s">
        <v>8</v>
      </c>
      <c r="K3761" t="s">
        <v>9</v>
      </c>
      <c r="L3761">
        <f>Table1[[#This Row],[Cost per item]]*Table1[[#This Row],[Quantity]]</f>
        <v>460</v>
      </c>
      <c r="M3761">
        <f>Table1[[#This Row],[Price per item]]*Table1[[#This Row],[Quantity]]</f>
        <v>3680</v>
      </c>
    </row>
    <row r="3762" spans="1:13" x14ac:dyDescent="0.2">
      <c r="A3762" s="1">
        <v>44039</v>
      </c>
      <c r="B3762" t="s">
        <v>117</v>
      </c>
      <c r="C3762">
        <v>0.8</v>
      </c>
      <c r="D3762">
        <v>90</v>
      </c>
      <c r="E3762">
        <v>220</v>
      </c>
      <c r="F3762" t="s">
        <v>7</v>
      </c>
      <c r="G3762" t="s">
        <v>29</v>
      </c>
      <c r="H3762" t="s">
        <v>3</v>
      </c>
      <c r="I3762">
        <v>37</v>
      </c>
      <c r="J3762" t="s">
        <v>8</v>
      </c>
      <c r="K3762" t="s">
        <v>40</v>
      </c>
      <c r="L3762">
        <f>Table1[[#This Row],[Cost per item]]*Table1[[#This Row],[Quantity]]</f>
        <v>3330</v>
      </c>
      <c r="M3762">
        <f>Table1[[#This Row],[Price per item]]*Table1[[#This Row],[Quantity]]</f>
        <v>8140</v>
      </c>
    </row>
    <row r="3763" spans="1:13" x14ac:dyDescent="0.2">
      <c r="A3763" s="1">
        <v>44039</v>
      </c>
      <c r="B3763" t="s">
        <v>137</v>
      </c>
      <c r="C3763">
        <v>2.8</v>
      </c>
      <c r="D3763">
        <v>60</v>
      </c>
      <c r="E3763">
        <v>200</v>
      </c>
      <c r="F3763" t="s">
        <v>7</v>
      </c>
      <c r="G3763" t="s">
        <v>85</v>
      </c>
      <c r="H3763" t="s">
        <v>3</v>
      </c>
      <c r="I3763">
        <v>22</v>
      </c>
      <c r="J3763" t="s">
        <v>4</v>
      </c>
      <c r="K3763" t="s">
        <v>40</v>
      </c>
      <c r="L3763">
        <f>Table1[[#This Row],[Cost per item]]*Table1[[#This Row],[Quantity]]</f>
        <v>1320</v>
      </c>
      <c r="M3763">
        <f>Table1[[#This Row],[Price per item]]*Table1[[#This Row],[Quantity]]</f>
        <v>4400</v>
      </c>
    </row>
    <row r="3764" spans="1:13" x14ac:dyDescent="0.2">
      <c r="A3764" s="1">
        <v>44039</v>
      </c>
      <c r="B3764" t="s">
        <v>45</v>
      </c>
      <c r="C3764">
        <v>1.1000000000000001</v>
      </c>
      <c r="D3764">
        <v>20</v>
      </c>
      <c r="E3764">
        <v>170</v>
      </c>
      <c r="F3764" t="s">
        <v>7</v>
      </c>
      <c r="G3764" t="s">
        <v>56</v>
      </c>
      <c r="H3764" t="s">
        <v>20</v>
      </c>
      <c r="I3764">
        <v>41</v>
      </c>
      <c r="J3764" t="s">
        <v>17</v>
      </c>
      <c r="K3764" t="s">
        <v>14</v>
      </c>
      <c r="L3764">
        <f>Table1[[#This Row],[Cost per item]]*Table1[[#This Row],[Quantity]]</f>
        <v>820</v>
      </c>
      <c r="M3764">
        <f>Table1[[#This Row],[Price per item]]*Table1[[#This Row],[Quantity]]</f>
        <v>6970</v>
      </c>
    </row>
    <row r="3765" spans="1:13" x14ac:dyDescent="0.2">
      <c r="A3765" s="1">
        <v>44039</v>
      </c>
      <c r="B3765" t="s">
        <v>119</v>
      </c>
      <c r="C3765">
        <v>3.1</v>
      </c>
      <c r="D3765">
        <v>130</v>
      </c>
      <c r="E3765">
        <v>310</v>
      </c>
      <c r="F3765" t="s">
        <v>7</v>
      </c>
      <c r="G3765" t="s">
        <v>85</v>
      </c>
      <c r="H3765" t="s">
        <v>3</v>
      </c>
      <c r="I3765">
        <v>59</v>
      </c>
      <c r="J3765" t="s">
        <v>17</v>
      </c>
      <c r="K3765" t="s">
        <v>40</v>
      </c>
      <c r="L3765">
        <f>Table1[[#This Row],[Cost per item]]*Table1[[#This Row],[Quantity]]</f>
        <v>7670</v>
      </c>
      <c r="M3765">
        <f>Table1[[#This Row],[Price per item]]*Table1[[#This Row],[Quantity]]</f>
        <v>18290</v>
      </c>
    </row>
    <row r="3766" spans="1:13" x14ac:dyDescent="0.2">
      <c r="A3766" s="1">
        <v>44039</v>
      </c>
      <c r="B3766" t="s">
        <v>124</v>
      </c>
      <c r="C3766">
        <v>9.5</v>
      </c>
      <c r="D3766">
        <v>130</v>
      </c>
      <c r="E3766">
        <v>330</v>
      </c>
      <c r="F3766" t="s">
        <v>7</v>
      </c>
      <c r="G3766" t="s">
        <v>37</v>
      </c>
      <c r="H3766" t="s">
        <v>20</v>
      </c>
      <c r="I3766">
        <v>167</v>
      </c>
      <c r="J3766" t="s">
        <v>8</v>
      </c>
      <c r="K3766" t="s">
        <v>5</v>
      </c>
      <c r="L3766">
        <f>Table1[[#This Row],[Cost per item]]*Table1[[#This Row],[Quantity]]</f>
        <v>21710</v>
      </c>
      <c r="M3766">
        <f>Table1[[#This Row],[Price per item]]*Table1[[#This Row],[Quantity]]</f>
        <v>55110</v>
      </c>
    </row>
    <row r="3767" spans="1:13" x14ac:dyDescent="0.2">
      <c r="A3767" s="1">
        <v>44040</v>
      </c>
      <c r="B3767" t="s">
        <v>134</v>
      </c>
      <c r="C3767">
        <v>6.6</v>
      </c>
      <c r="D3767">
        <v>150</v>
      </c>
      <c r="E3767">
        <v>270</v>
      </c>
      <c r="F3767" t="s">
        <v>7</v>
      </c>
      <c r="G3767" t="s">
        <v>66</v>
      </c>
      <c r="H3767" t="s">
        <v>3</v>
      </c>
      <c r="I3767">
        <v>122</v>
      </c>
      <c r="J3767" t="s">
        <v>17</v>
      </c>
      <c r="K3767" t="s">
        <v>14</v>
      </c>
      <c r="L3767">
        <f>Table1[[#This Row],[Cost per item]]*Table1[[#This Row],[Quantity]]</f>
        <v>18300</v>
      </c>
      <c r="M3767">
        <f>Table1[[#This Row],[Price per item]]*Table1[[#This Row],[Quantity]]</f>
        <v>32940</v>
      </c>
    </row>
    <row r="3768" spans="1:13" x14ac:dyDescent="0.2">
      <c r="A3768" s="1">
        <v>44040</v>
      </c>
      <c r="B3768" t="s">
        <v>135</v>
      </c>
      <c r="C3768">
        <v>0.3</v>
      </c>
      <c r="D3768">
        <v>130</v>
      </c>
      <c r="E3768">
        <v>260</v>
      </c>
      <c r="F3768" t="s">
        <v>7</v>
      </c>
      <c r="G3768" t="s">
        <v>77</v>
      </c>
      <c r="H3768" t="s">
        <v>3</v>
      </c>
      <c r="I3768">
        <v>54</v>
      </c>
      <c r="J3768" t="s">
        <v>8</v>
      </c>
      <c r="K3768" t="s">
        <v>14</v>
      </c>
      <c r="L3768">
        <f>Table1[[#This Row],[Cost per item]]*Table1[[#This Row],[Quantity]]</f>
        <v>7020</v>
      </c>
      <c r="M3768">
        <f>Table1[[#This Row],[Price per item]]*Table1[[#This Row],[Quantity]]</f>
        <v>14040</v>
      </c>
    </row>
    <row r="3769" spans="1:13" x14ac:dyDescent="0.2">
      <c r="A3769" s="1">
        <v>44040</v>
      </c>
      <c r="B3769" t="s">
        <v>101</v>
      </c>
      <c r="C3769">
        <v>4.8</v>
      </c>
      <c r="D3769">
        <v>50</v>
      </c>
      <c r="E3769">
        <v>210</v>
      </c>
      <c r="F3769" t="s">
        <v>7</v>
      </c>
      <c r="G3769" t="s">
        <v>56</v>
      </c>
      <c r="H3769" t="s">
        <v>20</v>
      </c>
      <c r="I3769">
        <v>175</v>
      </c>
      <c r="J3769" t="s">
        <v>4</v>
      </c>
      <c r="K3769" t="s">
        <v>9</v>
      </c>
      <c r="L3769">
        <f>Table1[[#This Row],[Cost per item]]*Table1[[#This Row],[Quantity]]</f>
        <v>8750</v>
      </c>
      <c r="M3769">
        <f>Table1[[#This Row],[Price per item]]*Table1[[#This Row],[Quantity]]</f>
        <v>36750</v>
      </c>
    </row>
    <row r="3770" spans="1:13" x14ac:dyDescent="0.2">
      <c r="A3770" s="1">
        <v>44040</v>
      </c>
      <c r="B3770" t="s">
        <v>80</v>
      </c>
      <c r="C3770">
        <v>1.9</v>
      </c>
      <c r="D3770">
        <v>250</v>
      </c>
      <c r="E3770">
        <v>360</v>
      </c>
      <c r="F3770" t="s">
        <v>7</v>
      </c>
      <c r="G3770" t="s">
        <v>31</v>
      </c>
      <c r="H3770" t="s">
        <v>13</v>
      </c>
      <c r="I3770">
        <v>170</v>
      </c>
      <c r="J3770" t="s">
        <v>4</v>
      </c>
      <c r="K3770" t="s">
        <v>14</v>
      </c>
      <c r="L3770">
        <f>Table1[[#This Row],[Cost per item]]*Table1[[#This Row],[Quantity]]</f>
        <v>42500</v>
      </c>
      <c r="M3770">
        <f>Table1[[#This Row],[Price per item]]*Table1[[#This Row],[Quantity]]</f>
        <v>61200</v>
      </c>
    </row>
    <row r="3771" spans="1:13" x14ac:dyDescent="0.2">
      <c r="A3771" s="1">
        <v>44041</v>
      </c>
      <c r="B3771" t="s">
        <v>99</v>
      </c>
      <c r="C3771">
        <v>2.1</v>
      </c>
      <c r="D3771">
        <v>180</v>
      </c>
      <c r="E3771">
        <v>360</v>
      </c>
      <c r="F3771" t="s">
        <v>7</v>
      </c>
      <c r="G3771" t="s">
        <v>12</v>
      </c>
      <c r="H3771" t="s">
        <v>13</v>
      </c>
      <c r="I3771">
        <v>179</v>
      </c>
      <c r="J3771" t="s">
        <v>4</v>
      </c>
      <c r="K3771" t="s">
        <v>5</v>
      </c>
      <c r="L3771">
        <f>Table1[[#This Row],[Cost per item]]*Table1[[#This Row],[Quantity]]</f>
        <v>32220</v>
      </c>
      <c r="M3771">
        <f>Table1[[#This Row],[Price per item]]*Table1[[#This Row],[Quantity]]</f>
        <v>64440</v>
      </c>
    </row>
    <row r="3772" spans="1:13" x14ac:dyDescent="0.2">
      <c r="A3772" s="1">
        <v>44041</v>
      </c>
      <c r="B3772" t="s">
        <v>92</v>
      </c>
      <c r="C3772">
        <v>0.2</v>
      </c>
      <c r="D3772">
        <v>210</v>
      </c>
      <c r="E3772">
        <v>400</v>
      </c>
      <c r="F3772" t="s">
        <v>7</v>
      </c>
      <c r="G3772" t="s">
        <v>31</v>
      </c>
      <c r="H3772" t="s">
        <v>13</v>
      </c>
      <c r="I3772">
        <v>87</v>
      </c>
      <c r="J3772" t="s">
        <v>8</v>
      </c>
      <c r="K3772" t="s">
        <v>40</v>
      </c>
      <c r="L3772">
        <f>Table1[[#This Row],[Cost per item]]*Table1[[#This Row],[Quantity]]</f>
        <v>18270</v>
      </c>
      <c r="M3772">
        <f>Table1[[#This Row],[Price per item]]*Table1[[#This Row],[Quantity]]</f>
        <v>34800</v>
      </c>
    </row>
    <row r="3773" spans="1:13" x14ac:dyDescent="0.2">
      <c r="A3773" s="1">
        <v>44041</v>
      </c>
      <c r="B3773" t="s">
        <v>133</v>
      </c>
      <c r="C3773">
        <v>1.2</v>
      </c>
      <c r="D3773">
        <v>150</v>
      </c>
      <c r="E3773">
        <v>270</v>
      </c>
      <c r="F3773" t="s">
        <v>7</v>
      </c>
      <c r="G3773" t="s">
        <v>64</v>
      </c>
      <c r="H3773" t="s">
        <v>28</v>
      </c>
      <c r="I3773">
        <v>176</v>
      </c>
      <c r="J3773" t="s">
        <v>8</v>
      </c>
      <c r="K3773" t="s">
        <v>14</v>
      </c>
      <c r="L3773">
        <f>Table1[[#This Row],[Cost per item]]*Table1[[#This Row],[Quantity]]</f>
        <v>26400</v>
      </c>
      <c r="M3773">
        <f>Table1[[#This Row],[Price per item]]*Table1[[#This Row],[Quantity]]</f>
        <v>47520</v>
      </c>
    </row>
    <row r="3774" spans="1:13" x14ac:dyDescent="0.2">
      <c r="A3774" s="1">
        <v>44041</v>
      </c>
      <c r="B3774" t="s">
        <v>88</v>
      </c>
      <c r="C3774">
        <v>0</v>
      </c>
      <c r="D3774">
        <v>40</v>
      </c>
      <c r="E3774">
        <v>160</v>
      </c>
      <c r="F3774" t="s">
        <v>7</v>
      </c>
      <c r="G3774" t="s">
        <v>136</v>
      </c>
      <c r="H3774" t="s">
        <v>3</v>
      </c>
      <c r="I3774">
        <v>102</v>
      </c>
      <c r="J3774" t="s">
        <v>4</v>
      </c>
      <c r="K3774" t="s">
        <v>5</v>
      </c>
      <c r="L3774">
        <f>Table1[[#This Row],[Cost per item]]*Table1[[#This Row],[Quantity]]</f>
        <v>4080</v>
      </c>
      <c r="M3774">
        <f>Table1[[#This Row],[Price per item]]*Table1[[#This Row],[Quantity]]</f>
        <v>16320</v>
      </c>
    </row>
    <row r="3775" spans="1:13" x14ac:dyDescent="0.2">
      <c r="A3775" s="1">
        <v>44042</v>
      </c>
      <c r="B3775" t="s">
        <v>159</v>
      </c>
      <c r="C3775">
        <v>6</v>
      </c>
      <c r="D3775">
        <v>130</v>
      </c>
      <c r="E3775">
        <v>290</v>
      </c>
      <c r="F3775" t="s">
        <v>7</v>
      </c>
      <c r="G3775" t="s">
        <v>113</v>
      </c>
      <c r="H3775" t="s">
        <v>20</v>
      </c>
      <c r="I3775">
        <v>57</v>
      </c>
      <c r="J3775" t="s">
        <v>8</v>
      </c>
      <c r="K3775" t="s">
        <v>9</v>
      </c>
      <c r="L3775">
        <f>Table1[[#This Row],[Cost per item]]*Table1[[#This Row],[Quantity]]</f>
        <v>7410</v>
      </c>
      <c r="M3775">
        <f>Table1[[#This Row],[Price per item]]*Table1[[#This Row],[Quantity]]</f>
        <v>16530</v>
      </c>
    </row>
    <row r="3776" spans="1:13" x14ac:dyDescent="0.2">
      <c r="A3776" s="1">
        <v>44042</v>
      </c>
      <c r="B3776" t="s">
        <v>43</v>
      </c>
      <c r="C3776">
        <v>1.3</v>
      </c>
      <c r="D3776">
        <v>130</v>
      </c>
      <c r="E3776">
        <v>260</v>
      </c>
      <c r="F3776" t="s">
        <v>7</v>
      </c>
      <c r="G3776" t="s">
        <v>64</v>
      </c>
      <c r="H3776" t="s">
        <v>28</v>
      </c>
      <c r="I3776">
        <v>129</v>
      </c>
      <c r="J3776" t="s">
        <v>17</v>
      </c>
      <c r="K3776" t="s">
        <v>40</v>
      </c>
      <c r="L3776">
        <f>Table1[[#This Row],[Cost per item]]*Table1[[#This Row],[Quantity]]</f>
        <v>16770</v>
      </c>
      <c r="M3776">
        <f>Table1[[#This Row],[Price per item]]*Table1[[#This Row],[Quantity]]</f>
        <v>33540</v>
      </c>
    </row>
    <row r="3777" spans="1:13" x14ac:dyDescent="0.2">
      <c r="A3777" s="1">
        <v>44043</v>
      </c>
      <c r="B3777" t="s">
        <v>93</v>
      </c>
      <c r="C3777">
        <v>10.9</v>
      </c>
      <c r="D3777">
        <v>70</v>
      </c>
      <c r="E3777">
        <v>180</v>
      </c>
      <c r="F3777" t="s">
        <v>7</v>
      </c>
      <c r="G3777" t="s">
        <v>31</v>
      </c>
      <c r="H3777" t="s">
        <v>13</v>
      </c>
      <c r="I3777">
        <v>78</v>
      </c>
      <c r="J3777" t="s">
        <v>17</v>
      </c>
      <c r="K3777" t="s">
        <v>14</v>
      </c>
      <c r="L3777">
        <f>Table1[[#This Row],[Cost per item]]*Table1[[#This Row],[Quantity]]</f>
        <v>5460</v>
      </c>
      <c r="M3777">
        <f>Table1[[#This Row],[Price per item]]*Table1[[#This Row],[Quantity]]</f>
        <v>14040</v>
      </c>
    </row>
    <row r="3778" spans="1:13" x14ac:dyDescent="0.2">
      <c r="A3778" s="1">
        <v>44043</v>
      </c>
      <c r="B3778" t="s">
        <v>10</v>
      </c>
      <c r="C3778">
        <v>3.3</v>
      </c>
      <c r="D3778">
        <v>120</v>
      </c>
      <c r="E3778">
        <v>230</v>
      </c>
      <c r="F3778" t="s">
        <v>7</v>
      </c>
      <c r="G3778" t="s">
        <v>46</v>
      </c>
      <c r="H3778" t="s">
        <v>28</v>
      </c>
      <c r="I3778">
        <v>123</v>
      </c>
      <c r="J3778" t="s">
        <v>8</v>
      </c>
      <c r="K3778" t="s">
        <v>14</v>
      </c>
      <c r="L3778">
        <f>Table1[[#This Row],[Cost per item]]*Table1[[#This Row],[Quantity]]</f>
        <v>14760</v>
      </c>
      <c r="M3778">
        <f>Table1[[#This Row],[Price per item]]*Table1[[#This Row],[Quantity]]</f>
        <v>28290</v>
      </c>
    </row>
    <row r="3779" spans="1:13" x14ac:dyDescent="0.2">
      <c r="A3779" s="1">
        <v>44043</v>
      </c>
      <c r="B3779" t="s">
        <v>160</v>
      </c>
      <c r="C3779">
        <v>1.2</v>
      </c>
      <c r="D3779">
        <v>20</v>
      </c>
      <c r="E3779">
        <v>160</v>
      </c>
      <c r="F3779" t="s">
        <v>7</v>
      </c>
      <c r="G3779" t="s">
        <v>139</v>
      </c>
      <c r="H3779" t="s">
        <v>20</v>
      </c>
      <c r="I3779">
        <v>175</v>
      </c>
      <c r="J3779" t="s">
        <v>17</v>
      </c>
      <c r="K3779" t="s">
        <v>9</v>
      </c>
      <c r="L3779">
        <f>Table1[[#This Row],[Cost per item]]*Table1[[#This Row],[Quantity]]</f>
        <v>3500</v>
      </c>
      <c r="M3779">
        <f>Table1[[#This Row],[Price per item]]*Table1[[#This Row],[Quantity]]</f>
        <v>28000</v>
      </c>
    </row>
    <row r="3780" spans="1:13" x14ac:dyDescent="0.2">
      <c r="A3780" s="1">
        <v>44043</v>
      </c>
      <c r="B3780" t="s">
        <v>115</v>
      </c>
      <c r="C3780">
        <v>2.1</v>
      </c>
      <c r="D3780">
        <v>180</v>
      </c>
      <c r="E3780">
        <v>360</v>
      </c>
      <c r="F3780" t="s">
        <v>7</v>
      </c>
      <c r="G3780" t="s">
        <v>36</v>
      </c>
      <c r="H3780" t="s">
        <v>20</v>
      </c>
      <c r="I3780">
        <v>89</v>
      </c>
      <c r="J3780" t="s">
        <v>17</v>
      </c>
      <c r="K3780" t="s">
        <v>14</v>
      </c>
      <c r="L3780">
        <f>Table1[[#This Row],[Cost per item]]*Table1[[#This Row],[Quantity]]</f>
        <v>16020</v>
      </c>
      <c r="M3780">
        <f>Table1[[#This Row],[Price per item]]*Table1[[#This Row],[Quantity]]</f>
        <v>32040</v>
      </c>
    </row>
    <row r="3781" spans="1:13" x14ac:dyDescent="0.2">
      <c r="A3781" s="1">
        <v>44043</v>
      </c>
      <c r="B3781" t="s">
        <v>127</v>
      </c>
      <c r="C3781">
        <v>4.5999999999999996</v>
      </c>
      <c r="D3781">
        <v>190</v>
      </c>
      <c r="E3781">
        <v>350</v>
      </c>
      <c r="F3781" t="s">
        <v>7</v>
      </c>
      <c r="G3781" t="s">
        <v>77</v>
      </c>
      <c r="H3781" t="s">
        <v>3</v>
      </c>
      <c r="I3781">
        <v>122</v>
      </c>
      <c r="J3781" t="s">
        <v>4</v>
      </c>
      <c r="K3781" t="s">
        <v>14</v>
      </c>
      <c r="L3781">
        <f>Table1[[#This Row],[Cost per item]]*Table1[[#This Row],[Quantity]]</f>
        <v>23180</v>
      </c>
      <c r="M3781">
        <f>Table1[[#This Row],[Price per item]]*Table1[[#This Row],[Quantity]]</f>
        <v>42700</v>
      </c>
    </row>
    <row r="3782" spans="1:13" x14ac:dyDescent="0.2">
      <c r="A3782" s="1">
        <v>44044</v>
      </c>
      <c r="B3782" t="s">
        <v>138</v>
      </c>
      <c r="C3782">
        <v>0.5</v>
      </c>
      <c r="D3782">
        <v>240</v>
      </c>
      <c r="E3782">
        <v>350</v>
      </c>
      <c r="F3782" t="s">
        <v>7</v>
      </c>
      <c r="G3782" t="s">
        <v>74</v>
      </c>
      <c r="H3782" t="s">
        <v>13</v>
      </c>
      <c r="I3782">
        <v>187</v>
      </c>
      <c r="J3782" t="s">
        <v>4</v>
      </c>
      <c r="K3782" t="s">
        <v>40</v>
      </c>
      <c r="L3782">
        <f>Table1[[#This Row],[Cost per item]]*Table1[[#This Row],[Quantity]]</f>
        <v>44880</v>
      </c>
      <c r="M3782">
        <f>Table1[[#This Row],[Price per item]]*Table1[[#This Row],[Quantity]]</f>
        <v>65450</v>
      </c>
    </row>
    <row r="3783" spans="1:13" x14ac:dyDescent="0.2">
      <c r="A3783" s="1">
        <v>44044</v>
      </c>
      <c r="B3783" t="s">
        <v>164</v>
      </c>
      <c r="C3783">
        <v>8.6</v>
      </c>
      <c r="D3783">
        <v>20</v>
      </c>
      <c r="E3783">
        <v>160</v>
      </c>
      <c r="F3783" t="s">
        <v>7</v>
      </c>
      <c r="G3783" t="s">
        <v>72</v>
      </c>
      <c r="H3783" t="s">
        <v>13</v>
      </c>
      <c r="I3783">
        <v>17</v>
      </c>
      <c r="J3783" t="s">
        <v>4</v>
      </c>
      <c r="K3783" t="s">
        <v>40</v>
      </c>
      <c r="L3783">
        <f>Table1[[#This Row],[Cost per item]]*Table1[[#This Row],[Quantity]]</f>
        <v>340</v>
      </c>
      <c r="M3783">
        <f>Table1[[#This Row],[Price per item]]*Table1[[#This Row],[Quantity]]</f>
        <v>2720</v>
      </c>
    </row>
    <row r="3784" spans="1:13" x14ac:dyDescent="0.2">
      <c r="A3784" s="1">
        <v>44045</v>
      </c>
      <c r="B3784" t="s">
        <v>88</v>
      </c>
      <c r="C3784">
        <v>0</v>
      </c>
      <c r="D3784">
        <v>40</v>
      </c>
      <c r="E3784">
        <v>160</v>
      </c>
      <c r="F3784" t="s">
        <v>7</v>
      </c>
      <c r="G3784" t="s">
        <v>76</v>
      </c>
      <c r="H3784" t="s">
        <v>20</v>
      </c>
      <c r="I3784">
        <v>139</v>
      </c>
      <c r="J3784" t="s">
        <v>17</v>
      </c>
      <c r="K3784" t="s">
        <v>5</v>
      </c>
      <c r="L3784">
        <f>Table1[[#This Row],[Cost per item]]*Table1[[#This Row],[Quantity]]</f>
        <v>5560</v>
      </c>
      <c r="M3784">
        <f>Table1[[#This Row],[Price per item]]*Table1[[#This Row],[Quantity]]</f>
        <v>22240</v>
      </c>
    </row>
    <row r="3785" spans="1:13" x14ac:dyDescent="0.2">
      <c r="A3785" s="1">
        <v>44045</v>
      </c>
      <c r="B3785" t="s">
        <v>143</v>
      </c>
      <c r="C3785">
        <v>2.2000000000000002</v>
      </c>
      <c r="D3785">
        <v>220</v>
      </c>
      <c r="E3785">
        <v>360</v>
      </c>
      <c r="F3785" t="s">
        <v>7</v>
      </c>
      <c r="G3785" t="s">
        <v>54</v>
      </c>
      <c r="H3785" t="s">
        <v>13</v>
      </c>
      <c r="I3785">
        <v>33</v>
      </c>
      <c r="J3785" t="s">
        <v>4</v>
      </c>
      <c r="K3785" t="s">
        <v>9</v>
      </c>
      <c r="L3785">
        <f>Table1[[#This Row],[Cost per item]]*Table1[[#This Row],[Quantity]]</f>
        <v>7260</v>
      </c>
      <c r="M3785">
        <f>Table1[[#This Row],[Price per item]]*Table1[[#This Row],[Quantity]]</f>
        <v>11880</v>
      </c>
    </row>
    <row r="3786" spans="1:13" x14ac:dyDescent="0.2">
      <c r="A3786" s="1">
        <v>44045</v>
      </c>
      <c r="B3786" t="s">
        <v>162</v>
      </c>
      <c r="C3786">
        <v>0.5</v>
      </c>
      <c r="D3786">
        <v>20</v>
      </c>
      <c r="E3786">
        <v>190</v>
      </c>
      <c r="F3786" t="s">
        <v>7</v>
      </c>
      <c r="G3786" t="s">
        <v>37</v>
      </c>
      <c r="H3786" t="s">
        <v>20</v>
      </c>
      <c r="I3786">
        <v>164</v>
      </c>
      <c r="J3786" t="s">
        <v>17</v>
      </c>
      <c r="K3786" t="s">
        <v>40</v>
      </c>
      <c r="L3786">
        <f>Table1[[#This Row],[Cost per item]]*Table1[[#This Row],[Quantity]]</f>
        <v>3280</v>
      </c>
      <c r="M3786">
        <f>Table1[[#This Row],[Price per item]]*Table1[[#This Row],[Quantity]]</f>
        <v>31160</v>
      </c>
    </row>
    <row r="3787" spans="1:13" x14ac:dyDescent="0.2">
      <c r="A3787" s="1">
        <v>44045</v>
      </c>
      <c r="B3787" t="s">
        <v>88</v>
      </c>
      <c r="C3787">
        <v>0</v>
      </c>
      <c r="D3787">
        <v>40</v>
      </c>
      <c r="E3787">
        <v>160</v>
      </c>
      <c r="F3787" t="s">
        <v>7</v>
      </c>
      <c r="G3787" t="s">
        <v>74</v>
      </c>
      <c r="H3787" t="s">
        <v>13</v>
      </c>
      <c r="I3787">
        <v>141</v>
      </c>
      <c r="J3787" t="s">
        <v>17</v>
      </c>
      <c r="K3787" t="s">
        <v>5</v>
      </c>
      <c r="L3787">
        <f>Table1[[#This Row],[Cost per item]]*Table1[[#This Row],[Quantity]]</f>
        <v>5640</v>
      </c>
      <c r="M3787">
        <f>Table1[[#This Row],[Price per item]]*Table1[[#This Row],[Quantity]]</f>
        <v>22560</v>
      </c>
    </row>
    <row r="3788" spans="1:13" x14ac:dyDescent="0.2">
      <c r="A3788" s="1">
        <v>44045</v>
      </c>
      <c r="B3788" t="s">
        <v>127</v>
      </c>
      <c r="C3788">
        <v>4.5999999999999996</v>
      </c>
      <c r="D3788">
        <v>190</v>
      </c>
      <c r="E3788">
        <v>350</v>
      </c>
      <c r="F3788" t="s">
        <v>7</v>
      </c>
      <c r="G3788" t="s">
        <v>53</v>
      </c>
      <c r="H3788" t="s">
        <v>28</v>
      </c>
      <c r="I3788">
        <v>120</v>
      </c>
      <c r="J3788" t="s">
        <v>4</v>
      </c>
      <c r="K3788" t="s">
        <v>14</v>
      </c>
      <c r="L3788">
        <f>Table1[[#This Row],[Cost per item]]*Table1[[#This Row],[Quantity]]</f>
        <v>22800</v>
      </c>
      <c r="M3788">
        <f>Table1[[#This Row],[Price per item]]*Table1[[#This Row],[Quantity]]</f>
        <v>42000</v>
      </c>
    </row>
    <row r="3789" spans="1:13" x14ac:dyDescent="0.2">
      <c r="A3789" s="1">
        <v>44045</v>
      </c>
      <c r="B3789" t="s">
        <v>24</v>
      </c>
      <c r="C3789">
        <v>0.4</v>
      </c>
      <c r="D3789">
        <v>70</v>
      </c>
      <c r="E3789">
        <v>210</v>
      </c>
      <c r="F3789" t="s">
        <v>7</v>
      </c>
      <c r="G3789" t="s">
        <v>83</v>
      </c>
      <c r="H3789" t="s">
        <v>20</v>
      </c>
      <c r="I3789">
        <v>27</v>
      </c>
      <c r="J3789" t="s">
        <v>17</v>
      </c>
      <c r="K3789" t="s">
        <v>9</v>
      </c>
      <c r="L3789">
        <f>Table1[[#This Row],[Cost per item]]*Table1[[#This Row],[Quantity]]</f>
        <v>1890</v>
      </c>
      <c r="M3789">
        <f>Table1[[#This Row],[Price per item]]*Table1[[#This Row],[Quantity]]</f>
        <v>5670</v>
      </c>
    </row>
    <row r="3790" spans="1:13" x14ac:dyDescent="0.2">
      <c r="A3790" s="1">
        <v>44045</v>
      </c>
      <c r="B3790" t="s">
        <v>80</v>
      </c>
      <c r="C3790">
        <v>1.9</v>
      </c>
      <c r="D3790">
        <v>250</v>
      </c>
      <c r="E3790">
        <v>360</v>
      </c>
      <c r="F3790" t="s">
        <v>7</v>
      </c>
      <c r="G3790" t="s">
        <v>46</v>
      </c>
      <c r="H3790" t="s">
        <v>28</v>
      </c>
      <c r="I3790">
        <v>114</v>
      </c>
      <c r="J3790" t="s">
        <v>4</v>
      </c>
      <c r="K3790" t="s">
        <v>14</v>
      </c>
      <c r="L3790">
        <f>Table1[[#This Row],[Cost per item]]*Table1[[#This Row],[Quantity]]</f>
        <v>28500</v>
      </c>
      <c r="M3790">
        <f>Table1[[#This Row],[Price per item]]*Table1[[#This Row],[Quantity]]</f>
        <v>41040</v>
      </c>
    </row>
    <row r="3791" spans="1:13" x14ac:dyDescent="0.2">
      <c r="A3791" s="1">
        <v>44046</v>
      </c>
      <c r="B3791" t="s">
        <v>146</v>
      </c>
      <c r="C3791">
        <v>1.7</v>
      </c>
      <c r="D3791">
        <v>140</v>
      </c>
      <c r="E3791">
        <v>300</v>
      </c>
      <c r="F3791" t="s">
        <v>7</v>
      </c>
      <c r="G3791" t="s">
        <v>56</v>
      </c>
      <c r="H3791" t="s">
        <v>20</v>
      </c>
      <c r="I3791">
        <v>94</v>
      </c>
      <c r="J3791" t="s">
        <v>17</v>
      </c>
      <c r="K3791" t="s">
        <v>9</v>
      </c>
      <c r="L3791">
        <f>Table1[[#This Row],[Cost per item]]*Table1[[#This Row],[Quantity]]</f>
        <v>13160</v>
      </c>
      <c r="M3791">
        <f>Table1[[#This Row],[Price per item]]*Table1[[#This Row],[Quantity]]</f>
        <v>28200</v>
      </c>
    </row>
    <row r="3792" spans="1:13" x14ac:dyDescent="0.2">
      <c r="A3792" s="1">
        <v>44046</v>
      </c>
      <c r="B3792" t="s">
        <v>55</v>
      </c>
      <c r="C3792">
        <v>2.2999999999999998</v>
      </c>
      <c r="D3792">
        <v>170</v>
      </c>
      <c r="E3792">
        <v>300</v>
      </c>
      <c r="F3792" t="s">
        <v>7</v>
      </c>
      <c r="G3792" t="s">
        <v>151</v>
      </c>
      <c r="H3792" t="s">
        <v>13</v>
      </c>
      <c r="I3792">
        <v>155</v>
      </c>
      <c r="J3792" t="s">
        <v>8</v>
      </c>
      <c r="K3792" t="s">
        <v>9</v>
      </c>
      <c r="L3792">
        <f>Table1[[#This Row],[Cost per item]]*Table1[[#This Row],[Quantity]]</f>
        <v>26350</v>
      </c>
      <c r="M3792">
        <f>Table1[[#This Row],[Price per item]]*Table1[[#This Row],[Quantity]]</f>
        <v>46500</v>
      </c>
    </row>
    <row r="3793" spans="1:13" x14ac:dyDescent="0.2">
      <c r="A3793" s="1">
        <v>44046</v>
      </c>
      <c r="B3793" t="s">
        <v>57</v>
      </c>
      <c r="C3793">
        <v>7.9</v>
      </c>
      <c r="D3793">
        <v>240</v>
      </c>
      <c r="E3793">
        <v>420</v>
      </c>
      <c r="F3793" t="s">
        <v>7</v>
      </c>
      <c r="G3793" t="s">
        <v>23</v>
      </c>
      <c r="H3793" t="s">
        <v>13</v>
      </c>
      <c r="I3793">
        <v>188</v>
      </c>
      <c r="J3793" t="s">
        <v>4</v>
      </c>
      <c r="K3793" t="s">
        <v>14</v>
      </c>
      <c r="L3793">
        <f>Table1[[#This Row],[Cost per item]]*Table1[[#This Row],[Quantity]]</f>
        <v>45120</v>
      </c>
      <c r="M3793">
        <f>Table1[[#This Row],[Price per item]]*Table1[[#This Row],[Quantity]]</f>
        <v>78960</v>
      </c>
    </row>
    <row r="3794" spans="1:13" x14ac:dyDescent="0.2">
      <c r="A3794" s="1">
        <v>44046</v>
      </c>
      <c r="B3794" t="s">
        <v>131</v>
      </c>
      <c r="C3794">
        <v>8.3000000000000007</v>
      </c>
      <c r="D3794">
        <v>140</v>
      </c>
      <c r="E3794">
        <v>340</v>
      </c>
      <c r="F3794" t="s">
        <v>7</v>
      </c>
      <c r="G3794" t="s">
        <v>12</v>
      </c>
      <c r="H3794" t="s">
        <v>13</v>
      </c>
      <c r="I3794">
        <v>155</v>
      </c>
      <c r="J3794" t="s">
        <v>4</v>
      </c>
      <c r="K3794" t="s">
        <v>5</v>
      </c>
      <c r="L3794">
        <f>Table1[[#This Row],[Cost per item]]*Table1[[#This Row],[Quantity]]</f>
        <v>21700</v>
      </c>
      <c r="M3794">
        <f>Table1[[#This Row],[Price per item]]*Table1[[#This Row],[Quantity]]</f>
        <v>52700</v>
      </c>
    </row>
    <row r="3795" spans="1:13" x14ac:dyDescent="0.2">
      <c r="A3795" s="1">
        <v>44046</v>
      </c>
      <c r="B3795" t="s">
        <v>87</v>
      </c>
      <c r="C3795">
        <v>0.7</v>
      </c>
      <c r="D3795">
        <v>130</v>
      </c>
      <c r="E3795">
        <v>270</v>
      </c>
      <c r="F3795" t="s">
        <v>7</v>
      </c>
      <c r="G3795" t="s">
        <v>155</v>
      </c>
      <c r="H3795" t="s">
        <v>20</v>
      </c>
      <c r="I3795">
        <v>49</v>
      </c>
      <c r="J3795" t="s">
        <v>17</v>
      </c>
      <c r="K3795" t="s">
        <v>14</v>
      </c>
      <c r="L3795">
        <f>Table1[[#This Row],[Cost per item]]*Table1[[#This Row],[Quantity]]</f>
        <v>6370</v>
      </c>
      <c r="M3795">
        <f>Table1[[#This Row],[Price per item]]*Table1[[#This Row],[Quantity]]</f>
        <v>13230</v>
      </c>
    </row>
    <row r="3796" spans="1:13" x14ac:dyDescent="0.2">
      <c r="A3796" s="1">
        <v>44047</v>
      </c>
      <c r="B3796" t="s">
        <v>137</v>
      </c>
      <c r="C3796">
        <v>2.8</v>
      </c>
      <c r="D3796">
        <v>60</v>
      </c>
      <c r="E3796">
        <v>200</v>
      </c>
      <c r="F3796" t="s">
        <v>7</v>
      </c>
      <c r="G3796" t="s">
        <v>64</v>
      </c>
      <c r="H3796" t="s">
        <v>28</v>
      </c>
      <c r="I3796">
        <v>33</v>
      </c>
      <c r="J3796" t="s">
        <v>17</v>
      </c>
      <c r="K3796" t="s">
        <v>40</v>
      </c>
      <c r="L3796">
        <f>Table1[[#This Row],[Cost per item]]*Table1[[#This Row],[Quantity]]</f>
        <v>1980</v>
      </c>
      <c r="M3796">
        <f>Table1[[#This Row],[Price per item]]*Table1[[#This Row],[Quantity]]</f>
        <v>6600</v>
      </c>
    </row>
    <row r="3797" spans="1:13" x14ac:dyDescent="0.2">
      <c r="A3797" s="1">
        <v>44047</v>
      </c>
      <c r="B3797" t="s">
        <v>107</v>
      </c>
      <c r="C3797">
        <v>5.6</v>
      </c>
      <c r="D3797">
        <v>240</v>
      </c>
      <c r="E3797">
        <v>380</v>
      </c>
      <c r="F3797" t="s">
        <v>7</v>
      </c>
      <c r="G3797" t="s">
        <v>94</v>
      </c>
      <c r="H3797" t="s">
        <v>3</v>
      </c>
      <c r="I3797">
        <v>88</v>
      </c>
      <c r="J3797" t="s">
        <v>17</v>
      </c>
      <c r="K3797" t="s">
        <v>40</v>
      </c>
      <c r="L3797">
        <f>Table1[[#This Row],[Cost per item]]*Table1[[#This Row],[Quantity]]</f>
        <v>21120</v>
      </c>
      <c r="M3797">
        <f>Table1[[#This Row],[Price per item]]*Table1[[#This Row],[Quantity]]</f>
        <v>33440</v>
      </c>
    </row>
    <row r="3798" spans="1:13" x14ac:dyDescent="0.2">
      <c r="A3798" s="1">
        <v>44047</v>
      </c>
      <c r="B3798" t="s">
        <v>24</v>
      </c>
      <c r="C3798">
        <v>0.4</v>
      </c>
      <c r="D3798">
        <v>70</v>
      </c>
      <c r="E3798">
        <v>210</v>
      </c>
      <c r="F3798" t="s">
        <v>7</v>
      </c>
      <c r="G3798" t="s">
        <v>54</v>
      </c>
      <c r="H3798" t="s">
        <v>13</v>
      </c>
      <c r="I3798">
        <v>152</v>
      </c>
      <c r="J3798" t="s">
        <v>8</v>
      </c>
      <c r="K3798" t="s">
        <v>9</v>
      </c>
      <c r="L3798">
        <f>Table1[[#This Row],[Cost per item]]*Table1[[#This Row],[Quantity]]</f>
        <v>10640</v>
      </c>
      <c r="M3798">
        <f>Table1[[#This Row],[Price per item]]*Table1[[#This Row],[Quantity]]</f>
        <v>31920</v>
      </c>
    </row>
    <row r="3799" spans="1:13" x14ac:dyDescent="0.2">
      <c r="A3799" s="1">
        <v>44047</v>
      </c>
      <c r="B3799" t="s">
        <v>140</v>
      </c>
      <c r="C3799">
        <v>8.9</v>
      </c>
      <c r="D3799">
        <v>190</v>
      </c>
      <c r="E3799">
        <v>340</v>
      </c>
      <c r="F3799" t="s">
        <v>7</v>
      </c>
      <c r="G3799" t="s">
        <v>139</v>
      </c>
      <c r="H3799" t="s">
        <v>20</v>
      </c>
      <c r="I3799">
        <v>43</v>
      </c>
      <c r="J3799" t="s">
        <v>4</v>
      </c>
      <c r="K3799" t="s">
        <v>40</v>
      </c>
      <c r="L3799">
        <f>Table1[[#This Row],[Cost per item]]*Table1[[#This Row],[Quantity]]</f>
        <v>8170</v>
      </c>
      <c r="M3799">
        <f>Table1[[#This Row],[Price per item]]*Table1[[#This Row],[Quantity]]</f>
        <v>14620</v>
      </c>
    </row>
    <row r="3800" spans="1:13" x14ac:dyDescent="0.2">
      <c r="A3800" s="1">
        <v>44047</v>
      </c>
      <c r="B3800" t="s">
        <v>91</v>
      </c>
      <c r="C3800">
        <v>1.2</v>
      </c>
      <c r="D3800">
        <v>100</v>
      </c>
      <c r="E3800">
        <v>270</v>
      </c>
      <c r="F3800" t="s">
        <v>7</v>
      </c>
      <c r="G3800" t="s">
        <v>161</v>
      </c>
      <c r="H3800" t="s">
        <v>20</v>
      </c>
      <c r="I3800">
        <v>146</v>
      </c>
      <c r="J3800" t="s">
        <v>17</v>
      </c>
      <c r="K3800" t="s">
        <v>14</v>
      </c>
      <c r="L3800">
        <f>Table1[[#This Row],[Cost per item]]*Table1[[#This Row],[Quantity]]</f>
        <v>14600</v>
      </c>
      <c r="M3800">
        <f>Table1[[#This Row],[Price per item]]*Table1[[#This Row],[Quantity]]</f>
        <v>39420</v>
      </c>
    </row>
    <row r="3801" spans="1:13" x14ac:dyDescent="0.2">
      <c r="A3801" s="1">
        <v>44048</v>
      </c>
      <c r="B3801" t="s">
        <v>78</v>
      </c>
      <c r="C3801">
        <v>7.2</v>
      </c>
      <c r="D3801">
        <v>10</v>
      </c>
      <c r="E3801">
        <v>140</v>
      </c>
      <c r="F3801" t="s">
        <v>7</v>
      </c>
      <c r="G3801" t="s">
        <v>37</v>
      </c>
      <c r="H3801" t="s">
        <v>20</v>
      </c>
      <c r="I3801">
        <v>77</v>
      </c>
      <c r="J3801" t="s">
        <v>8</v>
      </c>
      <c r="K3801" t="s">
        <v>40</v>
      </c>
      <c r="L3801">
        <f>Table1[[#This Row],[Cost per item]]*Table1[[#This Row],[Quantity]]</f>
        <v>770</v>
      </c>
      <c r="M3801">
        <f>Table1[[#This Row],[Price per item]]*Table1[[#This Row],[Quantity]]</f>
        <v>10780</v>
      </c>
    </row>
    <row r="3802" spans="1:13" x14ac:dyDescent="0.2">
      <c r="A3802" s="1">
        <v>44048</v>
      </c>
      <c r="B3802" t="s">
        <v>49</v>
      </c>
      <c r="C3802">
        <v>4.4000000000000004</v>
      </c>
      <c r="D3802">
        <v>20</v>
      </c>
      <c r="E3802">
        <v>150</v>
      </c>
      <c r="F3802" t="s">
        <v>7</v>
      </c>
      <c r="G3802" t="s">
        <v>36</v>
      </c>
      <c r="H3802" t="s">
        <v>20</v>
      </c>
      <c r="I3802">
        <v>116</v>
      </c>
      <c r="J3802" t="s">
        <v>17</v>
      </c>
      <c r="K3802" t="s">
        <v>9</v>
      </c>
      <c r="L3802">
        <f>Table1[[#This Row],[Cost per item]]*Table1[[#This Row],[Quantity]]</f>
        <v>2320</v>
      </c>
      <c r="M3802">
        <f>Table1[[#This Row],[Price per item]]*Table1[[#This Row],[Quantity]]</f>
        <v>17400</v>
      </c>
    </row>
    <row r="3803" spans="1:13" x14ac:dyDescent="0.2">
      <c r="A3803" s="1">
        <v>44048</v>
      </c>
      <c r="B3803" t="s">
        <v>49</v>
      </c>
      <c r="C3803">
        <v>4.4000000000000004</v>
      </c>
      <c r="D3803">
        <v>20</v>
      </c>
      <c r="E3803">
        <v>150</v>
      </c>
      <c r="F3803" t="s">
        <v>7</v>
      </c>
      <c r="G3803" t="s">
        <v>34</v>
      </c>
      <c r="H3803" t="s">
        <v>28</v>
      </c>
      <c r="I3803">
        <v>186</v>
      </c>
      <c r="J3803" t="s">
        <v>4</v>
      </c>
      <c r="K3803" t="s">
        <v>9</v>
      </c>
      <c r="L3803">
        <f>Table1[[#This Row],[Cost per item]]*Table1[[#This Row],[Quantity]]</f>
        <v>3720</v>
      </c>
      <c r="M3803">
        <f>Table1[[#This Row],[Price per item]]*Table1[[#This Row],[Quantity]]</f>
        <v>27900</v>
      </c>
    </row>
    <row r="3804" spans="1:13" x14ac:dyDescent="0.2">
      <c r="A3804" s="1">
        <v>44049</v>
      </c>
      <c r="B3804" t="s">
        <v>112</v>
      </c>
      <c r="C3804">
        <v>0</v>
      </c>
      <c r="D3804">
        <v>120</v>
      </c>
      <c r="E3804">
        <v>290</v>
      </c>
      <c r="F3804" t="s">
        <v>7</v>
      </c>
      <c r="G3804" t="s">
        <v>161</v>
      </c>
      <c r="H3804" t="s">
        <v>20</v>
      </c>
      <c r="I3804">
        <v>66</v>
      </c>
      <c r="J3804" t="s">
        <v>17</v>
      </c>
      <c r="K3804" t="s">
        <v>9</v>
      </c>
      <c r="L3804">
        <f>Table1[[#This Row],[Cost per item]]*Table1[[#This Row],[Quantity]]</f>
        <v>7920</v>
      </c>
      <c r="M3804">
        <f>Table1[[#This Row],[Price per item]]*Table1[[#This Row],[Quantity]]</f>
        <v>19140</v>
      </c>
    </row>
    <row r="3805" spans="1:13" x14ac:dyDescent="0.2">
      <c r="A3805" s="1">
        <v>44050</v>
      </c>
      <c r="B3805" t="s">
        <v>30</v>
      </c>
      <c r="C3805">
        <v>0.4</v>
      </c>
      <c r="D3805">
        <v>140</v>
      </c>
      <c r="E3805">
        <v>300</v>
      </c>
      <c r="F3805" t="s">
        <v>7</v>
      </c>
      <c r="G3805" t="s">
        <v>27</v>
      </c>
      <c r="H3805" t="s">
        <v>28</v>
      </c>
      <c r="I3805">
        <v>191</v>
      </c>
      <c r="J3805" t="s">
        <v>17</v>
      </c>
      <c r="K3805" t="s">
        <v>14</v>
      </c>
      <c r="L3805">
        <f>Table1[[#This Row],[Cost per item]]*Table1[[#This Row],[Quantity]]</f>
        <v>26740</v>
      </c>
      <c r="M3805">
        <f>Table1[[#This Row],[Price per item]]*Table1[[#This Row],[Quantity]]</f>
        <v>57300</v>
      </c>
    </row>
    <row r="3806" spans="1:13" x14ac:dyDescent="0.2">
      <c r="A3806" s="1">
        <v>44050</v>
      </c>
      <c r="B3806" t="s">
        <v>96</v>
      </c>
      <c r="C3806">
        <v>5.6</v>
      </c>
      <c r="D3806">
        <v>120</v>
      </c>
      <c r="E3806">
        <v>260</v>
      </c>
      <c r="F3806" t="s">
        <v>7</v>
      </c>
      <c r="G3806" t="s">
        <v>147</v>
      </c>
      <c r="H3806" t="s">
        <v>28</v>
      </c>
      <c r="I3806">
        <v>23</v>
      </c>
      <c r="J3806" t="s">
        <v>4</v>
      </c>
      <c r="K3806" t="s">
        <v>9</v>
      </c>
      <c r="L3806">
        <f>Table1[[#This Row],[Cost per item]]*Table1[[#This Row],[Quantity]]</f>
        <v>2760</v>
      </c>
      <c r="M3806">
        <f>Table1[[#This Row],[Price per item]]*Table1[[#This Row],[Quantity]]</f>
        <v>5980</v>
      </c>
    </row>
    <row r="3807" spans="1:13" x14ac:dyDescent="0.2">
      <c r="A3807" s="1">
        <v>44050</v>
      </c>
      <c r="B3807" t="s">
        <v>103</v>
      </c>
      <c r="C3807">
        <v>2.8</v>
      </c>
      <c r="D3807">
        <v>90</v>
      </c>
      <c r="E3807">
        <v>240</v>
      </c>
      <c r="F3807" t="s">
        <v>7</v>
      </c>
      <c r="G3807" t="s">
        <v>72</v>
      </c>
      <c r="H3807" t="s">
        <v>13</v>
      </c>
      <c r="I3807">
        <v>129</v>
      </c>
      <c r="J3807" t="s">
        <v>8</v>
      </c>
      <c r="K3807" t="s">
        <v>40</v>
      </c>
      <c r="L3807">
        <f>Table1[[#This Row],[Cost per item]]*Table1[[#This Row],[Quantity]]</f>
        <v>11610</v>
      </c>
      <c r="M3807">
        <f>Table1[[#This Row],[Price per item]]*Table1[[#This Row],[Quantity]]</f>
        <v>30960</v>
      </c>
    </row>
    <row r="3808" spans="1:13" x14ac:dyDescent="0.2">
      <c r="A3808" s="1">
        <v>44051</v>
      </c>
      <c r="B3808" t="s">
        <v>95</v>
      </c>
      <c r="C3808">
        <v>2.6</v>
      </c>
      <c r="D3808">
        <v>130</v>
      </c>
      <c r="E3808">
        <v>230</v>
      </c>
      <c r="F3808" t="s">
        <v>7</v>
      </c>
      <c r="G3808" t="s">
        <v>68</v>
      </c>
      <c r="H3808" t="s">
        <v>13</v>
      </c>
      <c r="I3808">
        <v>40</v>
      </c>
      <c r="J3808" t="s">
        <v>17</v>
      </c>
      <c r="K3808" t="s">
        <v>40</v>
      </c>
      <c r="L3808">
        <f>Table1[[#This Row],[Cost per item]]*Table1[[#This Row],[Quantity]]</f>
        <v>5200</v>
      </c>
      <c r="M3808">
        <f>Table1[[#This Row],[Price per item]]*Table1[[#This Row],[Quantity]]</f>
        <v>9200</v>
      </c>
    </row>
    <row r="3809" spans="1:13" x14ac:dyDescent="0.2">
      <c r="A3809" s="1">
        <v>44051</v>
      </c>
      <c r="B3809" t="s">
        <v>122</v>
      </c>
      <c r="C3809">
        <v>2.7</v>
      </c>
      <c r="D3809">
        <v>160</v>
      </c>
      <c r="E3809">
        <v>260</v>
      </c>
      <c r="F3809" t="s">
        <v>7</v>
      </c>
      <c r="G3809" t="s">
        <v>56</v>
      </c>
      <c r="H3809" t="s">
        <v>20</v>
      </c>
      <c r="I3809">
        <v>118</v>
      </c>
      <c r="J3809" t="s">
        <v>4</v>
      </c>
      <c r="K3809" t="s">
        <v>9</v>
      </c>
      <c r="L3809">
        <f>Table1[[#This Row],[Cost per item]]*Table1[[#This Row],[Quantity]]</f>
        <v>18880</v>
      </c>
      <c r="M3809">
        <f>Table1[[#This Row],[Price per item]]*Table1[[#This Row],[Quantity]]</f>
        <v>30680</v>
      </c>
    </row>
    <row r="3810" spans="1:13" x14ac:dyDescent="0.2">
      <c r="A3810" s="1">
        <v>44051</v>
      </c>
      <c r="B3810" t="s">
        <v>148</v>
      </c>
      <c r="C3810">
        <v>4.4000000000000004</v>
      </c>
      <c r="D3810">
        <v>240</v>
      </c>
      <c r="E3810">
        <v>410</v>
      </c>
      <c r="F3810" t="s">
        <v>7</v>
      </c>
      <c r="G3810" t="s">
        <v>42</v>
      </c>
      <c r="H3810" t="s">
        <v>20</v>
      </c>
      <c r="I3810">
        <v>150</v>
      </c>
      <c r="J3810" t="s">
        <v>4</v>
      </c>
      <c r="K3810" t="s">
        <v>14</v>
      </c>
      <c r="L3810">
        <f>Table1[[#This Row],[Cost per item]]*Table1[[#This Row],[Quantity]]</f>
        <v>36000</v>
      </c>
      <c r="M3810">
        <f>Table1[[#This Row],[Price per item]]*Table1[[#This Row],[Quantity]]</f>
        <v>61500</v>
      </c>
    </row>
    <row r="3811" spans="1:13" x14ac:dyDescent="0.2">
      <c r="A3811" s="1">
        <v>44051</v>
      </c>
      <c r="B3811" t="s">
        <v>153</v>
      </c>
      <c r="C3811">
        <v>1.7</v>
      </c>
      <c r="D3811">
        <v>170</v>
      </c>
      <c r="E3811">
        <v>270</v>
      </c>
      <c r="F3811" t="s">
        <v>7</v>
      </c>
      <c r="G3811" t="s">
        <v>36</v>
      </c>
      <c r="H3811" t="s">
        <v>20</v>
      </c>
      <c r="I3811">
        <v>192</v>
      </c>
      <c r="J3811" t="s">
        <v>8</v>
      </c>
      <c r="K3811" t="s">
        <v>5</v>
      </c>
      <c r="L3811">
        <f>Table1[[#This Row],[Cost per item]]*Table1[[#This Row],[Quantity]]</f>
        <v>32640</v>
      </c>
      <c r="M3811">
        <f>Table1[[#This Row],[Price per item]]*Table1[[#This Row],[Quantity]]</f>
        <v>51840</v>
      </c>
    </row>
    <row r="3812" spans="1:13" x14ac:dyDescent="0.2">
      <c r="A3812" s="1">
        <v>44051</v>
      </c>
      <c r="B3812" t="s">
        <v>131</v>
      </c>
      <c r="C3812">
        <v>8.3000000000000007</v>
      </c>
      <c r="D3812">
        <v>140</v>
      </c>
      <c r="E3812">
        <v>340</v>
      </c>
      <c r="F3812" t="s">
        <v>7</v>
      </c>
      <c r="G3812" t="s">
        <v>50</v>
      </c>
      <c r="H3812" t="s">
        <v>20</v>
      </c>
      <c r="I3812">
        <v>116</v>
      </c>
      <c r="J3812" t="s">
        <v>4</v>
      </c>
      <c r="K3812" t="s">
        <v>5</v>
      </c>
      <c r="L3812">
        <f>Table1[[#This Row],[Cost per item]]*Table1[[#This Row],[Quantity]]</f>
        <v>16240</v>
      </c>
      <c r="M3812">
        <f>Table1[[#This Row],[Price per item]]*Table1[[#This Row],[Quantity]]</f>
        <v>39440</v>
      </c>
    </row>
    <row r="3813" spans="1:13" x14ac:dyDescent="0.2">
      <c r="A3813" s="1">
        <v>44052</v>
      </c>
      <c r="B3813" t="s">
        <v>114</v>
      </c>
      <c r="C3813">
        <v>2.7</v>
      </c>
      <c r="D3813">
        <v>170</v>
      </c>
      <c r="E3813">
        <v>270</v>
      </c>
      <c r="F3813" t="s">
        <v>7</v>
      </c>
      <c r="G3813" t="s">
        <v>36</v>
      </c>
      <c r="H3813" t="s">
        <v>20</v>
      </c>
      <c r="I3813">
        <v>66</v>
      </c>
      <c r="J3813" t="s">
        <v>17</v>
      </c>
      <c r="K3813" t="s">
        <v>40</v>
      </c>
      <c r="L3813">
        <f>Table1[[#This Row],[Cost per item]]*Table1[[#This Row],[Quantity]]</f>
        <v>11220</v>
      </c>
      <c r="M3813">
        <f>Table1[[#This Row],[Price per item]]*Table1[[#This Row],[Quantity]]</f>
        <v>17820</v>
      </c>
    </row>
    <row r="3814" spans="1:13" x14ac:dyDescent="0.2">
      <c r="A3814" s="1">
        <v>44053</v>
      </c>
      <c r="B3814" t="s">
        <v>43</v>
      </c>
      <c r="C3814">
        <v>1.3</v>
      </c>
      <c r="D3814">
        <v>130</v>
      </c>
      <c r="E3814">
        <v>260</v>
      </c>
      <c r="F3814" t="s">
        <v>7</v>
      </c>
      <c r="G3814" t="s">
        <v>37</v>
      </c>
      <c r="H3814" t="s">
        <v>20</v>
      </c>
      <c r="I3814">
        <v>123</v>
      </c>
      <c r="J3814" t="s">
        <v>17</v>
      </c>
      <c r="K3814" t="s">
        <v>40</v>
      </c>
      <c r="L3814">
        <f>Table1[[#This Row],[Cost per item]]*Table1[[#This Row],[Quantity]]</f>
        <v>15990</v>
      </c>
      <c r="M3814">
        <f>Table1[[#This Row],[Price per item]]*Table1[[#This Row],[Quantity]]</f>
        <v>31980</v>
      </c>
    </row>
    <row r="3815" spans="1:13" x14ac:dyDescent="0.2">
      <c r="A3815" s="1">
        <v>44053</v>
      </c>
      <c r="B3815" t="s">
        <v>145</v>
      </c>
      <c r="C3815">
        <v>0</v>
      </c>
      <c r="D3815">
        <v>20</v>
      </c>
      <c r="E3815">
        <v>130</v>
      </c>
      <c r="F3815" t="s">
        <v>7</v>
      </c>
      <c r="G3815" t="s">
        <v>74</v>
      </c>
      <c r="H3815" t="s">
        <v>13</v>
      </c>
      <c r="I3815">
        <v>107</v>
      </c>
      <c r="J3815" t="s">
        <v>17</v>
      </c>
      <c r="K3815" t="s">
        <v>40</v>
      </c>
      <c r="L3815">
        <f>Table1[[#This Row],[Cost per item]]*Table1[[#This Row],[Quantity]]</f>
        <v>2140</v>
      </c>
      <c r="M3815">
        <f>Table1[[#This Row],[Price per item]]*Table1[[#This Row],[Quantity]]</f>
        <v>13910</v>
      </c>
    </row>
    <row r="3816" spans="1:13" x14ac:dyDescent="0.2">
      <c r="A3816" s="1">
        <v>44053</v>
      </c>
      <c r="B3816" t="s">
        <v>45</v>
      </c>
      <c r="C3816">
        <v>1.1000000000000001</v>
      </c>
      <c r="D3816">
        <v>20</v>
      </c>
      <c r="E3816">
        <v>170</v>
      </c>
      <c r="F3816" t="s">
        <v>7</v>
      </c>
      <c r="G3816" t="s">
        <v>139</v>
      </c>
      <c r="H3816" t="s">
        <v>20</v>
      </c>
      <c r="I3816">
        <v>121</v>
      </c>
      <c r="J3816" t="s">
        <v>17</v>
      </c>
      <c r="K3816" t="s">
        <v>14</v>
      </c>
      <c r="L3816">
        <f>Table1[[#This Row],[Cost per item]]*Table1[[#This Row],[Quantity]]</f>
        <v>2420</v>
      </c>
      <c r="M3816">
        <f>Table1[[#This Row],[Price per item]]*Table1[[#This Row],[Quantity]]</f>
        <v>20570</v>
      </c>
    </row>
    <row r="3817" spans="1:13" x14ac:dyDescent="0.2">
      <c r="A3817" s="1">
        <v>44053</v>
      </c>
      <c r="B3817" t="s">
        <v>96</v>
      </c>
      <c r="C3817">
        <v>5.6</v>
      </c>
      <c r="D3817">
        <v>120</v>
      </c>
      <c r="E3817">
        <v>260</v>
      </c>
      <c r="F3817" t="s">
        <v>7</v>
      </c>
      <c r="G3817" t="s">
        <v>60</v>
      </c>
      <c r="H3817" t="s">
        <v>13</v>
      </c>
      <c r="I3817">
        <v>172</v>
      </c>
      <c r="J3817" t="s">
        <v>17</v>
      </c>
      <c r="K3817" t="s">
        <v>9</v>
      </c>
      <c r="L3817">
        <f>Table1[[#This Row],[Cost per item]]*Table1[[#This Row],[Quantity]]</f>
        <v>20640</v>
      </c>
      <c r="M3817">
        <f>Table1[[#This Row],[Price per item]]*Table1[[#This Row],[Quantity]]</f>
        <v>44720</v>
      </c>
    </row>
    <row r="3818" spans="1:13" x14ac:dyDescent="0.2">
      <c r="A3818" s="1">
        <v>44053</v>
      </c>
      <c r="B3818" t="s">
        <v>112</v>
      </c>
      <c r="C3818">
        <v>0</v>
      </c>
      <c r="D3818">
        <v>120</v>
      </c>
      <c r="E3818">
        <v>290</v>
      </c>
      <c r="F3818" t="s">
        <v>7</v>
      </c>
      <c r="G3818" t="s">
        <v>66</v>
      </c>
      <c r="H3818" t="s">
        <v>3</v>
      </c>
      <c r="I3818">
        <v>117</v>
      </c>
      <c r="J3818" t="s">
        <v>4</v>
      </c>
      <c r="K3818" t="s">
        <v>9</v>
      </c>
      <c r="L3818">
        <f>Table1[[#This Row],[Cost per item]]*Table1[[#This Row],[Quantity]]</f>
        <v>14040</v>
      </c>
      <c r="M3818">
        <f>Table1[[#This Row],[Price per item]]*Table1[[#This Row],[Quantity]]</f>
        <v>33930</v>
      </c>
    </row>
    <row r="3819" spans="1:13" x14ac:dyDescent="0.2">
      <c r="A3819" s="1">
        <v>44053</v>
      </c>
      <c r="B3819" t="s">
        <v>48</v>
      </c>
      <c r="C3819">
        <v>0.8</v>
      </c>
      <c r="D3819">
        <v>90</v>
      </c>
      <c r="E3819">
        <v>250</v>
      </c>
      <c r="F3819" t="s">
        <v>7</v>
      </c>
      <c r="G3819" t="s">
        <v>54</v>
      </c>
      <c r="H3819" t="s">
        <v>13</v>
      </c>
      <c r="I3819">
        <v>91</v>
      </c>
      <c r="J3819" t="s">
        <v>8</v>
      </c>
      <c r="K3819" t="s">
        <v>5</v>
      </c>
      <c r="L3819">
        <f>Table1[[#This Row],[Cost per item]]*Table1[[#This Row],[Quantity]]</f>
        <v>8190</v>
      </c>
      <c r="M3819">
        <f>Table1[[#This Row],[Price per item]]*Table1[[#This Row],[Quantity]]</f>
        <v>22750</v>
      </c>
    </row>
    <row r="3820" spans="1:13" x14ac:dyDescent="0.2">
      <c r="A3820" s="1">
        <v>44053</v>
      </c>
      <c r="B3820" t="s">
        <v>25</v>
      </c>
      <c r="C3820">
        <v>1.5</v>
      </c>
      <c r="D3820">
        <v>70</v>
      </c>
      <c r="E3820">
        <v>260</v>
      </c>
      <c r="F3820" t="s">
        <v>7</v>
      </c>
      <c r="G3820" t="s">
        <v>42</v>
      </c>
      <c r="H3820" t="s">
        <v>20</v>
      </c>
      <c r="I3820">
        <v>189</v>
      </c>
      <c r="J3820" t="s">
        <v>8</v>
      </c>
      <c r="K3820" t="s">
        <v>9</v>
      </c>
      <c r="L3820">
        <f>Table1[[#This Row],[Cost per item]]*Table1[[#This Row],[Quantity]]</f>
        <v>13230</v>
      </c>
      <c r="M3820">
        <f>Table1[[#This Row],[Price per item]]*Table1[[#This Row],[Quantity]]</f>
        <v>49140</v>
      </c>
    </row>
    <row r="3821" spans="1:13" x14ac:dyDescent="0.2">
      <c r="A3821" s="1">
        <v>44053</v>
      </c>
      <c r="B3821" t="s">
        <v>41</v>
      </c>
      <c r="C3821">
        <v>0.3</v>
      </c>
      <c r="D3821">
        <v>100</v>
      </c>
      <c r="E3821">
        <v>260</v>
      </c>
      <c r="F3821" t="s">
        <v>7</v>
      </c>
      <c r="G3821" t="s">
        <v>139</v>
      </c>
      <c r="H3821" t="s">
        <v>20</v>
      </c>
      <c r="I3821">
        <v>69</v>
      </c>
      <c r="J3821" t="s">
        <v>8</v>
      </c>
      <c r="K3821" t="s">
        <v>14</v>
      </c>
      <c r="L3821">
        <f>Table1[[#This Row],[Cost per item]]*Table1[[#This Row],[Quantity]]</f>
        <v>6900</v>
      </c>
      <c r="M3821">
        <f>Table1[[#This Row],[Price per item]]*Table1[[#This Row],[Quantity]]</f>
        <v>17940</v>
      </c>
    </row>
    <row r="3822" spans="1:13" x14ac:dyDescent="0.2">
      <c r="A3822" s="1">
        <v>44054</v>
      </c>
      <c r="B3822" t="s">
        <v>87</v>
      </c>
      <c r="C3822">
        <v>0.7</v>
      </c>
      <c r="D3822">
        <v>130</v>
      </c>
      <c r="E3822">
        <v>270</v>
      </c>
      <c r="F3822" t="s">
        <v>7</v>
      </c>
      <c r="G3822" t="s">
        <v>36</v>
      </c>
      <c r="H3822" t="s">
        <v>20</v>
      </c>
      <c r="I3822">
        <v>145</v>
      </c>
      <c r="J3822" t="s">
        <v>17</v>
      </c>
      <c r="K3822" t="s">
        <v>14</v>
      </c>
      <c r="L3822">
        <f>Table1[[#This Row],[Cost per item]]*Table1[[#This Row],[Quantity]]</f>
        <v>18850</v>
      </c>
      <c r="M3822">
        <f>Table1[[#This Row],[Price per item]]*Table1[[#This Row],[Quantity]]</f>
        <v>39150</v>
      </c>
    </row>
    <row r="3823" spans="1:13" x14ac:dyDescent="0.2">
      <c r="A3823" s="1">
        <v>44054</v>
      </c>
      <c r="B3823" t="s">
        <v>117</v>
      </c>
      <c r="C3823">
        <v>3.2</v>
      </c>
      <c r="D3823">
        <v>60</v>
      </c>
      <c r="E3823">
        <v>190</v>
      </c>
      <c r="F3823" t="s">
        <v>7</v>
      </c>
      <c r="G3823" t="s">
        <v>98</v>
      </c>
      <c r="H3823" t="s">
        <v>20</v>
      </c>
      <c r="I3823">
        <v>137</v>
      </c>
      <c r="J3823" t="s">
        <v>17</v>
      </c>
      <c r="K3823" t="s">
        <v>40</v>
      </c>
      <c r="L3823">
        <f>Table1[[#This Row],[Cost per item]]*Table1[[#This Row],[Quantity]]</f>
        <v>8220</v>
      </c>
      <c r="M3823">
        <f>Table1[[#This Row],[Price per item]]*Table1[[#This Row],[Quantity]]</f>
        <v>26030</v>
      </c>
    </row>
    <row r="3824" spans="1:13" x14ac:dyDescent="0.2">
      <c r="A3824" s="1">
        <v>44054</v>
      </c>
      <c r="B3824" t="s">
        <v>159</v>
      </c>
      <c r="C3824">
        <v>6</v>
      </c>
      <c r="D3824">
        <v>130</v>
      </c>
      <c r="E3824">
        <v>290</v>
      </c>
      <c r="F3824" t="s">
        <v>7</v>
      </c>
      <c r="G3824" t="s">
        <v>54</v>
      </c>
      <c r="H3824" t="s">
        <v>13</v>
      </c>
      <c r="I3824">
        <v>130</v>
      </c>
      <c r="J3824" t="s">
        <v>8</v>
      </c>
      <c r="K3824" t="s">
        <v>9</v>
      </c>
      <c r="L3824">
        <f>Table1[[#This Row],[Cost per item]]*Table1[[#This Row],[Quantity]]</f>
        <v>16900</v>
      </c>
      <c r="M3824">
        <f>Table1[[#This Row],[Price per item]]*Table1[[#This Row],[Quantity]]</f>
        <v>37700</v>
      </c>
    </row>
    <row r="3825" spans="1:13" x14ac:dyDescent="0.2">
      <c r="A3825" s="1">
        <v>44055</v>
      </c>
      <c r="B3825" t="s">
        <v>61</v>
      </c>
      <c r="C3825">
        <v>0.3</v>
      </c>
      <c r="D3825">
        <v>240</v>
      </c>
      <c r="E3825">
        <v>420</v>
      </c>
      <c r="F3825" t="s">
        <v>7</v>
      </c>
      <c r="G3825" t="s">
        <v>155</v>
      </c>
      <c r="H3825" t="s">
        <v>20</v>
      </c>
      <c r="I3825">
        <v>136</v>
      </c>
      <c r="J3825" t="s">
        <v>17</v>
      </c>
      <c r="K3825" t="s">
        <v>9</v>
      </c>
      <c r="L3825">
        <f>Table1[[#This Row],[Cost per item]]*Table1[[#This Row],[Quantity]]</f>
        <v>32640</v>
      </c>
      <c r="M3825">
        <f>Table1[[#This Row],[Price per item]]*Table1[[#This Row],[Quantity]]</f>
        <v>57120</v>
      </c>
    </row>
    <row r="3826" spans="1:13" x14ac:dyDescent="0.2">
      <c r="A3826" s="1">
        <v>44055</v>
      </c>
      <c r="B3826" t="s">
        <v>95</v>
      </c>
      <c r="C3826">
        <v>2.6</v>
      </c>
      <c r="D3826">
        <v>130</v>
      </c>
      <c r="E3826">
        <v>230</v>
      </c>
      <c r="F3826" t="s">
        <v>7</v>
      </c>
      <c r="G3826" t="s">
        <v>110</v>
      </c>
      <c r="H3826" t="s">
        <v>13</v>
      </c>
      <c r="I3826">
        <v>138</v>
      </c>
      <c r="J3826" t="s">
        <v>8</v>
      </c>
      <c r="K3826" t="s">
        <v>40</v>
      </c>
      <c r="L3826">
        <f>Table1[[#This Row],[Cost per item]]*Table1[[#This Row],[Quantity]]</f>
        <v>17940</v>
      </c>
      <c r="M3826">
        <f>Table1[[#This Row],[Price per item]]*Table1[[#This Row],[Quantity]]</f>
        <v>31740</v>
      </c>
    </row>
    <row r="3827" spans="1:13" x14ac:dyDescent="0.2">
      <c r="A3827" s="1">
        <v>44055</v>
      </c>
      <c r="B3827" t="s">
        <v>87</v>
      </c>
      <c r="C3827">
        <v>0.7</v>
      </c>
      <c r="D3827">
        <v>130</v>
      </c>
      <c r="E3827">
        <v>270</v>
      </c>
      <c r="F3827" t="s">
        <v>7</v>
      </c>
      <c r="G3827" t="s">
        <v>83</v>
      </c>
      <c r="H3827" t="s">
        <v>20</v>
      </c>
      <c r="I3827">
        <v>135</v>
      </c>
      <c r="J3827" t="s">
        <v>8</v>
      </c>
      <c r="K3827" t="s">
        <v>14</v>
      </c>
      <c r="L3827">
        <f>Table1[[#This Row],[Cost per item]]*Table1[[#This Row],[Quantity]]</f>
        <v>17550</v>
      </c>
      <c r="M3827">
        <f>Table1[[#This Row],[Price per item]]*Table1[[#This Row],[Quantity]]</f>
        <v>36450</v>
      </c>
    </row>
    <row r="3828" spans="1:13" x14ac:dyDescent="0.2">
      <c r="A3828" s="1">
        <v>44056</v>
      </c>
      <c r="B3828" t="s">
        <v>132</v>
      </c>
      <c r="C3828">
        <v>5.8</v>
      </c>
      <c r="D3828">
        <v>90</v>
      </c>
      <c r="E3828">
        <v>200</v>
      </c>
      <c r="F3828" t="s">
        <v>7</v>
      </c>
      <c r="G3828" t="s">
        <v>66</v>
      </c>
      <c r="H3828" t="s">
        <v>3</v>
      </c>
      <c r="I3828">
        <v>154</v>
      </c>
      <c r="J3828" t="s">
        <v>8</v>
      </c>
      <c r="K3828" t="s">
        <v>9</v>
      </c>
      <c r="L3828">
        <f>Table1[[#This Row],[Cost per item]]*Table1[[#This Row],[Quantity]]</f>
        <v>13860</v>
      </c>
      <c r="M3828">
        <f>Table1[[#This Row],[Price per item]]*Table1[[#This Row],[Quantity]]</f>
        <v>30800</v>
      </c>
    </row>
    <row r="3829" spans="1:13" x14ac:dyDescent="0.2">
      <c r="A3829" s="1">
        <v>44056</v>
      </c>
      <c r="B3829" t="s">
        <v>103</v>
      </c>
      <c r="C3829">
        <v>2.8</v>
      </c>
      <c r="D3829">
        <v>90</v>
      </c>
      <c r="E3829">
        <v>240</v>
      </c>
      <c r="F3829" t="s">
        <v>7</v>
      </c>
      <c r="G3829" t="s">
        <v>113</v>
      </c>
      <c r="H3829" t="s">
        <v>20</v>
      </c>
      <c r="I3829">
        <v>38</v>
      </c>
      <c r="J3829" t="s">
        <v>8</v>
      </c>
      <c r="K3829" t="s">
        <v>40</v>
      </c>
      <c r="L3829">
        <f>Table1[[#This Row],[Cost per item]]*Table1[[#This Row],[Quantity]]</f>
        <v>3420</v>
      </c>
      <c r="M3829">
        <f>Table1[[#This Row],[Price per item]]*Table1[[#This Row],[Quantity]]</f>
        <v>9120</v>
      </c>
    </row>
    <row r="3830" spans="1:13" x14ac:dyDescent="0.2">
      <c r="A3830" s="1">
        <v>44056</v>
      </c>
      <c r="B3830" t="s">
        <v>120</v>
      </c>
      <c r="C3830">
        <v>5.2</v>
      </c>
      <c r="D3830">
        <v>110</v>
      </c>
      <c r="E3830">
        <v>260</v>
      </c>
      <c r="F3830" t="s">
        <v>7</v>
      </c>
      <c r="G3830" t="s">
        <v>50</v>
      </c>
      <c r="H3830" t="s">
        <v>20</v>
      </c>
      <c r="I3830">
        <v>68</v>
      </c>
      <c r="J3830" t="s">
        <v>17</v>
      </c>
      <c r="K3830" t="s">
        <v>9</v>
      </c>
      <c r="L3830">
        <f>Table1[[#This Row],[Cost per item]]*Table1[[#This Row],[Quantity]]</f>
        <v>7480</v>
      </c>
      <c r="M3830">
        <f>Table1[[#This Row],[Price per item]]*Table1[[#This Row],[Quantity]]</f>
        <v>17680</v>
      </c>
    </row>
    <row r="3831" spans="1:13" x14ac:dyDescent="0.2">
      <c r="A3831" s="1">
        <v>44057</v>
      </c>
      <c r="B3831" t="s">
        <v>38</v>
      </c>
      <c r="C3831">
        <v>1</v>
      </c>
      <c r="D3831">
        <v>110</v>
      </c>
      <c r="E3831">
        <v>280</v>
      </c>
      <c r="F3831" t="s">
        <v>7</v>
      </c>
      <c r="G3831" t="s">
        <v>105</v>
      </c>
      <c r="H3831" t="s">
        <v>3</v>
      </c>
      <c r="I3831">
        <v>4</v>
      </c>
      <c r="J3831" t="s">
        <v>4</v>
      </c>
      <c r="K3831" t="s">
        <v>40</v>
      </c>
      <c r="L3831">
        <f>Table1[[#This Row],[Cost per item]]*Table1[[#This Row],[Quantity]]</f>
        <v>440</v>
      </c>
      <c r="M3831">
        <f>Table1[[#This Row],[Price per item]]*Table1[[#This Row],[Quantity]]</f>
        <v>1120</v>
      </c>
    </row>
    <row r="3832" spans="1:13" x14ac:dyDescent="0.2">
      <c r="A3832" s="1">
        <v>44057</v>
      </c>
      <c r="B3832" t="s">
        <v>99</v>
      </c>
      <c r="C3832">
        <v>2.1</v>
      </c>
      <c r="D3832">
        <v>180</v>
      </c>
      <c r="E3832">
        <v>360</v>
      </c>
      <c r="F3832" t="s">
        <v>7</v>
      </c>
      <c r="G3832" t="s">
        <v>54</v>
      </c>
      <c r="H3832" t="s">
        <v>13</v>
      </c>
      <c r="I3832">
        <v>51</v>
      </c>
      <c r="J3832" t="s">
        <v>4</v>
      </c>
      <c r="K3832" t="s">
        <v>5</v>
      </c>
      <c r="L3832">
        <f>Table1[[#This Row],[Cost per item]]*Table1[[#This Row],[Quantity]]</f>
        <v>9180</v>
      </c>
      <c r="M3832">
        <f>Table1[[#This Row],[Price per item]]*Table1[[#This Row],[Quantity]]</f>
        <v>18360</v>
      </c>
    </row>
    <row r="3833" spans="1:13" x14ac:dyDescent="0.2">
      <c r="A3833" s="1">
        <v>44057</v>
      </c>
      <c r="B3833" t="s">
        <v>35</v>
      </c>
      <c r="C3833">
        <v>3.9</v>
      </c>
      <c r="D3833">
        <v>40</v>
      </c>
      <c r="E3833">
        <v>220</v>
      </c>
      <c r="F3833" t="s">
        <v>7</v>
      </c>
      <c r="G3833" t="s">
        <v>29</v>
      </c>
      <c r="H3833" t="s">
        <v>3</v>
      </c>
      <c r="I3833">
        <v>169</v>
      </c>
      <c r="J3833" t="s">
        <v>8</v>
      </c>
      <c r="K3833" t="s">
        <v>5</v>
      </c>
      <c r="L3833">
        <f>Table1[[#This Row],[Cost per item]]*Table1[[#This Row],[Quantity]]</f>
        <v>6760</v>
      </c>
      <c r="M3833">
        <f>Table1[[#This Row],[Price per item]]*Table1[[#This Row],[Quantity]]</f>
        <v>37180</v>
      </c>
    </row>
    <row r="3834" spans="1:13" x14ac:dyDescent="0.2">
      <c r="A3834" s="1">
        <v>44058</v>
      </c>
      <c r="B3834" t="s">
        <v>107</v>
      </c>
      <c r="C3834">
        <v>5.6</v>
      </c>
      <c r="D3834">
        <v>240</v>
      </c>
      <c r="E3834">
        <v>380</v>
      </c>
      <c r="F3834" t="s">
        <v>7</v>
      </c>
      <c r="G3834" t="s">
        <v>155</v>
      </c>
      <c r="H3834" t="s">
        <v>20</v>
      </c>
      <c r="I3834">
        <v>122</v>
      </c>
      <c r="J3834" t="s">
        <v>17</v>
      </c>
      <c r="K3834" t="s">
        <v>40</v>
      </c>
      <c r="L3834">
        <f>Table1[[#This Row],[Cost per item]]*Table1[[#This Row],[Quantity]]</f>
        <v>29280</v>
      </c>
      <c r="M3834">
        <f>Table1[[#This Row],[Price per item]]*Table1[[#This Row],[Quantity]]</f>
        <v>46360</v>
      </c>
    </row>
    <row r="3835" spans="1:13" x14ac:dyDescent="0.2">
      <c r="A3835" s="1">
        <v>44058</v>
      </c>
      <c r="B3835" t="s">
        <v>21</v>
      </c>
      <c r="C3835">
        <v>1.4</v>
      </c>
      <c r="D3835">
        <v>120</v>
      </c>
      <c r="E3835">
        <v>290</v>
      </c>
      <c r="F3835" t="s">
        <v>7</v>
      </c>
      <c r="G3835" t="s">
        <v>32</v>
      </c>
      <c r="H3835" t="s">
        <v>13</v>
      </c>
      <c r="I3835">
        <v>44</v>
      </c>
      <c r="J3835" t="s">
        <v>8</v>
      </c>
      <c r="K3835" t="s">
        <v>14</v>
      </c>
      <c r="L3835">
        <f>Table1[[#This Row],[Cost per item]]*Table1[[#This Row],[Quantity]]</f>
        <v>5280</v>
      </c>
      <c r="M3835">
        <f>Table1[[#This Row],[Price per item]]*Table1[[#This Row],[Quantity]]</f>
        <v>12760</v>
      </c>
    </row>
    <row r="3836" spans="1:13" x14ac:dyDescent="0.2">
      <c r="A3836" s="1">
        <v>44058</v>
      </c>
      <c r="B3836" t="s">
        <v>45</v>
      </c>
      <c r="C3836">
        <v>1.1000000000000001</v>
      </c>
      <c r="D3836">
        <v>20</v>
      </c>
      <c r="E3836">
        <v>170</v>
      </c>
      <c r="F3836" t="s">
        <v>7</v>
      </c>
      <c r="G3836" t="s">
        <v>147</v>
      </c>
      <c r="H3836" t="s">
        <v>28</v>
      </c>
      <c r="I3836">
        <v>107</v>
      </c>
      <c r="J3836" t="s">
        <v>17</v>
      </c>
      <c r="K3836" t="s">
        <v>14</v>
      </c>
      <c r="L3836">
        <f>Table1[[#This Row],[Cost per item]]*Table1[[#This Row],[Quantity]]</f>
        <v>2140</v>
      </c>
      <c r="M3836">
        <f>Table1[[#This Row],[Price per item]]*Table1[[#This Row],[Quantity]]</f>
        <v>18190</v>
      </c>
    </row>
    <row r="3837" spans="1:13" x14ac:dyDescent="0.2">
      <c r="A3837" s="1">
        <v>44058</v>
      </c>
      <c r="B3837" t="s">
        <v>124</v>
      </c>
      <c r="C3837">
        <v>9.5</v>
      </c>
      <c r="D3837">
        <v>130</v>
      </c>
      <c r="E3837">
        <v>330</v>
      </c>
      <c r="F3837" t="s">
        <v>7</v>
      </c>
      <c r="G3837" t="s">
        <v>94</v>
      </c>
      <c r="H3837" t="s">
        <v>3</v>
      </c>
      <c r="I3837">
        <v>65</v>
      </c>
      <c r="J3837" t="s">
        <v>8</v>
      </c>
      <c r="K3837" t="s">
        <v>5</v>
      </c>
      <c r="L3837">
        <f>Table1[[#This Row],[Cost per item]]*Table1[[#This Row],[Quantity]]</f>
        <v>8450</v>
      </c>
      <c r="M3837">
        <f>Table1[[#This Row],[Price per item]]*Table1[[#This Row],[Quantity]]</f>
        <v>21450</v>
      </c>
    </row>
    <row r="3838" spans="1:13" x14ac:dyDescent="0.2">
      <c r="A3838" s="1">
        <v>44059</v>
      </c>
      <c r="B3838" t="s">
        <v>49</v>
      </c>
      <c r="C3838">
        <v>4.4000000000000004</v>
      </c>
      <c r="D3838">
        <v>20</v>
      </c>
      <c r="E3838">
        <v>150</v>
      </c>
      <c r="F3838" t="s">
        <v>7</v>
      </c>
      <c r="G3838" t="s">
        <v>60</v>
      </c>
      <c r="H3838" t="s">
        <v>13</v>
      </c>
      <c r="I3838">
        <v>13</v>
      </c>
      <c r="J3838" t="s">
        <v>4</v>
      </c>
      <c r="K3838" t="s">
        <v>9</v>
      </c>
      <c r="L3838">
        <f>Table1[[#This Row],[Cost per item]]*Table1[[#This Row],[Quantity]]</f>
        <v>260</v>
      </c>
      <c r="M3838">
        <f>Table1[[#This Row],[Price per item]]*Table1[[#This Row],[Quantity]]</f>
        <v>1950</v>
      </c>
    </row>
    <row r="3839" spans="1:13" x14ac:dyDescent="0.2">
      <c r="A3839" s="1">
        <v>44059</v>
      </c>
      <c r="B3839" t="s">
        <v>108</v>
      </c>
      <c r="C3839">
        <v>2.4</v>
      </c>
      <c r="D3839">
        <v>150</v>
      </c>
      <c r="E3839">
        <v>340</v>
      </c>
      <c r="F3839" t="s">
        <v>7</v>
      </c>
      <c r="G3839" t="s">
        <v>32</v>
      </c>
      <c r="H3839" t="s">
        <v>13</v>
      </c>
      <c r="I3839">
        <v>122</v>
      </c>
      <c r="J3839" t="s">
        <v>4</v>
      </c>
      <c r="K3839" t="s">
        <v>5</v>
      </c>
      <c r="L3839">
        <f>Table1[[#This Row],[Cost per item]]*Table1[[#This Row],[Quantity]]</f>
        <v>18300</v>
      </c>
      <c r="M3839">
        <f>Table1[[#This Row],[Price per item]]*Table1[[#This Row],[Quantity]]</f>
        <v>41480</v>
      </c>
    </row>
    <row r="3840" spans="1:13" x14ac:dyDescent="0.2">
      <c r="A3840" s="1">
        <v>44059</v>
      </c>
      <c r="B3840" t="s">
        <v>146</v>
      </c>
      <c r="C3840">
        <v>1.7</v>
      </c>
      <c r="D3840">
        <v>140</v>
      </c>
      <c r="E3840">
        <v>300</v>
      </c>
      <c r="F3840" t="s">
        <v>7</v>
      </c>
      <c r="G3840" t="s">
        <v>2</v>
      </c>
      <c r="H3840" t="s">
        <v>3</v>
      </c>
      <c r="I3840">
        <v>200</v>
      </c>
      <c r="J3840" t="s">
        <v>4</v>
      </c>
      <c r="K3840" t="s">
        <v>9</v>
      </c>
      <c r="L3840">
        <f>Table1[[#This Row],[Cost per item]]*Table1[[#This Row],[Quantity]]</f>
        <v>28000</v>
      </c>
      <c r="M3840">
        <f>Table1[[#This Row],[Price per item]]*Table1[[#This Row],[Quantity]]</f>
        <v>60000</v>
      </c>
    </row>
    <row r="3841" spans="1:13" x14ac:dyDescent="0.2">
      <c r="A3841" s="1">
        <v>44060</v>
      </c>
      <c r="B3841" t="s">
        <v>100</v>
      </c>
      <c r="C3841">
        <v>0.7</v>
      </c>
      <c r="D3841">
        <v>130</v>
      </c>
      <c r="E3841">
        <v>330</v>
      </c>
      <c r="F3841" t="s">
        <v>7</v>
      </c>
      <c r="G3841" t="s">
        <v>52</v>
      </c>
      <c r="H3841" t="s">
        <v>28</v>
      </c>
      <c r="I3841">
        <v>64</v>
      </c>
      <c r="J3841" t="s">
        <v>8</v>
      </c>
      <c r="K3841" t="s">
        <v>40</v>
      </c>
      <c r="L3841">
        <f>Table1[[#This Row],[Cost per item]]*Table1[[#This Row],[Quantity]]</f>
        <v>8320</v>
      </c>
      <c r="M3841">
        <f>Table1[[#This Row],[Price per item]]*Table1[[#This Row],[Quantity]]</f>
        <v>21120</v>
      </c>
    </row>
    <row r="3842" spans="1:13" x14ac:dyDescent="0.2">
      <c r="A3842" s="1">
        <v>44060</v>
      </c>
      <c r="B3842" t="s">
        <v>35</v>
      </c>
      <c r="C3842">
        <v>3.9</v>
      </c>
      <c r="D3842">
        <v>40</v>
      </c>
      <c r="E3842">
        <v>220</v>
      </c>
      <c r="F3842" t="s">
        <v>7</v>
      </c>
      <c r="G3842" t="s">
        <v>31</v>
      </c>
      <c r="H3842" t="s">
        <v>13</v>
      </c>
      <c r="I3842">
        <v>150</v>
      </c>
      <c r="J3842" t="s">
        <v>4</v>
      </c>
      <c r="K3842" t="s">
        <v>5</v>
      </c>
      <c r="L3842">
        <f>Table1[[#This Row],[Cost per item]]*Table1[[#This Row],[Quantity]]</f>
        <v>6000</v>
      </c>
      <c r="M3842">
        <f>Table1[[#This Row],[Price per item]]*Table1[[#This Row],[Quantity]]</f>
        <v>33000</v>
      </c>
    </row>
    <row r="3843" spans="1:13" x14ac:dyDescent="0.2">
      <c r="A3843" s="1">
        <v>44061</v>
      </c>
      <c r="B3843" t="s">
        <v>59</v>
      </c>
      <c r="C3843">
        <v>0.6</v>
      </c>
      <c r="D3843">
        <v>100</v>
      </c>
      <c r="E3843">
        <v>230</v>
      </c>
      <c r="F3843" t="s">
        <v>7</v>
      </c>
      <c r="G3843" t="s">
        <v>74</v>
      </c>
      <c r="H3843" t="s">
        <v>13</v>
      </c>
      <c r="I3843">
        <v>31</v>
      </c>
      <c r="J3843" t="s">
        <v>17</v>
      </c>
      <c r="K3843" t="s">
        <v>9</v>
      </c>
      <c r="L3843">
        <f>Table1[[#This Row],[Cost per item]]*Table1[[#This Row],[Quantity]]</f>
        <v>3100</v>
      </c>
      <c r="M3843">
        <f>Table1[[#This Row],[Price per item]]*Table1[[#This Row],[Quantity]]</f>
        <v>7130</v>
      </c>
    </row>
    <row r="3844" spans="1:13" x14ac:dyDescent="0.2">
      <c r="A3844" s="1">
        <v>44061</v>
      </c>
      <c r="B3844" t="s">
        <v>61</v>
      </c>
      <c r="C3844">
        <v>0.3</v>
      </c>
      <c r="D3844">
        <v>240</v>
      </c>
      <c r="E3844">
        <v>420</v>
      </c>
      <c r="F3844" t="s">
        <v>7</v>
      </c>
      <c r="G3844" t="s">
        <v>56</v>
      </c>
      <c r="H3844" t="s">
        <v>20</v>
      </c>
      <c r="I3844">
        <v>174</v>
      </c>
      <c r="J3844" t="s">
        <v>8</v>
      </c>
      <c r="K3844" t="s">
        <v>9</v>
      </c>
      <c r="L3844">
        <f>Table1[[#This Row],[Cost per item]]*Table1[[#This Row],[Quantity]]</f>
        <v>41760</v>
      </c>
      <c r="M3844">
        <f>Table1[[#This Row],[Price per item]]*Table1[[#This Row],[Quantity]]</f>
        <v>73080</v>
      </c>
    </row>
    <row r="3845" spans="1:13" x14ac:dyDescent="0.2">
      <c r="A3845" s="1">
        <v>44061</v>
      </c>
      <c r="B3845" t="s">
        <v>6</v>
      </c>
      <c r="C3845">
        <v>0.2</v>
      </c>
      <c r="D3845">
        <v>170</v>
      </c>
      <c r="E3845">
        <v>320</v>
      </c>
      <c r="F3845" t="s">
        <v>7</v>
      </c>
      <c r="G3845" t="s">
        <v>136</v>
      </c>
      <c r="H3845" t="s">
        <v>3</v>
      </c>
      <c r="I3845">
        <v>167</v>
      </c>
      <c r="J3845" t="s">
        <v>8</v>
      </c>
      <c r="K3845" t="s">
        <v>9</v>
      </c>
      <c r="L3845">
        <f>Table1[[#This Row],[Cost per item]]*Table1[[#This Row],[Quantity]]</f>
        <v>28390</v>
      </c>
      <c r="M3845">
        <f>Table1[[#This Row],[Price per item]]*Table1[[#This Row],[Quantity]]</f>
        <v>53440</v>
      </c>
    </row>
    <row r="3846" spans="1:13" x14ac:dyDescent="0.2">
      <c r="A3846" s="1">
        <v>44062</v>
      </c>
      <c r="B3846" t="s">
        <v>145</v>
      </c>
      <c r="C3846">
        <v>0</v>
      </c>
      <c r="D3846">
        <v>20</v>
      </c>
      <c r="E3846">
        <v>130</v>
      </c>
      <c r="F3846" t="s">
        <v>7</v>
      </c>
      <c r="G3846" t="s">
        <v>74</v>
      </c>
      <c r="H3846" t="s">
        <v>13</v>
      </c>
      <c r="I3846">
        <v>69</v>
      </c>
      <c r="J3846" t="s">
        <v>8</v>
      </c>
      <c r="K3846" t="s">
        <v>40</v>
      </c>
      <c r="L3846">
        <f>Table1[[#This Row],[Cost per item]]*Table1[[#This Row],[Quantity]]</f>
        <v>1380</v>
      </c>
      <c r="M3846">
        <f>Table1[[#This Row],[Price per item]]*Table1[[#This Row],[Quantity]]</f>
        <v>8970</v>
      </c>
    </row>
    <row r="3847" spans="1:13" x14ac:dyDescent="0.2">
      <c r="A3847" s="1">
        <v>44062</v>
      </c>
      <c r="B3847" t="s">
        <v>138</v>
      </c>
      <c r="C3847">
        <v>0.5</v>
      </c>
      <c r="D3847">
        <v>240</v>
      </c>
      <c r="E3847">
        <v>350</v>
      </c>
      <c r="F3847" t="s">
        <v>7</v>
      </c>
      <c r="G3847" t="s">
        <v>54</v>
      </c>
      <c r="H3847" t="s">
        <v>13</v>
      </c>
      <c r="I3847">
        <v>123</v>
      </c>
      <c r="J3847" t="s">
        <v>17</v>
      </c>
      <c r="K3847" t="s">
        <v>40</v>
      </c>
      <c r="L3847">
        <f>Table1[[#This Row],[Cost per item]]*Table1[[#This Row],[Quantity]]</f>
        <v>29520</v>
      </c>
      <c r="M3847">
        <f>Table1[[#This Row],[Price per item]]*Table1[[#This Row],[Quantity]]</f>
        <v>43050</v>
      </c>
    </row>
    <row r="3848" spans="1:13" x14ac:dyDescent="0.2">
      <c r="A3848" s="1">
        <v>44063</v>
      </c>
      <c r="B3848" t="s">
        <v>114</v>
      </c>
      <c r="C3848">
        <v>2.7</v>
      </c>
      <c r="D3848">
        <v>170</v>
      </c>
      <c r="E3848">
        <v>270</v>
      </c>
      <c r="F3848" t="s">
        <v>7</v>
      </c>
      <c r="G3848" t="s">
        <v>53</v>
      </c>
      <c r="H3848" t="s">
        <v>28</v>
      </c>
      <c r="I3848">
        <v>16</v>
      </c>
      <c r="J3848" t="s">
        <v>17</v>
      </c>
      <c r="K3848" t="s">
        <v>40</v>
      </c>
      <c r="L3848">
        <f>Table1[[#This Row],[Cost per item]]*Table1[[#This Row],[Quantity]]</f>
        <v>2720</v>
      </c>
      <c r="M3848">
        <f>Table1[[#This Row],[Price per item]]*Table1[[#This Row],[Quantity]]</f>
        <v>4320</v>
      </c>
    </row>
    <row r="3849" spans="1:13" x14ac:dyDescent="0.2">
      <c r="A3849" s="1">
        <v>44063</v>
      </c>
      <c r="B3849" t="s">
        <v>114</v>
      </c>
      <c r="C3849">
        <v>2.7</v>
      </c>
      <c r="D3849">
        <v>170</v>
      </c>
      <c r="E3849">
        <v>270</v>
      </c>
      <c r="F3849" t="s">
        <v>7</v>
      </c>
      <c r="G3849" t="s">
        <v>60</v>
      </c>
      <c r="H3849" t="s">
        <v>13</v>
      </c>
      <c r="I3849">
        <v>148</v>
      </c>
      <c r="J3849" t="s">
        <v>17</v>
      </c>
      <c r="K3849" t="s">
        <v>40</v>
      </c>
      <c r="L3849">
        <f>Table1[[#This Row],[Cost per item]]*Table1[[#This Row],[Quantity]]</f>
        <v>25160</v>
      </c>
      <c r="M3849">
        <f>Table1[[#This Row],[Price per item]]*Table1[[#This Row],[Quantity]]</f>
        <v>39960</v>
      </c>
    </row>
    <row r="3850" spans="1:13" x14ac:dyDescent="0.2">
      <c r="A3850" s="1">
        <v>44063</v>
      </c>
      <c r="B3850" t="s">
        <v>21</v>
      </c>
      <c r="C3850">
        <v>1.4</v>
      </c>
      <c r="D3850">
        <v>120</v>
      </c>
      <c r="E3850">
        <v>290</v>
      </c>
      <c r="F3850" t="s">
        <v>7</v>
      </c>
      <c r="G3850" t="s">
        <v>98</v>
      </c>
      <c r="H3850" t="s">
        <v>20</v>
      </c>
      <c r="I3850">
        <v>72</v>
      </c>
      <c r="J3850" t="s">
        <v>4</v>
      </c>
      <c r="K3850" t="s">
        <v>14</v>
      </c>
      <c r="L3850">
        <f>Table1[[#This Row],[Cost per item]]*Table1[[#This Row],[Quantity]]</f>
        <v>8640</v>
      </c>
      <c r="M3850">
        <f>Table1[[#This Row],[Price per item]]*Table1[[#This Row],[Quantity]]</f>
        <v>20880</v>
      </c>
    </row>
    <row r="3851" spans="1:13" x14ac:dyDescent="0.2">
      <c r="A3851" s="1">
        <v>44064</v>
      </c>
      <c r="B3851" t="s">
        <v>100</v>
      </c>
      <c r="C3851">
        <v>0.7</v>
      </c>
      <c r="D3851">
        <v>130</v>
      </c>
      <c r="E3851">
        <v>330</v>
      </c>
      <c r="F3851" t="s">
        <v>7</v>
      </c>
      <c r="G3851" t="s">
        <v>76</v>
      </c>
      <c r="H3851" t="s">
        <v>20</v>
      </c>
      <c r="I3851">
        <v>104</v>
      </c>
      <c r="J3851" t="s">
        <v>17</v>
      </c>
      <c r="K3851" t="s">
        <v>40</v>
      </c>
      <c r="L3851">
        <f>Table1[[#This Row],[Cost per item]]*Table1[[#This Row],[Quantity]]</f>
        <v>13520</v>
      </c>
      <c r="M3851">
        <f>Table1[[#This Row],[Price per item]]*Table1[[#This Row],[Quantity]]</f>
        <v>34320</v>
      </c>
    </row>
    <row r="3852" spans="1:13" x14ac:dyDescent="0.2">
      <c r="A3852" s="1">
        <v>44064</v>
      </c>
      <c r="B3852" t="s">
        <v>106</v>
      </c>
      <c r="C3852">
        <v>2.9</v>
      </c>
      <c r="D3852">
        <v>50</v>
      </c>
      <c r="E3852">
        <v>210</v>
      </c>
      <c r="F3852" t="s">
        <v>7</v>
      </c>
      <c r="G3852" t="s">
        <v>86</v>
      </c>
      <c r="H3852" t="s">
        <v>28</v>
      </c>
      <c r="I3852">
        <v>115</v>
      </c>
      <c r="J3852" t="s">
        <v>17</v>
      </c>
      <c r="K3852" t="s">
        <v>9</v>
      </c>
      <c r="L3852">
        <f>Table1[[#This Row],[Cost per item]]*Table1[[#This Row],[Quantity]]</f>
        <v>5750</v>
      </c>
      <c r="M3852">
        <f>Table1[[#This Row],[Price per item]]*Table1[[#This Row],[Quantity]]</f>
        <v>24150</v>
      </c>
    </row>
    <row r="3853" spans="1:13" x14ac:dyDescent="0.2">
      <c r="A3853" s="1">
        <v>44064</v>
      </c>
      <c r="B3853" t="s">
        <v>75</v>
      </c>
      <c r="C3853">
        <v>1.4</v>
      </c>
      <c r="D3853">
        <v>60</v>
      </c>
      <c r="E3853">
        <v>160</v>
      </c>
      <c r="F3853" t="s">
        <v>7</v>
      </c>
      <c r="G3853" t="s">
        <v>73</v>
      </c>
      <c r="H3853" t="s">
        <v>20</v>
      </c>
      <c r="I3853">
        <v>97</v>
      </c>
      <c r="J3853" t="s">
        <v>8</v>
      </c>
      <c r="K3853" t="s">
        <v>9</v>
      </c>
      <c r="L3853">
        <f>Table1[[#This Row],[Cost per item]]*Table1[[#This Row],[Quantity]]</f>
        <v>5820</v>
      </c>
      <c r="M3853">
        <f>Table1[[#This Row],[Price per item]]*Table1[[#This Row],[Quantity]]</f>
        <v>15520</v>
      </c>
    </row>
    <row r="3854" spans="1:13" x14ac:dyDescent="0.2">
      <c r="A3854" s="1">
        <v>44064</v>
      </c>
      <c r="B3854" t="s">
        <v>18</v>
      </c>
      <c r="C3854">
        <v>7.3</v>
      </c>
      <c r="D3854">
        <v>210</v>
      </c>
      <c r="E3854">
        <v>400</v>
      </c>
      <c r="F3854" t="s">
        <v>7</v>
      </c>
      <c r="G3854" t="s">
        <v>2</v>
      </c>
      <c r="H3854" t="s">
        <v>3</v>
      </c>
      <c r="I3854">
        <v>69</v>
      </c>
      <c r="J3854" t="s">
        <v>8</v>
      </c>
      <c r="K3854" t="s">
        <v>9</v>
      </c>
      <c r="L3854">
        <f>Table1[[#This Row],[Cost per item]]*Table1[[#This Row],[Quantity]]</f>
        <v>14490</v>
      </c>
      <c r="M3854">
        <f>Table1[[#This Row],[Price per item]]*Table1[[#This Row],[Quantity]]</f>
        <v>27600</v>
      </c>
    </row>
    <row r="3855" spans="1:13" x14ac:dyDescent="0.2">
      <c r="A3855" s="1">
        <v>44064</v>
      </c>
      <c r="B3855" t="s">
        <v>120</v>
      </c>
      <c r="C3855">
        <v>5.2</v>
      </c>
      <c r="D3855">
        <v>110</v>
      </c>
      <c r="E3855">
        <v>260</v>
      </c>
      <c r="F3855" t="s">
        <v>7</v>
      </c>
      <c r="G3855" t="s">
        <v>110</v>
      </c>
      <c r="H3855" t="s">
        <v>13</v>
      </c>
      <c r="I3855">
        <v>171</v>
      </c>
      <c r="J3855" t="s">
        <v>17</v>
      </c>
      <c r="K3855" t="s">
        <v>9</v>
      </c>
      <c r="L3855">
        <f>Table1[[#This Row],[Cost per item]]*Table1[[#This Row],[Quantity]]</f>
        <v>18810</v>
      </c>
      <c r="M3855">
        <f>Table1[[#This Row],[Price per item]]*Table1[[#This Row],[Quantity]]</f>
        <v>44460</v>
      </c>
    </row>
    <row r="3856" spans="1:13" x14ac:dyDescent="0.2">
      <c r="A3856" s="1">
        <v>44065</v>
      </c>
      <c r="B3856" t="s">
        <v>149</v>
      </c>
      <c r="C3856">
        <v>4.3</v>
      </c>
      <c r="D3856">
        <v>160</v>
      </c>
      <c r="E3856">
        <v>310</v>
      </c>
      <c r="F3856" t="s">
        <v>7</v>
      </c>
      <c r="G3856" t="s">
        <v>64</v>
      </c>
      <c r="H3856" t="s">
        <v>28</v>
      </c>
      <c r="I3856">
        <v>166</v>
      </c>
      <c r="J3856" t="s">
        <v>4</v>
      </c>
      <c r="K3856" t="s">
        <v>5</v>
      </c>
      <c r="L3856">
        <f>Table1[[#This Row],[Cost per item]]*Table1[[#This Row],[Quantity]]</f>
        <v>26560</v>
      </c>
      <c r="M3856">
        <f>Table1[[#This Row],[Price per item]]*Table1[[#This Row],[Quantity]]</f>
        <v>51460</v>
      </c>
    </row>
    <row r="3857" spans="1:13" x14ac:dyDescent="0.2">
      <c r="A3857" s="1">
        <v>44065</v>
      </c>
      <c r="B3857" t="s">
        <v>102</v>
      </c>
      <c r="C3857">
        <v>0.5</v>
      </c>
      <c r="D3857">
        <v>120</v>
      </c>
      <c r="E3857">
        <v>270</v>
      </c>
      <c r="F3857" t="s">
        <v>7</v>
      </c>
      <c r="G3857" t="s">
        <v>36</v>
      </c>
      <c r="H3857" t="s">
        <v>20</v>
      </c>
      <c r="I3857">
        <v>13</v>
      </c>
      <c r="J3857" t="s">
        <v>17</v>
      </c>
      <c r="K3857" t="s">
        <v>5</v>
      </c>
      <c r="L3857">
        <f>Table1[[#This Row],[Cost per item]]*Table1[[#This Row],[Quantity]]</f>
        <v>1560</v>
      </c>
      <c r="M3857">
        <f>Table1[[#This Row],[Price per item]]*Table1[[#This Row],[Quantity]]</f>
        <v>3510</v>
      </c>
    </row>
    <row r="3858" spans="1:13" x14ac:dyDescent="0.2">
      <c r="A3858" s="1">
        <v>44066</v>
      </c>
      <c r="B3858" t="s">
        <v>65</v>
      </c>
      <c r="C3858">
        <v>6.6</v>
      </c>
      <c r="D3858">
        <v>100</v>
      </c>
      <c r="E3858">
        <v>260</v>
      </c>
      <c r="F3858" t="s">
        <v>7</v>
      </c>
      <c r="G3858" t="s">
        <v>83</v>
      </c>
      <c r="H3858" t="s">
        <v>20</v>
      </c>
      <c r="I3858">
        <v>14</v>
      </c>
      <c r="J3858" t="s">
        <v>17</v>
      </c>
      <c r="K3858" t="s">
        <v>9</v>
      </c>
      <c r="L3858">
        <f>Table1[[#This Row],[Cost per item]]*Table1[[#This Row],[Quantity]]</f>
        <v>1400</v>
      </c>
      <c r="M3858">
        <f>Table1[[#This Row],[Price per item]]*Table1[[#This Row],[Quantity]]</f>
        <v>3640</v>
      </c>
    </row>
    <row r="3859" spans="1:13" x14ac:dyDescent="0.2">
      <c r="A3859" s="1">
        <v>44066</v>
      </c>
      <c r="B3859" t="s">
        <v>137</v>
      </c>
      <c r="C3859">
        <v>2.8</v>
      </c>
      <c r="D3859">
        <v>60</v>
      </c>
      <c r="E3859">
        <v>200</v>
      </c>
      <c r="F3859" t="s">
        <v>7</v>
      </c>
      <c r="G3859" t="s">
        <v>68</v>
      </c>
      <c r="H3859" t="s">
        <v>13</v>
      </c>
      <c r="I3859">
        <v>30</v>
      </c>
      <c r="J3859" t="s">
        <v>4</v>
      </c>
      <c r="K3859" t="s">
        <v>40</v>
      </c>
      <c r="L3859">
        <f>Table1[[#This Row],[Cost per item]]*Table1[[#This Row],[Quantity]]</f>
        <v>1800</v>
      </c>
      <c r="M3859">
        <f>Table1[[#This Row],[Price per item]]*Table1[[#This Row],[Quantity]]</f>
        <v>6000</v>
      </c>
    </row>
    <row r="3860" spans="1:13" x14ac:dyDescent="0.2">
      <c r="A3860" s="1">
        <v>44066</v>
      </c>
      <c r="B3860" t="s">
        <v>120</v>
      </c>
      <c r="C3860">
        <v>5.2</v>
      </c>
      <c r="D3860">
        <v>110</v>
      </c>
      <c r="E3860">
        <v>260</v>
      </c>
      <c r="F3860" t="s">
        <v>7</v>
      </c>
      <c r="G3860" t="s">
        <v>73</v>
      </c>
      <c r="H3860" t="s">
        <v>20</v>
      </c>
      <c r="I3860">
        <v>34</v>
      </c>
      <c r="J3860" t="s">
        <v>17</v>
      </c>
      <c r="K3860" t="s">
        <v>9</v>
      </c>
      <c r="L3860">
        <f>Table1[[#This Row],[Cost per item]]*Table1[[#This Row],[Quantity]]</f>
        <v>3740</v>
      </c>
      <c r="M3860">
        <f>Table1[[#This Row],[Price per item]]*Table1[[#This Row],[Quantity]]</f>
        <v>8840</v>
      </c>
    </row>
    <row r="3861" spans="1:13" x14ac:dyDescent="0.2">
      <c r="A3861" s="1">
        <v>44067</v>
      </c>
      <c r="B3861" t="s">
        <v>65</v>
      </c>
      <c r="C3861">
        <v>6.6</v>
      </c>
      <c r="D3861">
        <v>100</v>
      </c>
      <c r="E3861">
        <v>260</v>
      </c>
      <c r="F3861" t="s">
        <v>7</v>
      </c>
      <c r="G3861" t="s">
        <v>105</v>
      </c>
      <c r="H3861" t="s">
        <v>3</v>
      </c>
      <c r="I3861">
        <v>42</v>
      </c>
      <c r="J3861" t="s">
        <v>8</v>
      </c>
      <c r="K3861" t="s">
        <v>9</v>
      </c>
      <c r="L3861">
        <f>Table1[[#This Row],[Cost per item]]*Table1[[#This Row],[Quantity]]</f>
        <v>4200</v>
      </c>
      <c r="M3861">
        <f>Table1[[#This Row],[Price per item]]*Table1[[#This Row],[Quantity]]</f>
        <v>10920</v>
      </c>
    </row>
    <row r="3862" spans="1:13" x14ac:dyDescent="0.2">
      <c r="A3862" s="1">
        <v>44067</v>
      </c>
      <c r="B3862" t="s">
        <v>99</v>
      </c>
      <c r="C3862">
        <v>2.1</v>
      </c>
      <c r="D3862">
        <v>180</v>
      </c>
      <c r="E3862">
        <v>360</v>
      </c>
      <c r="F3862" t="s">
        <v>7</v>
      </c>
      <c r="G3862" t="s">
        <v>110</v>
      </c>
      <c r="H3862" t="s">
        <v>13</v>
      </c>
      <c r="I3862">
        <v>57</v>
      </c>
      <c r="J3862" t="s">
        <v>4</v>
      </c>
      <c r="K3862" t="s">
        <v>5</v>
      </c>
      <c r="L3862">
        <f>Table1[[#This Row],[Cost per item]]*Table1[[#This Row],[Quantity]]</f>
        <v>10260</v>
      </c>
      <c r="M3862">
        <f>Table1[[#This Row],[Price per item]]*Table1[[#This Row],[Quantity]]</f>
        <v>20520</v>
      </c>
    </row>
    <row r="3863" spans="1:13" x14ac:dyDescent="0.2">
      <c r="A3863" s="1">
        <v>44067</v>
      </c>
      <c r="B3863" t="s">
        <v>107</v>
      </c>
      <c r="C3863">
        <v>5.6</v>
      </c>
      <c r="D3863">
        <v>240</v>
      </c>
      <c r="E3863">
        <v>380</v>
      </c>
      <c r="F3863" t="s">
        <v>7</v>
      </c>
      <c r="G3863" t="s">
        <v>60</v>
      </c>
      <c r="H3863" t="s">
        <v>13</v>
      </c>
      <c r="I3863">
        <v>169</v>
      </c>
      <c r="J3863" t="s">
        <v>8</v>
      </c>
      <c r="K3863" t="s">
        <v>40</v>
      </c>
      <c r="L3863">
        <f>Table1[[#This Row],[Cost per item]]*Table1[[#This Row],[Quantity]]</f>
        <v>40560</v>
      </c>
      <c r="M3863">
        <f>Table1[[#This Row],[Price per item]]*Table1[[#This Row],[Quantity]]</f>
        <v>64220</v>
      </c>
    </row>
    <row r="3864" spans="1:13" x14ac:dyDescent="0.2">
      <c r="A3864" s="1">
        <v>44067</v>
      </c>
      <c r="B3864" t="s">
        <v>0</v>
      </c>
      <c r="C3864">
        <v>4.7</v>
      </c>
      <c r="D3864">
        <v>190</v>
      </c>
      <c r="E3864">
        <v>340</v>
      </c>
      <c r="F3864" t="s">
        <v>7</v>
      </c>
      <c r="G3864" t="s">
        <v>83</v>
      </c>
      <c r="H3864" t="s">
        <v>20</v>
      </c>
      <c r="I3864">
        <v>135</v>
      </c>
      <c r="J3864" t="s">
        <v>17</v>
      </c>
      <c r="K3864" t="s">
        <v>5</v>
      </c>
      <c r="L3864">
        <f>Table1[[#This Row],[Cost per item]]*Table1[[#This Row],[Quantity]]</f>
        <v>25650</v>
      </c>
      <c r="M3864">
        <f>Table1[[#This Row],[Price per item]]*Table1[[#This Row],[Quantity]]</f>
        <v>45900</v>
      </c>
    </row>
    <row r="3865" spans="1:13" x14ac:dyDescent="0.2">
      <c r="A3865" s="1">
        <v>44067</v>
      </c>
      <c r="B3865" t="s">
        <v>148</v>
      </c>
      <c r="C3865">
        <v>4.4000000000000004</v>
      </c>
      <c r="D3865">
        <v>240</v>
      </c>
      <c r="E3865">
        <v>410</v>
      </c>
      <c r="F3865" t="s">
        <v>7</v>
      </c>
      <c r="G3865" t="s">
        <v>77</v>
      </c>
      <c r="H3865" t="s">
        <v>3</v>
      </c>
      <c r="I3865">
        <v>152</v>
      </c>
      <c r="J3865" t="s">
        <v>8</v>
      </c>
      <c r="K3865" t="s">
        <v>14</v>
      </c>
      <c r="L3865">
        <f>Table1[[#This Row],[Cost per item]]*Table1[[#This Row],[Quantity]]</f>
        <v>36480</v>
      </c>
      <c r="M3865">
        <f>Table1[[#This Row],[Price per item]]*Table1[[#This Row],[Quantity]]</f>
        <v>62320</v>
      </c>
    </row>
    <row r="3866" spans="1:13" x14ac:dyDescent="0.2">
      <c r="A3866" s="1">
        <v>44068</v>
      </c>
      <c r="B3866" t="s">
        <v>114</v>
      </c>
      <c r="C3866">
        <v>2.7</v>
      </c>
      <c r="D3866">
        <v>170</v>
      </c>
      <c r="E3866">
        <v>270</v>
      </c>
      <c r="F3866" t="s">
        <v>7</v>
      </c>
      <c r="G3866" t="s">
        <v>50</v>
      </c>
      <c r="H3866" t="s">
        <v>20</v>
      </c>
      <c r="I3866">
        <v>165</v>
      </c>
      <c r="J3866" t="s">
        <v>8</v>
      </c>
      <c r="K3866" t="s">
        <v>40</v>
      </c>
      <c r="L3866">
        <f>Table1[[#This Row],[Cost per item]]*Table1[[#This Row],[Quantity]]</f>
        <v>28050</v>
      </c>
      <c r="M3866">
        <f>Table1[[#This Row],[Price per item]]*Table1[[#This Row],[Quantity]]</f>
        <v>44550</v>
      </c>
    </row>
    <row r="3867" spans="1:13" x14ac:dyDescent="0.2">
      <c r="A3867" s="1">
        <v>44068</v>
      </c>
      <c r="B3867" t="s">
        <v>123</v>
      </c>
      <c r="C3867">
        <v>2.6</v>
      </c>
      <c r="D3867">
        <v>180</v>
      </c>
      <c r="E3867">
        <v>370</v>
      </c>
      <c r="F3867" t="s">
        <v>7</v>
      </c>
      <c r="G3867" t="s">
        <v>60</v>
      </c>
      <c r="H3867" t="s">
        <v>13</v>
      </c>
      <c r="I3867">
        <v>83</v>
      </c>
      <c r="J3867" t="s">
        <v>17</v>
      </c>
      <c r="K3867" t="s">
        <v>14</v>
      </c>
      <c r="L3867">
        <f>Table1[[#This Row],[Cost per item]]*Table1[[#This Row],[Quantity]]</f>
        <v>14940</v>
      </c>
      <c r="M3867">
        <f>Table1[[#This Row],[Price per item]]*Table1[[#This Row],[Quantity]]</f>
        <v>30710</v>
      </c>
    </row>
    <row r="3868" spans="1:13" x14ac:dyDescent="0.2">
      <c r="A3868" s="1">
        <v>44068</v>
      </c>
      <c r="B3868" t="s">
        <v>117</v>
      </c>
      <c r="C3868">
        <v>3.2</v>
      </c>
      <c r="D3868">
        <v>60</v>
      </c>
      <c r="E3868">
        <v>190</v>
      </c>
      <c r="F3868" t="s">
        <v>7</v>
      </c>
      <c r="G3868" t="s">
        <v>73</v>
      </c>
      <c r="H3868" t="s">
        <v>20</v>
      </c>
      <c r="I3868">
        <v>142</v>
      </c>
      <c r="J3868" t="s">
        <v>4</v>
      </c>
      <c r="K3868" t="s">
        <v>40</v>
      </c>
      <c r="L3868">
        <f>Table1[[#This Row],[Cost per item]]*Table1[[#This Row],[Quantity]]</f>
        <v>8520</v>
      </c>
      <c r="M3868">
        <f>Table1[[#This Row],[Price per item]]*Table1[[#This Row],[Quantity]]</f>
        <v>26980</v>
      </c>
    </row>
    <row r="3869" spans="1:13" x14ac:dyDescent="0.2">
      <c r="A3869" s="1">
        <v>44068</v>
      </c>
      <c r="B3869" t="s">
        <v>117</v>
      </c>
      <c r="C3869">
        <v>3.2</v>
      </c>
      <c r="D3869">
        <v>60</v>
      </c>
      <c r="E3869">
        <v>190</v>
      </c>
      <c r="F3869" t="s">
        <v>7</v>
      </c>
      <c r="G3869" t="s">
        <v>46</v>
      </c>
      <c r="H3869" t="s">
        <v>28</v>
      </c>
      <c r="I3869">
        <v>148</v>
      </c>
      <c r="J3869" t="s">
        <v>4</v>
      </c>
      <c r="K3869" t="s">
        <v>40</v>
      </c>
      <c r="L3869">
        <f>Table1[[#This Row],[Cost per item]]*Table1[[#This Row],[Quantity]]</f>
        <v>8880</v>
      </c>
      <c r="M3869">
        <f>Table1[[#This Row],[Price per item]]*Table1[[#This Row],[Quantity]]</f>
        <v>28120</v>
      </c>
    </row>
    <row r="3870" spans="1:13" x14ac:dyDescent="0.2">
      <c r="A3870" s="1">
        <v>44069</v>
      </c>
      <c r="B3870" t="s">
        <v>140</v>
      </c>
      <c r="C3870">
        <v>8.9</v>
      </c>
      <c r="D3870">
        <v>190</v>
      </c>
      <c r="E3870">
        <v>340</v>
      </c>
      <c r="F3870" t="s">
        <v>7</v>
      </c>
      <c r="G3870" t="s">
        <v>155</v>
      </c>
      <c r="H3870" t="s">
        <v>20</v>
      </c>
      <c r="I3870">
        <v>180</v>
      </c>
      <c r="J3870" t="s">
        <v>4</v>
      </c>
      <c r="K3870" t="s">
        <v>40</v>
      </c>
      <c r="L3870">
        <f>Table1[[#This Row],[Cost per item]]*Table1[[#This Row],[Quantity]]</f>
        <v>34200</v>
      </c>
      <c r="M3870">
        <f>Table1[[#This Row],[Price per item]]*Table1[[#This Row],[Quantity]]</f>
        <v>61200</v>
      </c>
    </row>
    <row r="3871" spans="1:13" x14ac:dyDescent="0.2">
      <c r="A3871" s="1">
        <v>44069</v>
      </c>
      <c r="B3871" t="s">
        <v>63</v>
      </c>
      <c r="C3871">
        <v>0.9</v>
      </c>
      <c r="D3871">
        <v>140</v>
      </c>
      <c r="E3871">
        <v>250</v>
      </c>
      <c r="F3871" t="s">
        <v>7</v>
      </c>
      <c r="G3871" t="s">
        <v>52</v>
      </c>
      <c r="H3871" t="s">
        <v>28</v>
      </c>
      <c r="I3871">
        <v>91</v>
      </c>
      <c r="J3871" t="s">
        <v>8</v>
      </c>
      <c r="K3871" t="s">
        <v>40</v>
      </c>
      <c r="L3871">
        <f>Table1[[#This Row],[Cost per item]]*Table1[[#This Row],[Quantity]]</f>
        <v>12740</v>
      </c>
      <c r="M3871">
        <f>Table1[[#This Row],[Price per item]]*Table1[[#This Row],[Quantity]]</f>
        <v>22750</v>
      </c>
    </row>
    <row r="3872" spans="1:13" x14ac:dyDescent="0.2">
      <c r="A3872" s="1">
        <v>44069</v>
      </c>
      <c r="B3872" t="s">
        <v>75</v>
      </c>
      <c r="C3872">
        <v>1.4</v>
      </c>
      <c r="D3872">
        <v>60</v>
      </c>
      <c r="E3872">
        <v>160</v>
      </c>
      <c r="F3872" t="s">
        <v>7</v>
      </c>
      <c r="G3872" t="s">
        <v>31</v>
      </c>
      <c r="H3872" t="s">
        <v>13</v>
      </c>
      <c r="I3872">
        <v>151</v>
      </c>
      <c r="J3872" t="s">
        <v>17</v>
      </c>
      <c r="K3872" t="s">
        <v>9</v>
      </c>
      <c r="L3872">
        <f>Table1[[#This Row],[Cost per item]]*Table1[[#This Row],[Quantity]]</f>
        <v>9060</v>
      </c>
      <c r="M3872">
        <f>Table1[[#This Row],[Price per item]]*Table1[[#This Row],[Quantity]]</f>
        <v>24160</v>
      </c>
    </row>
    <row r="3873" spans="1:13" x14ac:dyDescent="0.2">
      <c r="A3873" s="1">
        <v>44069</v>
      </c>
      <c r="B3873" t="s">
        <v>112</v>
      </c>
      <c r="C3873">
        <v>0</v>
      </c>
      <c r="D3873">
        <v>120</v>
      </c>
      <c r="E3873">
        <v>290</v>
      </c>
      <c r="F3873" t="s">
        <v>7</v>
      </c>
      <c r="G3873" t="s">
        <v>31</v>
      </c>
      <c r="H3873" t="s">
        <v>13</v>
      </c>
      <c r="I3873">
        <v>40</v>
      </c>
      <c r="J3873" t="s">
        <v>4</v>
      </c>
      <c r="K3873" t="s">
        <v>9</v>
      </c>
      <c r="L3873">
        <f>Table1[[#This Row],[Cost per item]]*Table1[[#This Row],[Quantity]]</f>
        <v>4800</v>
      </c>
      <c r="M3873">
        <f>Table1[[#This Row],[Price per item]]*Table1[[#This Row],[Quantity]]</f>
        <v>11600</v>
      </c>
    </row>
    <row r="3874" spans="1:13" x14ac:dyDescent="0.2">
      <c r="A3874" s="1">
        <v>44070</v>
      </c>
      <c r="B3874" t="s">
        <v>104</v>
      </c>
      <c r="C3874">
        <v>0.1</v>
      </c>
      <c r="D3874">
        <v>30</v>
      </c>
      <c r="E3874">
        <v>210</v>
      </c>
      <c r="F3874" t="s">
        <v>7</v>
      </c>
      <c r="G3874" t="s">
        <v>53</v>
      </c>
      <c r="H3874" t="s">
        <v>28</v>
      </c>
      <c r="I3874">
        <v>11</v>
      </c>
      <c r="J3874" t="s">
        <v>4</v>
      </c>
      <c r="K3874" t="s">
        <v>9</v>
      </c>
      <c r="L3874">
        <f>Table1[[#This Row],[Cost per item]]*Table1[[#This Row],[Quantity]]</f>
        <v>330</v>
      </c>
      <c r="M3874">
        <f>Table1[[#This Row],[Price per item]]*Table1[[#This Row],[Quantity]]</f>
        <v>2310</v>
      </c>
    </row>
    <row r="3875" spans="1:13" x14ac:dyDescent="0.2">
      <c r="A3875" s="1">
        <v>44070</v>
      </c>
      <c r="B3875" t="s">
        <v>49</v>
      </c>
      <c r="C3875">
        <v>4.4000000000000004</v>
      </c>
      <c r="D3875">
        <v>20</v>
      </c>
      <c r="E3875">
        <v>150</v>
      </c>
      <c r="F3875" t="s">
        <v>7</v>
      </c>
      <c r="G3875" t="s">
        <v>34</v>
      </c>
      <c r="H3875" t="s">
        <v>28</v>
      </c>
      <c r="I3875">
        <v>88</v>
      </c>
      <c r="J3875" t="s">
        <v>17</v>
      </c>
      <c r="K3875" t="s">
        <v>9</v>
      </c>
      <c r="L3875">
        <f>Table1[[#This Row],[Cost per item]]*Table1[[#This Row],[Quantity]]</f>
        <v>1760</v>
      </c>
      <c r="M3875">
        <f>Table1[[#This Row],[Price per item]]*Table1[[#This Row],[Quantity]]</f>
        <v>13200</v>
      </c>
    </row>
    <row r="3876" spans="1:13" x14ac:dyDescent="0.2">
      <c r="A3876" s="1">
        <v>44071</v>
      </c>
      <c r="B3876" t="s">
        <v>117</v>
      </c>
      <c r="C3876">
        <v>0.8</v>
      </c>
      <c r="D3876">
        <v>90</v>
      </c>
      <c r="E3876">
        <v>220</v>
      </c>
      <c r="F3876" t="s">
        <v>7</v>
      </c>
      <c r="G3876" t="s">
        <v>113</v>
      </c>
      <c r="H3876" t="s">
        <v>20</v>
      </c>
      <c r="I3876">
        <v>117</v>
      </c>
      <c r="J3876" t="s">
        <v>17</v>
      </c>
      <c r="K3876" t="s">
        <v>40</v>
      </c>
      <c r="L3876">
        <f>Table1[[#This Row],[Cost per item]]*Table1[[#This Row],[Quantity]]</f>
        <v>10530</v>
      </c>
      <c r="M3876">
        <f>Table1[[#This Row],[Price per item]]*Table1[[#This Row],[Quantity]]</f>
        <v>25740</v>
      </c>
    </row>
    <row r="3877" spans="1:13" x14ac:dyDescent="0.2">
      <c r="A3877" s="1">
        <v>44071</v>
      </c>
      <c r="B3877" t="s">
        <v>148</v>
      </c>
      <c r="C3877">
        <v>4.4000000000000004</v>
      </c>
      <c r="D3877">
        <v>240</v>
      </c>
      <c r="E3877">
        <v>410</v>
      </c>
      <c r="F3877" t="s">
        <v>7</v>
      </c>
      <c r="G3877" t="s">
        <v>42</v>
      </c>
      <c r="H3877" t="s">
        <v>20</v>
      </c>
      <c r="I3877">
        <v>68</v>
      </c>
      <c r="J3877" t="s">
        <v>4</v>
      </c>
      <c r="K3877" t="s">
        <v>14</v>
      </c>
      <c r="L3877">
        <f>Table1[[#This Row],[Cost per item]]*Table1[[#This Row],[Quantity]]</f>
        <v>16320</v>
      </c>
      <c r="M3877">
        <f>Table1[[#This Row],[Price per item]]*Table1[[#This Row],[Quantity]]</f>
        <v>27880</v>
      </c>
    </row>
    <row r="3878" spans="1:13" x14ac:dyDescent="0.2">
      <c r="A3878" s="1">
        <v>44071</v>
      </c>
      <c r="B3878" t="s">
        <v>21</v>
      </c>
      <c r="C3878">
        <v>1.4</v>
      </c>
      <c r="D3878">
        <v>120</v>
      </c>
      <c r="E3878">
        <v>290</v>
      </c>
      <c r="F3878" t="s">
        <v>7</v>
      </c>
      <c r="G3878" t="s">
        <v>139</v>
      </c>
      <c r="H3878" t="s">
        <v>20</v>
      </c>
      <c r="I3878">
        <v>29</v>
      </c>
      <c r="J3878" t="s">
        <v>17</v>
      </c>
      <c r="K3878" t="s">
        <v>14</v>
      </c>
      <c r="L3878">
        <f>Table1[[#This Row],[Cost per item]]*Table1[[#This Row],[Quantity]]</f>
        <v>3480</v>
      </c>
      <c r="M3878">
        <f>Table1[[#This Row],[Price per item]]*Table1[[#This Row],[Quantity]]</f>
        <v>8410</v>
      </c>
    </row>
    <row r="3879" spans="1:13" x14ac:dyDescent="0.2">
      <c r="A3879" s="1">
        <v>44071</v>
      </c>
      <c r="B3879" t="s">
        <v>41</v>
      </c>
      <c r="C3879">
        <v>0.3</v>
      </c>
      <c r="D3879">
        <v>100</v>
      </c>
      <c r="E3879">
        <v>260</v>
      </c>
      <c r="F3879" t="s">
        <v>7</v>
      </c>
      <c r="G3879" t="s">
        <v>147</v>
      </c>
      <c r="H3879" t="s">
        <v>28</v>
      </c>
      <c r="I3879">
        <v>3</v>
      </c>
      <c r="J3879" t="s">
        <v>8</v>
      </c>
      <c r="K3879" t="s">
        <v>14</v>
      </c>
      <c r="L3879">
        <f>Table1[[#This Row],[Cost per item]]*Table1[[#This Row],[Quantity]]</f>
        <v>300</v>
      </c>
      <c r="M3879">
        <f>Table1[[#This Row],[Price per item]]*Table1[[#This Row],[Quantity]]</f>
        <v>780</v>
      </c>
    </row>
    <row r="3880" spans="1:13" x14ac:dyDescent="0.2">
      <c r="A3880" s="1">
        <v>44071</v>
      </c>
      <c r="B3880" t="s">
        <v>115</v>
      </c>
      <c r="C3880">
        <v>2.1</v>
      </c>
      <c r="D3880">
        <v>180</v>
      </c>
      <c r="E3880">
        <v>360</v>
      </c>
      <c r="F3880" t="s">
        <v>7</v>
      </c>
      <c r="G3880" t="s">
        <v>147</v>
      </c>
      <c r="H3880" t="s">
        <v>28</v>
      </c>
      <c r="I3880">
        <v>122</v>
      </c>
      <c r="J3880" t="s">
        <v>17</v>
      </c>
      <c r="K3880" t="s">
        <v>14</v>
      </c>
      <c r="L3880">
        <f>Table1[[#This Row],[Cost per item]]*Table1[[#This Row],[Quantity]]</f>
        <v>21960</v>
      </c>
      <c r="M3880">
        <f>Table1[[#This Row],[Price per item]]*Table1[[#This Row],[Quantity]]</f>
        <v>43920</v>
      </c>
    </row>
    <row r="3881" spans="1:13" x14ac:dyDescent="0.2">
      <c r="A3881" s="1">
        <v>44071</v>
      </c>
      <c r="B3881" t="s">
        <v>38</v>
      </c>
      <c r="C3881">
        <v>1</v>
      </c>
      <c r="D3881">
        <v>110</v>
      </c>
      <c r="E3881">
        <v>280</v>
      </c>
      <c r="F3881" t="s">
        <v>7</v>
      </c>
      <c r="G3881" t="s">
        <v>139</v>
      </c>
      <c r="H3881" t="s">
        <v>20</v>
      </c>
      <c r="I3881">
        <v>120</v>
      </c>
      <c r="J3881" t="s">
        <v>4</v>
      </c>
      <c r="K3881" t="s">
        <v>40</v>
      </c>
      <c r="L3881">
        <f>Table1[[#This Row],[Cost per item]]*Table1[[#This Row],[Quantity]]</f>
        <v>13200</v>
      </c>
      <c r="M3881">
        <f>Table1[[#This Row],[Price per item]]*Table1[[#This Row],[Quantity]]</f>
        <v>33600</v>
      </c>
    </row>
    <row r="3882" spans="1:13" x14ac:dyDescent="0.2">
      <c r="A3882" s="1">
        <v>44072</v>
      </c>
      <c r="B3882" t="s">
        <v>117</v>
      </c>
      <c r="C3882">
        <v>0.8</v>
      </c>
      <c r="D3882">
        <v>90</v>
      </c>
      <c r="E3882">
        <v>220</v>
      </c>
      <c r="F3882" t="s">
        <v>7</v>
      </c>
      <c r="G3882" t="s">
        <v>66</v>
      </c>
      <c r="H3882" t="s">
        <v>3</v>
      </c>
      <c r="I3882">
        <v>2</v>
      </c>
      <c r="J3882" t="s">
        <v>17</v>
      </c>
      <c r="K3882" t="s">
        <v>40</v>
      </c>
      <c r="L3882">
        <f>Table1[[#This Row],[Cost per item]]*Table1[[#This Row],[Quantity]]</f>
        <v>180</v>
      </c>
      <c r="M3882">
        <f>Table1[[#This Row],[Price per item]]*Table1[[#This Row],[Quantity]]</f>
        <v>440</v>
      </c>
    </row>
    <row r="3883" spans="1:13" x14ac:dyDescent="0.2">
      <c r="A3883" s="1">
        <v>44072</v>
      </c>
      <c r="B3883" t="s">
        <v>41</v>
      </c>
      <c r="C3883">
        <v>0.3</v>
      </c>
      <c r="D3883">
        <v>100</v>
      </c>
      <c r="E3883">
        <v>260</v>
      </c>
      <c r="F3883" t="s">
        <v>7</v>
      </c>
      <c r="G3883" t="s">
        <v>151</v>
      </c>
      <c r="H3883" t="s">
        <v>13</v>
      </c>
      <c r="I3883">
        <v>95</v>
      </c>
      <c r="J3883" t="s">
        <v>17</v>
      </c>
      <c r="K3883" t="s">
        <v>14</v>
      </c>
      <c r="L3883">
        <f>Table1[[#This Row],[Cost per item]]*Table1[[#This Row],[Quantity]]</f>
        <v>9500</v>
      </c>
      <c r="M3883">
        <f>Table1[[#This Row],[Price per item]]*Table1[[#This Row],[Quantity]]</f>
        <v>24700</v>
      </c>
    </row>
    <row r="3884" spans="1:13" x14ac:dyDescent="0.2">
      <c r="A3884" s="1">
        <v>44073</v>
      </c>
      <c r="B3884" t="s">
        <v>55</v>
      </c>
      <c r="C3884">
        <v>2.2999999999999998</v>
      </c>
      <c r="D3884">
        <v>170</v>
      </c>
      <c r="E3884">
        <v>300</v>
      </c>
      <c r="F3884" t="s">
        <v>7</v>
      </c>
      <c r="G3884" t="s">
        <v>94</v>
      </c>
      <c r="H3884" t="s">
        <v>3</v>
      </c>
      <c r="I3884">
        <v>31</v>
      </c>
      <c r="J3884" t="s">
        <v>17</v>
      </c>
      <c r="K3884" t="s">
        <v>9</v>
      </c>
      <c r="L3884">
        <f>Table1[[#This Row],[Cost per item]]*Table1[[#This Row],[Quantity]]</f>
        <v>5270</v>
      </c>
      <c r="M3884">
        <f>Table1[[#This Row],[Price per item]]*Table1[[#This Row],[Quantity]]</f>
        <v>9300</v>
      </c>
    </row>
    <row r="3885" spans="1:13" x14ac:dyDescent="0.2">
      <c r="A3885" s="1">
        <v>44073</v>
      </c>
      <c r="B3885" t="s">
        <v>119</v>
      </c>
      <c r="C3885">
        <v>3.1</v>
      </c>
      <c r="D3885">
        <v>130</v>
      </c>
      <c r="E3885">
        <v>310</v>
      </c>
      <c r="F3885" t="s">
        <v>7</v>
      </c>
      <c r="G3885" t="s">
        <v>36</v>
      </c>
      <c r="H3885" t="s">
        <v>20</v>
      </c>
      <c r="I3885">
        <v>51</v>
      </c>
      <c r="J3885" t="s">
        <v>17</v>
      </c>
      <c r="K3885" t="s">
        <v>40</v>
      </c>
      <c r="L3885">
        <f>Table1[[#This Row],[Cost per item]]*Table1[[#This Row],[Quantity]]</f>
        <v>6630</v>
      </c>
      <c r="M3885">
        <f>Table1[[#This Row],[Price per item]]*Table1[[#This Row],[Quantity]]</f>
        <v>15810</v>
      </c>
    </row>
    <row r="3886" spans="1:13" x14ac:dyDescent="0.2">
      <c r="A3886" s="1">
        <v>44073</v>
      </c>
      <c r="B3886" t="s">
        <v>121</v>
      </c>
      <c r="C3886">
        <v>7.4</v>
      </c>
      <c r="D3886">
        <v>160</v>
      </c>
      <c r="E3886">
        <v>280</v>
      </c>
      <c r="F3886" t="s">
        <v>7</v>
      </c>
      <c r="G3886" t="s">
        <v>60</v>
      </c>
      <c r="H3886" t="s">
        <v>13</v>
      </c>
      <c r="I3886">
        <v>177</v>
      </c>
      <c r="J3886" t="s">
        <v>8</v>
      </c>
      <c r="K3886" t="s">
        <v>5</v>
      </c>
      <c r="L3886">
        <f>Table1[[#This Row],[Cost per item]]*Table1[[#This Row],[Quantity]]</f>
        <v>28320</v>
      </c>
      <c r="M3886">
        <f>Table1[[#This Row],[Price per item]]*Table1[[#This Row],[Quantity]]</f>
        <v>49560</v>
      </c>
    </row>
    <row r="3887" spans="1:13" x14ac:dyDescent="0.2">
      <c r="A3887" s="1">
        <v>44073</v>
      </c>
      <c r="B3887" t="s">
        <v>35</v>
      </c>
      <c r="C3887">
        <v>3.9</v>
      </c>
      <c r="D3887">
        <v>40</v>
      </c>
      <c r="E3887">
        <v>220</v>
      </c>
      <c r="F3887" t="s">
        <v>7</v>
      </c>
      <c r="G3887" t="s">
        <v>73</v>
      </c>
      <c r="H3887" t="s">
        <v>20</v>
      </c>
      <c r="I3887">
        <v>145</v>
      </c>
      <c r="J3887" t="s">
        <v>4</v>
      </c>
      <c r="K3887" t="s">
        <v>5</v>
      </c>
      <c r="L3887">
        <f>Table1[[#This Row],[Cost per item]]*Table1[[#This Row],[Quantity]]</f>
        <v>5800</v>
      </c>
      <c r="M3887">
        <f>Table1[[#This Row],[Price per item]]*Table1[[#This Row],[Quantity]]</f>
        <v>31900</v>
      </c>
    </row>
    <row r="3888" spans="1:13" x14ac:dyDescent="0.2">
      <c r="A3888" s="1">
        <v>44073</v>
      </c>
      <c r="B3888" t="s">
        <v>84</v>
      </c>
      <c r="C3888">
        <v>0.5</v>
      </c>
      <c r="D3888">
        <v>160</v>
      </c>
      <c r="E3888">
        <v>330</v>
      </c>
      <c r="F3888" t="s">
        <v>7</v>
      </c>
      <c r="G3888" t="s">
        <v>66</v>
      </c>
      <c r="H3888" t="s">
        <v>3</v>
      </c>
      <c r="I3888">
        <v>6</v>
      </c>
      <c r="J3888" t="s">
        <v>8</v>
      </c>
      <c r="K3888" t="s">
        <v>40</v>
      </c>
      <c r="L3888">
        <f>Table1[[#This Row],[Cost per item]]*Table1[[#This Row],[Quantity]]</f>
        <v>960</v>
      </c>
      <c r="M3888">
        <f>Table1[[#This Row],[Price per item]]*Table1[[#This Row],[Quantity]]</f>
        <v>1980</v>
      </c>
    </row>
    <row r="3889" spans="1:13" x14ac:dyDescent="0.2">
      <c r="A3889" s="1">
        <v>44074</v>
      </c>
      <c r="B3889" t="s">
        <v>132</v>
      </c>
      <c r="C3889">
        <v>5.8</v>
      </c>
      <c r="D3889">
        <v>90</v>
      </c>
      <c r="E3889">
        <v>200</v>
      </c>
      <c r="F3889" t="s">
        <v>7</v>
      </c>
      <c r="G3889" t="s">
        <v>39</v>
      </c>
      <c r="H3889" t="s">
        <v>13</v>
      </c>
      <c r="I3889">
        <v>184</v>
      </c>
      <c r="J3889" t="s">
        <v>17</v>
      </c>
      <c r="K3889" t="s">
        <v>9</v>
      </c>
      <c r="L3889">
        <f>Table1[[#This Row],[Cost per item]]*Table1[[#This Row],[Quantity]]</f>
        <v>16560</v>
      </c>
      <c r="M3889">
        <f>Table1[[#This Row],[Price per item]]*Table1[[#This Row],[Quantity]]</f>
        <v>36800</v>
      </c>
    </row>
    <row r="3890" spans="1:13" x14ac:dyDescent="0.2">
      <c r="A3890" s="1">
        <v>44074</v>
      </c>
      <c r="B3890" t="s">
        <v>150</v>
      </c>
      <c r="C3890">
        <v>6.7</v>
      </c>
      <c r="D3890">
        <v>180</v>
      </c>
      <c r="E3890">
        <v>370</v>
      </c>
      <c r="F3890" t="s">
        <v>7</v>
      </c>
      <c r="G3890" t="s">
        <v>32</v>
      </c>
      <c r="H3890" t="s">
        <v>13</v>
      </c>
      <c r="I3890">
        <v>150</v>
      </c>
      <c r="J3890" t="s">
        <v>17</v>
      </c>
      <c r="K3890" t="s">
        <v>40</v>
      </c>
      <c r="L3890">
        <f>Table1[[#This Row],[Cost per item]]*Table1[[#This Row],[Quantity]]</f>
        <v>27000</v>
      </c>
      <c r="M3890">
        <f>Table1[[#This Row],[Price per item]]*Table1[[#This Row],[Quantity]]</f>
        <v>55500</v>
      </c>
    </row>
    <row r="3891" spans="1:13" x14ac:dyDescent="0.2">
      <c r="A3891" s="1">
        <v>44074</v>
      </c>
      <c r="B3891" t="s">
        <v>149</v>
      </c>
      <c r="C3891">
        <v>4.3</v>
      </c>
      <c r="D3891">
        <v>160</v>
      </c>
      <c r="E3891">
        <v>310</v>
      </c>
      <c r="F3891" t="s">
        <v>7</v>
      </c>
      <c r="G3891" t="s">
        <v>147</v>
      </c>
      <c r="H3891" t="s">
        <v>28</v>
      </c>
      <c r="I3891">
        <v>117</v>
      </c>
      <c r="J3891" t="s">
        <v>4</v>
      </c>
      <c r="K3891" t="s">
        <v>5</v>
      </c>
      <c r="L3891">
        <f>Table1[[#This Row],[Cost per item]]*Table1[[#This Row],[Quantity]]</f>
        <v>18720</v>
      </c>
      <c r="M3891">
        <f>Table1[[#This Row],[Price per item]]*Table1[[#This Row],[Quantity]]</f>
        <v>36270</v>
      </c>
    </row>
    <row r="3892" spans="1:13" x14ac:dyDescent="0.2">
      <c r="A3892" s="1">
        <v>44075</v>
      </c>
      <c r="B3892" t="s">
        <v>75</v>
      </c>
      <c r="C3892">
        <v>1.4</v>
      </c>
      <c r="D3892">
        <v>60</v>
      </c>
      <c r="E3892">
        <v>160</v>
      </c>
      <c r="F3892" t="s">
        <v>7</v>
      </c>
      <c r="G3892" t="s">
        <v>161</v>
      </c>
      <c r="H3892" t="s">
        <v>20</v>
      </c>
      <c r="I3892">
        <v>185</v>
      </c>
      <c r="J3892" t="s">
        <v>17</v>
      </c>
      <c r="K3892" t="s">
        <v>9</v>
      </c>
      <c r="L3892">
        <f>Table1[[#This Row],[Cost per item]]*Table1[[#This Row],[Quantity]]</f>
        <v>11100</v>
      </c>
      <c r="M3892">
        <f>Table1[[#This Row],[Price per item]]*Table1[[#This Row],[Quantity]]</f>
        <v>29600</v>
      </c>
    </row>
    <row r="3893" spans="1:13" x14ac:dyDescent="0.2">
      <c r="A3893" s="1">
        <v>44075</v>
      </c>
      <c r="B3893" t="s">
        <v>45</v>
      </c>
      <c r="C3893">
        <v>1.1000000000000001</v>
      </c>
      <c r="D3893">
        <v>20</v>
      </c>
      <c r="E3893">
        <v>170</v>
      </c>
      <c r="F3893" t="s">
        <v>7</v>
      </c>
      <c r="G3893" t="s">
        <v>79</v>
      </c>
      <c r="H3893" t="s">
        <v>3</v>
      </c>
      <c r="I3893">
        <v>4</v>
      </c>
      <c r="J3893" t="s">
        <v>4</v>
      </c>
      <c r="K3893" t="s">
        <v>14</v>
      </c>
      <c r="L3893">
        <f>Table1[[#This Row],[Cost per item]]*Table1[[#This Row],[Quantity]]</f>
        <v>80</v>
      </c>
      <c r="M3893">
        <f>Table1[[#This Row],[Price per item]]*Table1[[#This Row],[Quantity]]</f>
        <v>680</v>
      </c>
    </row>
    <row r="3894" spans="1:13" x14ac:dyDescent="0.2">
      <c r="A3894" s="1">
        <v>44075</v>
      </c>
      <c r="B3894" t="s">
        <v>102</v>
      </c>
      <c r="C3894">
        <v>0.5</v>
      </c>
      <c r="D3894">
        <v>120</v>
      </c>
      <c r="E3894">
        <v>270</v>
      </c>
      <c r="F3894" t="s">
        <v>7</v>
      </c>
      <c r="G3894" t="s">
        <v>2</v>
      </c>
      <c r="H3894" t="s">
        <v>3</v>
      </c>
      <c r="I3894">
        <v>65</v>
      </c>
      <c r="J3894" t="s">
        <v>8</v>
      </c>
      <c r="K3894" t="s">
        <v>5</v>
      </c>
      <c r="L3894">
        <f>Table1[[#This Row],[Cost per item]]*Table1[[#This Row],[Quantity]]</f>
        <v>7800</v>
      </c>
      <c r="M3894">
        <f>Table1[[#This Row],[Price per item]]*Table1[[#This Row],[Quantity]]</f>
        <v>17550</v>
      </c>
    </row>
    <row r="3895" spans="1:13" x14ac:dyDescent="0.2">
      <c r="A3895" s="1">
        <v>44075</v>
      </c>
      <c r="B3895" t="s">
        <v>78</v>
      </c>
      <c r="C3895">
        <v>7.2</v>
      </c>
      <c r="D3895">
        <v>10</v>
      </c>
      <c r="E3895">
        <v>140</v>
      </c>
      <c r="F3895" t="s">
        <v>7</v>
      </c>
      <c r="G3895" t="s">
        <v>46</v>
      </c>
      <c r="H3895" t="s">
        <v>28</v>
      </c>
      <c r="I3895">
        <v>95</v>
      </c>
      <c r="J3895" t="s">
        <v>17</v>
      </c>
      <c r="K3895" t="s">
        <v>40</v>
      </c>
      <c r="L3895">
        <f>Table1[[#This Row],[Cost per item]]*Table1[[#This Row],[Quantity]]</f>
        <v>950</v>
      </c>
      <c r="M3895">
        <f>Table1[[#This Row],[Price per item]]*Table1[[#This Row],[Quantity]]</f>
        <v>13300</v>
      </c>
    </row>
    <row r="3896" spans="1:13" x14ac:dyDescent="0.2">
      <c r="A3896" s="1">
        <v>44075</v>
      </c>
      <c r="B3896" t="s">
        <v>47</v>
      </c>
      <c r="C3896">
        <v>5.3</v>
      </c>
      <c r="D3896">
        <v>220</v>
      </c>
      <c r="E3896">
        <v>360</v>
      </c>
      <c r="F3896" t="s">
        <v>7</v>
      </c>
      <c r="G3896" t="s">
        <v>12</v>
      </c>
      <c r="H3896" t="s">
        <v>13</v>
      </c>
      <c r="I3896">
        <v>38</v>
      </c>
      <c r="J3896" t="s">
        <v>8</v>
      </c>
      <c r="K3896" t="s">
        <v>14</v>
      </c>
      <c r="L3896">
        <f>Table1[[#This Row],[Cost per item]]*Table1[[#This Row],[Quantity]]</f>
        <v>8360</v>
      </c>
      <c r="M3896">
        <f>Table1[[#This Row],[Price per item]]*Table1[[#This Row],[Quantity]]</f>
        <v>13680</v>
      </c>
    </row>
    <row r="3897" spans="1:13" x14ac:dyDescent="0.2">
      <c r="A3897" s="1">
        <v>44075</v>
      </c>
      <c r="B3897" t="s">
        <v>117</v>
      </c>
      <c r="C3897">
        <v>0.8</v>
      </c>
      <c r="D3897">
        <v>90</v>
      </c>
      <c r="E3897">
        <v>220</v>
      </c>
      <c r="F3897" t="s">
        <v>7</v>
      </c>
      <c r="G3897" t="s">
        <v>50</v>
      </c>
      <c r="H3897" t="s">
        <v>20</v>
      </c>
      <c r="I3897">
        <v>59</v>
      </c>
      <c r="J3897" t="s">
        <v>4</v>
      </c>
      <c r="K3897" t="s">
        <v>40</v>
      </c>
      <c r="L3897">
        <f>Table1[[#This Row],[Cost per item]]*Table1[[#This Row],[Quantity]]</f>
        <v>5310</v>
      </c>
      <c r="M3897">
        <f>Table1[[#This Row],[Price per item]]*Table1[[#This Row],[Quantity]]</f>
        <v>12980</v>
      </c>
    </row>
    <row r="3898" spans="1:13" x14ac:dyDescent="0.2">
      <c r="A3898" s="1">
        <v>44075</v>
      </c>
      <c r="B3898" t="s">
        <v>75</v>
      </c>
      <c r="C3898">
        <v>1.4</v>
      </c>
      <c r="D3898">
        <v>60</v>
      </c>
      <c r="E3898">
        <v>160</v>
      </c>
      <c r="F3898" t="s">
        <v>7</v>
      </c>
      <c r="G3898" t="s">
        <v>79</v>
      </c>
      <c r="H3898" t="s">
        <v>3</v>
      </c>
      <c r="I3898">
        <v>41</v>
      </c>
      <c r="J3898" t="s">
        <v>4</v>
      </c>
      <c r="K3898" t="s">
        <v>9</v>
      </c>
      <c r="L3898">
        <f>Table1[[#This Row],[Cost per item]]*Table1[[#This Row],[Quantity]]</f>
        <v>2460</v>
      </c>
      <c r="M3898">
        <f>Table1[[#This Row],[Price per item]]*Table1[[#This Row],[Quantity]]</f>
        <v>6560</v>
      </c>
    </row>
    <row r="3899" spans="1:13" x14ac:dyDescent="0.2">
      <c r="A3899" s="1">
        <v>44075</v>
      </c>
      <c r="B3899" t="s">
        <v>65</v>
      </c>
      <c r="C3899">
        <v>6.6</v>
      </c>
      <c r="D3899">
        <v>100</v>
      </c>
      <c r="E3899">
        <v>260</v>
      </c>
      <c r="F3899" t="s">
        <v>7</v>
      </c>
      <c r="G3899" t="s">
        <v>64</v>
      </c>
      <c r="H3899" t="s">
        <v>28</v>
      </c>
      <c r="I3899">
        <v>140</v>
      </c>
      <c r="J3899" t="s">
        <v>4</v>
      </c>
      <c r="K3899" t="s">
        <v>9</v>
      </c>
      <c r="L3899">
        <f>Table1[[#This Row],[Cost per item]]*Table1[[#This Row],[Quantity]]</f>
        <v>14000</v>
      </c>
      <c r="M3899">
        <f>Table1[[#This Row],[Price per item]]*Table1[[#This Row],[Quantity]]</f>
        <v>36400</v>
      </c>
    </row>
    <row r="3900" spans="1:13" x14ac:dyDescent="0.2">
      <c r="A3900" s="1">
        <v>44075</v>
      </c>
      <c r="B3900" t="s">
        <v>43</v>
      </c>
      <c r="C3900">
        <v>1.3</v>
      </c>
      <c r="D3900">
        <v>130</v>
      </c>
      <c r="E3900">
        <v>260</v>
      </c>
      <c r="F3900" t="s">
        <v>7</v>
      </c>
      <c r="G3900" t="s">
        <v>128</v>
      </c>
      <c r="H3900" t="s">
        <v>20</v>
      </c>
      <c r="I3900">
        <v>168</v>
      </c>
      <c r="J3900" t="s">
        <v>8</v>
      </c>
      <c r="K3900" t="s">
        <v>40</v>
      </c>
      <c r="L3900">
        <f>Table1[[#This Row],[Cost per item]]*Table1[[#This Row],[Quantity]]</f>
        <v>21840</v>
      </c>
      <c r="M3900">
        <f>Table1[[#This Row],[Price per item]]*Table1[[#This Row],[Quantity]]</f>
        <v>43680</v>
      </c>
    </row>
    <row r="3901" spans="1:13" x14ac:dyDescent="0.2">
      <c r="A3901" s="1">
        <v>44076</v>
      </c>
      <c r="B3901" t="s">
        <v>129</v>
      </c>
      <c r="C3901">
        <v>4.2</v>
      </c>
      <c r="D3901">
        <v>180</v>
      </c>
      <c r="E3901">
        <v>320</v>
      </c>
      <c r="F3901" t="s">
        <v>7</v>
      </c>
      <c r="G3901" t="s">
        <v>85</v>
      </c>
      <c r="H3901" t="s">
        <v>3</v>
      </c>
      <c r="I3901">
        <v>24</v>
      </c>
      <c r="J3901" t="s">
        <v>8</v>
      </c>
      <c r="K3901" t="s">
        <v>9</v>
      </c>
      <c r="L3901">
        <f>Table1[[#This Row],[Cost per item]]*Table1[[#This Row],[Quantity]]</f>
        <v>4320</v>
      </c>
      <c r="M3901">
        <f>Table1[[#This Row],[Price per item]]*Table1[[#This Row],[Quantity]]</f>
        <v>7680</v>
      </c>
    </row>
    <row r="3902" spans="1:13" x14ac:dyDescent="0.2">
      <c r="A3902" s="1">
        <v>44076</v>
      </c>
      <c r="B3902" t="s">
        <v>15</v>
      </c>
      <c r="C3902">
        <v>5.0999999999999996</v>
      </c>
      <c r="D3902">
        <v>20</v>
      </c>
      <c r="E3902">
        <v>160</v>
      </c>
      <c r="F3902" t="s">
        <v>7</v>
      </c>
      <c r="G3902" t="s">
        <v>94</v>
      </c>
      <c r="H3902" t="s">
        <v>3</v>
      </c>
      <c r="I3902">
        <v>173</v>
      </c>
      <c r="J3902" t="s">
        <v>4</v>
      </c>
      <c r="K3902" t="s">
        <v>14</v>
      </c>
      <c r="L3902">
        <f>Table1[[#This Row],[Cost per item]]*Table1[[#This Row],[Quantity]]</f>
        <v>3460</v>
      </c>
      <c r="M3902">
        <f>Table1[[#This Row],[Price per item]]*Table1[[#This Row],[Quantity]]</f>
        <v>27680</v>
      </c>
    </row>
    <row r="3903" spans="1:13" x14ac:dyDescent="0.2">
      <c r="A3903" s="1">
        <v>44076</v>
      </c>
      <c r="B3903" t="s">
        <v>129</v>
      </c>
      <c r="C3903">
        <v>4.2</v>
      </c>
      <c r="D3903">
        <v>180</v>
      </c>
      <c r="E3903">
        <v>320</v>
      </c>
      <c r="F3903" t="s">
        <v>7</v>
      </c>
      <c r="G3903" t="s">
        <v>29</v>
      </c>
      <c r="H3903" t="s">
        <v>3</v>
      </c>
      <c r="I3903">
        <v>51</v>
      </c>
      <c r="J3903" t="s">
        <v>17</v>
      </c>
      <c r="K3903" t="s">
        <v>9</v>
      </c>
      <c r="L3903">
        <f>Table1[[#This Row],[Cost per item]]*Table1[[#This Row],[Quantity]]</f>
        <v>9180</v>
      </c>
      <c r="M3903">
        <f>Table1[[#This Row],[Price per item]]*Table1[[#This Row],[Quantity]]</f>
        <v>16320</v>
      </c>
    </row>
    <row r="3904" spans="1:13" x14ac:dyDescent="0.2">
      <c r="A3904" s="1">
        <v>44076</v>
      </c>
      <c r="B3904" t="s">
        <v>134</v>
      </c>
      <c r="C3904">
        <v>6.6</v>
      </c>
      <c r="D3904">
        <v>150</v>
      </c>
      <c r="E3904">
        <v>270</v>
      </c>
      <c r="F3904" t="s">
        <v>7</v>
      </c>
      <c r="G3904" t="s">
        <v>71</v>
      </c>
      <c r="H3904" t="s">
        <v>28</v>
      </c>
      <c r="I3904">
        <v>94</v>
      </c>
      <c r="J3904" t="s">
        <v>17</v>
      </c>
      <c r="K3904" t="s">
        <v>14</v>
      </c>
      <c r="L3904">
        <f>Table1[[#This Row],[Cost per item]]*Table1[[#This Row],[Quantity]]</f>
        <v>14100</v>
      </c>
      <c r="M3904">
        <f>Table1[[#This Row],[Price per item]]*Table1[[#This Row],[Quantity]]</f>
        <v>25380</v>
      </c>
    </row>
    <row r="3905" spans="1:13" x14ac:dyDescent="0.2">
      <c r="A3905" s="1">
        <v>44076</v>
      </c>
      <c r="B3905" t="s">
        <v>75</v>
      </c>
      <c r="C3905">
        <v>1.4</v>
      </c>
      <c r="D3905">
        <v>60</v>
      </c>
      <c r="E3905">
        <v>160</v>
      </c>
      <c r="F3905" t="s">
        <v>7</v>
      </c>
      <c r="G3905" t="s">
        <v>19</v>
      </c>
      <c r="H3905" t="s">
        <v>20</v>
      </c>
      <c r="I3905">
        <v>101</v>
      </c>
      <c r="J3905" t="s">
        <v>4</v>
      </c>
      <c r="K3905" t="s">
        <v>9</v>
      </c>
      <c r="L3905">
        <f>Table1[[#This Row],[Cost per item]]*Table1[[#This Row],[Quantity]]</f>
        <v>6060</v>
      </c>
      <c r="M3905">
        <f>Table1[[#This Row],[Price per item]]*Table1[[#This Row],[Quantity]]</f>
        <v>16160</v>
      </c>
    </row>
    <row r="3906" spans="1:13" x14ac:dyDescent="0.2">
      <c r="A3906" s="1">
        <v>44076</v>
      </c>
      <c r="B3906" t="s">
        <v>48</v>
      </c>
      <c r="C3906">
        <v>0.8</v>
      </c>
      <c r="D3906">
        <v>90</v>
      </c>
      <c r="E3906">
        <v>250</v>
      </c>
      <c r="F3906" t="s">
        <v>7</v>
      </c>
      <c r="G3906" t="s">
        <v>36</v>
      </c>
      <c r="H3906" t="s">
        <v>20</v>
      </c>
      <c r="I3906">
        <v>40</v>
      </c>
      <c r="J3906" t="s">
        <v>8</v>
      </c>
      <c r="K3906" t="s">
        <v>5</v>
      </c>
      <c r="L3906">
        <f>Table1[[#This Row],[Cost per item]]*Table1[[#This Row],[Quantity]]</f>
        <v>3600</v>
      </c>
      <c r="M3906">
        <f>Table1[[#This Row],[Price per item]]*Table1[[#This Row],[Quantity]]</f>
        <v>10000</v>
      </c>
    </row>
    <row r="3907" spans="1:13" x14ac:dyDescent="0.2">
      <c r="A3907" s="1">
        <v>44076</v>
      </c>
      <c r="B3907" t="s">
        <v>38</v>
      </c>
      <c r="C3907">
        <v>1</v>
      </c>
      <c r="D3907">
        <v>110</v>
      </c>
      <c r="E3907">
        <v>280</v>
      </c>
      <c r="F3907" t="s">
        <v>7</v>
      </c>
      <c r="G3907" t="s">
        <v>128</v>
      </c>
      <c r="H3907" t="s">
        <v>20</v>
      </c>
      <c r="I3907">
        <v>107</v>
      </c>
      <c r="J3907" t="s">
        <v>4</v>
      </c>
      <c r="K3907" t="s">
        <v>40</v>
      </c>
      <c r="L3907">
        <f>Table1[[#This Row],[Cost per item]]*Table1[[#This Row],[Quantity]]</f>
        <v>11770</v>
      </c>
      <c r="M3907">
        <f>Table1[[#This Row],[Price per item]]*Table1[[#This Row],[Quantity]]</f>
        <v>29960</v>
      </c>
    </row>
    <row r="3908" spans="1:13" x14ac:dyDescent="0.2">
      <c r="A3908" s="1">
        <v>44076</v>
      </c>
      <c r="B3908" t="s">
        <v>89</v>
      </c>
      <c r="C3908">
        <v>0.7</v>
      </c>
      <c r="D3908">
        <v>70</v>
      </c>
      <c r="E3908">
        <v>220</v>
      </c>
      <c r="F3908" t="s">
        <v>7</v>
      </c>
      <c r="G3908" t="s">
        <v>110</v>
      </c>
      <c r="H3908" t="s">
        <v>13</v>
      </c>
      <c r="I3908">
        <v>124</v>
      </c>
      <c r="J3908" t="s">
        <v>8</v>
      </c>
      <c r="K3908" t="s">
        <v>40</v>
      </c>
      <c r="L3908">
        <f>Table1[[#This Row],[Cost per item]]*Table1[[#This Row],[Quantity]]</f>
        <v>8680</v>
      </c>
      <c r="M3908">
        <f>Table1[[#This Row],[Price per item]]*Table1[[#This Row],[Quantity]]</f>
        <v>27280</v>
      </c>
    </row>
    <row r="3909" spans="1:13" x14ac:dyDescent="0.2">
      <c r="A3909" s="1">
        <v>44077</v>
      </c>
      <c r="B3909" t="s">
        <v>153</v>
      </c>
      <c r="C3909">
        <v>1.7</v>
      </c>
      <c r="D3909">
        <v>170</v>
      </c>
      <c r="E3909">
        <v>270</v>
      </c>
      <c r="F3909" t="s">
        <v>7</v>
      </c>
      <c r="G3909" t="s">
        <v>62</v>
      </c>
      <c r="H3909" t="s">
        <v>3</v>
      </c>
      <c r="I3909">
        <v>166</v>
      </c>
      <c r="J3909" t="s">
        <v>17</v>
      </c>
      <c r="K3909" t="s">
        <v>5</v>
      </c>
      <c r="L3909">
        <f>Table1[[#This Row],[Cost per item]]*Table1[[#This Row],[Quantity]]</f>
        <v>28220</v>
      </c>
      <c r="M3909">
        <f>Table1[[#This Row],[Price per item]]*Table1[[#This Row],[Quantity]]</f>
        <v>44820</v>
      </c>
    </row>
    <row r="3910" spans="1:13" x14ac:dyDescent="0.2">
      <c r="A3910" s="1">
        <v>44077</v>
      </c>
      <c r="B3910" t="s">
        <v>67</v>
      </c>
      <c r="C3910">
        <v>1.2</v>
      </c>
      <c r="D3910">
        <v>60</v>
      </c>
      <c r="E3910">
        <v>160</v>
      </c>
      <c r="F3910" t="s">
        <v>7</v>
      </c>
      <c r="G3910" t="s">
        <v>139</v>
      </c>
      <c r="H3910" t="s">
        <v>20</v>
      </c>
      <c r="I3910">
        <v>7</v>
      </c>
      <c r="J3910" t="s">
        <v>8</v>
      </c>
      <c r="K3910" t="s">
        <v>5</v>
      </c>
      <c r="L3910">
        <f>Table1[[#This Row],[Cost per item]]*Table1[[#This Row],[Quantity]]</f>
        <v>420</v>
      </c>
      <c r="M3910">
        <f>Table1[[#This Row],[Price per item]]*Table1[[#This Row],[Quantity]]</f>
        <v>1120</v>
      </c>
    </row>
    <row r="3911" spans="1:13" x14ac:dyDescent="0.2">
      <c r="A3911" s="1">
        <v>44078</v>
      </c>
      <c r="B3911" t="s">
        <v>118</v>
      </c>
      <c r="C3911">
        <v>2.8</v>
      </c>
      <c r="D3911">
        <v>50</v>
      </c>
      <c r="E3911">
        <v>180</v>
      </c>
      <c r="F3911" t="s">
        <v>7</v>
      </c>
      <c r="G3911" t="s">
        <v>36</v>
      </c>
      <c r="H3911" t="s">
        <v>20</v>
      </c>
      <c r="I3911">
        <v>25</v>
      </c>
      <c r="J3911" t="s">
        <v>4</v>
      </c>
      <c r="K3911" t="s">
        <v>5</v>
      </c>
      <c r="L3911">
        <f>Table1[[#This Row],[Cost per item]]*Table1[[#This Row],[Quantity]]</f>
        <v>1250</v>
      </c>
      <c r="M3911">
        <f>Table1[[#This Row],[Price per item]]*Table1[[#This Row],[Quantity]]</f>
        <v>4500</v>
      </c>
    </row>
    <row r="3912" spans="1:13" x14ac:dyDescent="0.2">
      <c r="A3912" s="1">
        <v>44078</v>
      </c>
      <c r="B3912" t="s">
        <v>41</v>
      </c>
      <c r="C3912">
        <v>0.3</v>
      </c>
      <c r="D3912">
        <v>100</v>
      </c>
      <c r="E3912">
        <v>260</v>
      </c>
      <c r="F3912" t="s">
        <v>7</v>
      </c>
      <c r="G3912" t="s">
        <v>60</v>
      </c>
      <c r="H3912" t="s">
        <v>13</v>
      </c>
      <c r="I3912">
        <v>40</v>
      </c>
      <c r="J3912" t="s">
        <v>4</v>
      </c>
      <c r="K3912" t="s">
        <v>14</v>
      </c>
      <c r="L3912">
        <f>Table1[[#This Row],[Cost per item]]*Table1[[#This Row],[Quantity]]</f>
        <v>4000</v>
      </c>
      <c r="M3912">
        <f>Table1[[#This Row],[Price per item]]*Table1[[#This Row],[Quantity]]</f>
        <v>10400</v>
      </c>
    </row>
    <row r="3913" spans="1:13" x14ac:dyDescent="0.2">
      <c r="A3913" s="1">
        <v>44079</v>
      </c>
      <c r="B3913" t="s">
        <v>132</v>
      </c>
      <c r="C3913">
        <v>5.8</v>
      </c>
      <c r="D3913">
        <v>90</v>
      </c>
      <c r="E3913">
        <v>200</v>
      </c>
      <c r="F3913" t="s">
        <v>7</v>
      </c>
      <c r="G3913" t="s">
        <v>155</v>
      </c>
      <c r="H3913" t="s">
        <v>20</v>
      </c>
      <c r="I3913">
        <v>75</v>
      </c>
      <c r="J3913" t="s">
        <v>8</v>
      </c>
      <c r="K3913" t="s">
        <v>9</v>
      </c>
      <c r="L3913">
        <f>Table1[[#This Row],[Cost per item]]*Table1[[#This Row],[Quantity]]</f>
        <v>6750</v>
      </c>
      <c r="M3913">
        <f>Table1[[#This Row],[Price per item]]*Table1[[#This Row],[Quantity]]</f>
        <v>15000</v>
      </c>
    </row>
    <row r="3914" spans="1:13" x14ac:dyDescent="0.2">
      <c r="A3914" s="1">
        <v>44079</v>
      </c>
      <c r="B3914" t="s">
        <v>63</v>
      </c>
      <c r="C3914">
        <v>0.9</v>
      </c>
      <c r="D3914">
        <v>140</v>
      </c>
      <c r="E3914">
        <v>250</v>
      </c>
      <c r="F3914" t="s">
        <v>7</v>
      </c>
      <c r="G3914" t="s">
        <v>70</v>
      </c>
      <c r="H3914" t="s">
        <v>20</v>
      </c>
      <c r="I3914">
        <v>93</v>
      </c>
      <c r="J3914" t="s">
        <v>17</v>
      </c>
      <c r="K3914" t="s">
        <v>40</v>
      </c>
      <c r="L3914">
        <f>Table1[[#This Row],[Cost per item]]*Table1[[#This Row],[Quantity]]</f>
        <v>13020</v>
      </c>
      <c r="M3914">
        <f>Table1[[#This Row],[Price per item]]*Table1[[#This Row],[Quantity]]</f>
        <v>23250</v>
      </c>
    </row>
    <row r="3915" spans="1:13" x14ac:dyDescent="0.2">
      <c r="A3915" s="1">
        <v>44079</v>
      </c>
      <c r="B3915" t="s">
        <v>0</v>
      </c>
      <c r="C3915">
        <v>4.7</v>
      </c>
      <c r="D3915">
        <v>190</v>
      </c>
      <c r="E3915">
        <v>340</v>
      </c>
      <c r="F3915" t="s">
        <v>7</v>
      </c>
      <c r="G3915" t="s">
        <v>70</v>
      </c>
      <c r="H3915" t="s">
        <v>20</v>
      </c>
      <c r="I3915">
        <v>171</v>
      </c>
      <c r="J3915" t="s">
        <v>4</v>
      </c>
      <c r="K3915" t="s">
        <v>5</v>
      </c>
      <c r="L3915">
        <f>Table1[[#This Row],[Cost per item]]*Table1[[#This Row],[Quantity]]</f>
        <v>32490</v>
      </c>
      <c r="M3915">
        <f>Table1[[#This Row],[Price per item]]*Table1[[#This Row],[Quantity]]</f>
        <v>58140</v>
      </c>
    </row>
    <row r="3916" spans="1:13" x14ac:dyDescent="0.2">
      <c r="A3916" s="1">
        <v>44079</v>
      </c>
      <c r="B3916" t="s">
        <v>61</v>
      </c>
      <c r="C3916">
        <v>0.3</v>
      </c>
      <c r="D3916">
        <v>240</v>
      </c>
      <c r="E3916">
        <v>420</v>
      </c>
      <c r="F3916" t="s">
        <v>7</v>
      </c>
      <c r="G3916" t="s">
        <v>77</v>
      </c>
      <c r="H3916" t="s">
        <v>3</v>
      </c>
      <c r="I3916">
        <v>184</v>
      </c>
      <c r="J3916" t="s">
        <v>4</v>
      </c>
      <c r="K3916" t="s">
        <v>9</v>
      </c>
      <c r="L3916">
        <f>Table1[[#This Row],[Cost per item]]*Table1[[#This Row],[Quantity]]</f>
        <v>44160</v>
      </c>
      <c r="M3916">
        <f>Table1[[#This Row],[Price per item]]*Table1[[#This Row],[Quantity]]</f>
        <v>77280</v>
      </c>
    </row>
    <row r="3917" spans="1:13" x14ac:dyDescent="0.2">
      <c r="A3917" s="1">
        <v>44079</v>
      </c>
      <c r="B3917" t="s">
        <v>133</v>
      </c>
      <c r="C3917">
        <v>1.2</v>
      </c>
      <c r="D3917">
        <v>150</v>
      </c>
      <c r="E3917">
        <v>270</v>
      </c>
      <c r="F3917" t="s">
        <v>7</v>
      </c>
      <c r="G3917" t="s">
        <v>77</v>
      </c>
      <c r="H3917" t="s">
        <v>3</v>
      </c>
      <c r="I3917">
        <v>155</v>
      </c>
      <c r="J3917" t="s">
        <v>8</v>
      </c>
      <c r="K3917" t="s">
        <v>14</v>
      </c>
      <c r="L3917">
        <f>Table1[[#This Row],[Cost per item]]*Table1[[#This Row],[Quantity]]</f>
        <v>23250</v>
      </c>
      <c r="M3917">
        <f>Table1[[#This Row],[Price per item]]*Table1[[#This Row],[Quantity]]</f>
        <v>41850</v>
      </c>
    </row>
    <row r="3918" spans="1:13" x14ac:dyDescent="0.2">
      <c r="A3918" s="1">
        <v>44079</v>
      </c>
      <c r="B3918" t="s">
        <v>0</v>
      </c>
      <c r="C3918">
        <v>4.7</v>
      </c>
      <c r="D3918">
        <v>190</v>
      </c>
      <c r="E3918">
        <v>340</v>
      </c>
      <c r="F3918" t="s">
        <v>7</v>
      </c>
      <c r="G3918" t="s">
        <v>42</v>
      </c>
      <c r="H3918" t="s">
        <v>20</v>
      </c>
      <c r="I3918">
        <v>22</v>
      </c>
      <c r="J3918" t="s">
        <v>17</v>
      </c>
      <c r="K3918" t="s">
        <v>5</v>
      </c>
      <c r="L3918">
        <f>Table1[[#This Row],[Cost per item]]*Table1[[#This Row],[Quantity]]</f>
        <v>4180</v>
      </c>
      <c r="M3918">
        <f>Table1[[#This Row],[Price per item]]*Table1[[#This Row],[Quantity]]</f>
        <v>7480</v>
      </c>
    </row>
    <row r="3919" spans="1:13" x14ac:dyDescent="0.2">
      <c r="A3919" s="1">
        <v>44081</v>
      </c>
      <c r="B3919" t="s">
        <v>6</v>
      </c>
      <c r="C3919">
        <v>0.2</v>
      </c>
      <c r="D3919">
        <v>170</v>
      </c>
      <c r="E3919">
        <v>320</v>
      </c>
      <c r="F3919" t="s">
        <v>7</v>
      </c>
      <c r="G3919" t="s">
        <v>66</v>
      </c>
      <c r="H3919" t="s">
        <v>3</v>
      </c>
      <c r="I3919">
        <v>96</v>
      </c>
      <c r="J3919" t="s">
        <v>8</v>
      </c>
      <c r="K3919" t="s">
        <v>9</v>
      </c>
      <c r="L3919">
        <f>Table1[[#This Row],[Cost per item]]*Table1[[#This Row],[Quantity]]</f>
        <v>16320</v>
      </c>
      <c r="M3919">
        <f>Table1[[#This Row],[Price per item]]*Table1[[#This Row],[Quantity]]</f>
        <v>30720</v>
      </c>
    </row>
    <row r="3920" spans="1:13" x14ac:dyDescent="0.2">
      <c r="A3920" s="1">
        <v>44081</v>
      </c>
      <c r="B3920" t="s">
        <v>15</v>
      </c>
      <c r="C3920">
        <v>5.0999999999999996</v>
      </c>
      <c r="D3920">
        <v>20</v>
      </c>
      <c r="E3920">
        <v>160</v>
      </c>
      <c r="F3920" t="s">
        <v>7</v>
      </c>
      <c r="G3920" t="s">
        <v>60</v>
      </c>
      <c r="H3920" t="s">
        <v>13</v>
      </c>
      <c r="I3920">
        <v>183</v>
      </c>
      <c r="J3920" t="s">
        <v>8</v>
      </c>
      <c r="K3920" t="s">
        <v>14</v>
      </c>
      <c r="L3920">
        <f>Table1[[#This Row],[Cost per item]]*Table1[[#This Row],[Quantity]]</f>
        <v>3660</v>
      </c>
      <c r="M3920">
        <f>Table1[[#This Row],[Price per item]]*Table1[[#This Row],[Quantity]]</f>
        <v>29280</v>
      </c>
    </row>
    <row r="3921" spans="1:13" x14ac:dyDescent="0.2">
      <c r="A3921" s="1">
        <v>44081</v>
      </c>
      <c r="B3921" t="s">
        <v>103</v>
      </c>
      <c r="C3921">
        <v>2.8</v>
      </c>
      <c r="D3921">
        <v>90</v>
      </c>
      <c r="E3921">
        <v>240</v>
      </c>
      <c r="F3921" t="s">
        <v>7</v>
      </c>
      <c r="G3921" t="s">
        <v>12</v>
      </c>
      <c r="H3921" t="s">
        <v>13</v>
      </c>
      <c r="I3921">
        <v>53</v>
      </c>
      <c r="J3921" t="s">
        <v>4</v>
      </c>
      <c r="K3921" t="s">
        <v>40</v>
      </c>
      <c r="L3921">
        <f>Table1[[#This Row],[Cost per item]]*Table1[[#This Row],[Quantity]]</f>
        <v>4770</v>
      </c>
      <c r="M3921">
        <f>Table1[[#This Row],[Price per item]]*Table1[[#This Row],[Quantity]]</f>
        <v>12720</v>
      </c>
    </row>
    <row r="3922" spans="1:13" x14ac:dyDescent="0.2">
      <c r="A3922" s="1">
        <v>44081</v>
      </c>
      <c r="B3922" t="s">
        <v>101</v>
      </c>
      <c r="C3922">
        <v>4.8</v>
      </c>
      <c r="D3922">
        <v>50</v>
      </c>
      <c r="E3922">
        <v>210</v>
      </c>
      <c r="F3922" t="s">
        <v>7</v>
      </c>
      <c r="G3922" t="s">
        <v>77</v>
      </c>
      <c r="H3922" t="s">
        <v>3</v>
      </c>
      <c r="I3922">
        <v>50</v>
      </c>
      <c r="J3922" t="s">
        <v>4</v>
      </c>
      <c r="K3922" t="s">
        <v>9</v>
      </c>
      <c r="L3922">
        <f>Table1[[#This Row],[Cost per item]]*Table1[[#This Row],[Quantity]]</f>
        <v>2500</v>
      </c>
      <c r="M3922">
        <f>Table1[[#This Row],[Price per item]]*Table1[[#This Row],[Quantity]]</f>
        <v>10500</v>
      </c>
    </row>
    <row r="3923" spans="1:13" x14ac:dyDescent="0.2">
      <c r="A3923" s="1">
        <v>44081</v>
      </c>
      <c r="B3923" t="s">
        <v>117</v>
      </c>
      <c r="C3923">
        <v>3.2</v>
      </c>
      <c r="D3923">
        <v>60</v>
      </c>
      <c r="E3923">
        <v>190</v>
      </c>
      <c r="F3923" t="s">
        <v>7</v>
      </c>
      <c r="G3923" t="s">
        <v>83</v>
      </c>
      <c r="H3923" t="s">
        <v>20</v>
      </c>
      <c r="I3923">
        <v>80</v>
      </c>
      <c r="J3923" t="s">
        <v>4</v>
      </c>
      <c r="K3923" t="s">
        <v>40</v>
      </c>
      <c r="L3923">
        <f>Table1[[#This Row],[Cost per item]]*Table1[[#This Row],[Quantity]]</f>
        <v>4800</v>
      </c>
      <c r="M3923">
        <f>Table1[[#This Row],[Price per item]]*Table1[[#This Row],[Quantity]]</f>
        <v>15200</v>
      </c>
    </row>
    <row r="3924" spans="1:13" x14ac:dyDescent="0.2">
      <c r="A3924" s="1">
        <v>44081</v>
      </c>
      <c r="B3924" t="s">
        <v>51</v>
      </c>
      <c r="C3924">
        <v>1.9</v>
      </c>
      <c r="D3924">
        <v>140</v>
      </c>
      <c r="E3924">
        <v>250</v>
      </c>
      <c r="F3924" t="s">
        <v>7</v>
      </c>
      <c r="G3924" t="s">
        <v>85</v>
      </c>
      <c r="H3924" t="s">
        <v>3</v>
      </c>
      <c r="I3924">
        <v>90</v>
      </c>
      <c r="J3924" t="s">
        <v>17</v>
      </c>
      <c r="K3924" t="s">
        <v>14</v>
      </c>
      <c r="L3924">
        <f>Table1[[#This Row],[Cost per item]]*Table1[[#This Row],[Quantity]]</f>
        <v>12600</v>
      </c>
      <c r="M3924">
        <f>Table1[[#This Row],[Price per item]]*Table1[[#This Row],[Quantity]]</f>
        <v>22500</v>
      </c>
    </row>
    <row r="3925" spans="1:13" x14ac:dyDescent="0.2">
      <c r="A3925" s="1">
        <v>44081</v>
      </c>
      <c r="B3925" t="s">
        <v>89</v>
      </c>
      <c r="C3925">
        <v>0.7</v>
      </c>
      <c r="D3925">
        <v>70</v>
      </c>
      <c r="E3925">
        <v>220</v>
      </c>
      <c r="F3925" t="s">
        <v>7</v>
      </c>
      <c r="G3925" t="s">
        <v>76</v>
      </c>
      <c r="H3925" t="s">
        <v>20</v>
      </c>
      <c r="I3925">
        <v>65</v>
      </c>
      <c r="J3925" t="s">
        <v>17</v>
      </c>
      <c r="K3925" t="s">
        <v>40</v>
      </c>
      <c r="L3925">
        <f>Table1[[#This Row],[Cost per item]]*Table1[[#This Row],[Quantity]]</f>
        <v>4550</v>
      </c>
      <c r="M3925">
        <f>Table1[[#This Row],[Price per item]]*Table1[[#This Row],[Quantity]]</f>
        <v>14300</v>
      </c>
    </row>
    <row r="3926" spans="1:13" x14ac:dyDescent="0.2">
      <c r="A3926" s="1">
        <v>44082</v>
      </c>
      <c r="B3926" t="s">
        <v>15</v>
      </c>
      <c r="C3926">
        <v>5.0999999999999996</v>
      </c>
      <c r="D3926">
        <v>20</v>
      </c>
      <c r="E3926">
        <v>160</v>
      </c>
      <c r="F3926" t="s">
        <v>7</v>
      </c>
      <c r="G3926" t="s">
        <v>46</v>
      </c>
      <c r="H3926" t="s">
        <v>28</v>
      </c>
      <c r="I3926">
        <v>39</v>
      </c>
      <c r="J3926" t="s">
        <v>8</v>
      </c>
      <c r="K3926" t="s">
        <v>14</v>
      </c>
      <c r="L3926">
        <f>Table1[[#This Row],[Cost per item]]*Table1[[#This Row],[Quantity]]</f>
        <v>780</v>
      </c>
      <c r="M3926">
        <f>Table1[[#This Row],[Price per item]]*Table1[[#This Row],[Quantity]]</f>
        <v>6240</v>
      </c>
    </row>
    <row r="3927" spans="1:13" x14ac:dyDescent="0.2">
      <c r="A3927" s="1">
        <v>44082</v>
      </c>
      <c r="B3927" t="s">
        <v>100</v>
      </c>
      <c r="C3927">
        <v>0.7</v>
      </c>
      <c r="D3927">
        <v>130</v>
      </c>
      <c r="E3927">
        <v>330</v>
      </c>
      <c r="F3927" t="s">
        <v>7</v>
      </c>
      <c r="G3927" t="s">
        <v>64</v>
      </c>
      <c r="H3927" t="s">
        <v>28</v>
      </c>
      <c r="I3927">
        <v>126</v>
      </c>
      <c r="J3927" t="s">
        <v>4</v>
      </c>
      <c r="K3927" t="s">
        <v>40</v>
      </c>
      <c r="L3927">
        <f>Table1[[#This Row],[Cost per item]]*Table1[[#This Row],[Quantity]]</f>
        <v>16380</v>
      </c>
      <c r="M3927">
        <f>Table1[[#This Row],[Price per item]]*Table1[[#This Row],[Quantity]]</f>
        <v>41580</v>
      </c>
    </row>
    <row r="3928" spans="1:13" x14ac:dyDescent="0.2">
      <c r="A3928" s="1">
        <v>44082</v>
      </c>
      <c r="B3928" t="s">
        <v>140</v>
      </c>
      <c r="C3928">
        <v>8.9</v>
      </c>
      <c r="D3928">
        <v>190</v>
      </c>
      <c r="E3928">
        <v>340</v>
      </c>
      <c r="F3928" t="s">
        <v>7</v>
      </c>
      <c r="G3928" t="s">
        <v>98</v>
      </c>
      <c r="H3928" t="s">
        <v>20</v>
      </c>
      <c r="I3928">
        <v>23</v>
      </c>
      <c r="J3928" t="s">
        <v>4</v>
      </c>
      <c r="K3928" t="s">
        <v>40</v>
      </c>
      <c r="L3928">
        <f>Table1[[#This Row],[Cost per item]]*Table1[[#This Row],[Quantity]]</f>
        <v>4370</v>
      </c>
      <c r="M3928">
        <f>Table1[[#This Row],[Price per item]]*Table1[[#This Row],[Quantity]]</f>
        <v>7820</v>
      </c>
    </row>
    <row r="3929" spans="1:13" x14ac:dyDescent="0.2">
      <c r="A3929" s="1">
        <v>44082</v>
      </c>
      <c r="B3929" t="s">
        <v>87</v>
      </c>
      <c r="C3929">
        <v>0.7</v>
      </c>
      <c r="D3929">
        <v>130</v>
      </c>
      <c r="E3929">
        <v>270</v>
      </c>
      <c r="F3929" t="s">
        <v>7</v>
      </c>
      <c r="G3929" t="s">
        <v>19</v>
      </c>
      <c r="H3929" t="s">
        <v>20</v>
      </c>
      <c r="I3929">
        <v>128</v>
      </c>
      <c r="J3929" t="s">
        <v>4</v>
      </c>
      <c r="K3929" t="s">
        <v>14</v>
      </c>
      <c r="L3929">
        <f>Table1[[#This Row],[Cost per item]]*Table1[[#This Row],[Quantity]]</f>
        <v>16640</v>
      </c>
      <c r="M3929">
        <f>Table1[[#This Row],[Price per item]]*Table1[[#This Row],[Quantity]]</f>
        <v>34560</v>
      </c>
    </row>
    <row r="3930" spans="1:13" x14ac:dyDescent="0.2">
      <c r="A3930" s="1">
        <v>44082</v>
      </c>
      <c r="B3930" t="s">
        <v>126</v>
      </c>
      <c r="C3930">
        <v>7.1</v>
      </c>
      <c r="D3930">
        <v>180</v>
      </c>
      <c r="E3930">
        <v>280</v>
      </c>
      <c r="F3930" t="s">
        <v>7</v>
      </c>
      <c r="G3930" t="s">
        <v>128</v>
      </c>
      <c r="H3930" t="s">
        <v>20</v>
      </c>
      <c r="I3930">
        <v>69</v>
      </c>
      <c r="J3930" t="s">
        <v>4</v>
      </c>
      <c r="K3930" t="s">
        <v>9</v>
      </c>
      <c r="L3930">
        <f>Table1[[#This Row],[Cost per item]]*Table1[[#This Row],[Quantity]]</f>
        <v>12420</v>
      </c>
      <c r="M3930">
        <f>Table1[[#This Row],[Price per item]]*Table1[[#This Row],[Quantity]]</f>
        <v>19320</v>
      </c>
    </row>
    <row r="3931" spans="1:13" x14ac:dyDescent="0.2">
      <c r="A3931" s="1">
        <v>44082</v>
      </c>
      <c r="B3931" t="s">
        <v>158</v>
      </c>
      <c r="C3931">
        <v>4.9000000000000004</v>
      </c>
      <c r="D3931">
        <v>120</v>
      </c>
      <c r="E3931">
        <v>260</v>
      </c>
      <c r="F3931" t="s">
        <v>7</v>
      </c>
      <c r="G3931" t="s">
        <v>152</v>
      </c>
      <c r="H3931" t="s">
        <v>3</v>
      </c>
      <c r="I3931">
        <v>167</v>
      </c>
      <c r="J3931" t="s">
        <v>8</v>
      </c>
      <c r="K3931" t="s">
        <v>40</v>
      </c>
      <c r="L3931">
        <f>Table1[[#This Row],[Cost per item]]*Table1[[#This Row],[Quantity]]</f>
        <v>20040</v>
      </c>
      <c r="M3931">
        <f>Table1[[#This Row],[Price per item]]*Table1[[#This Row],[Quantity]]</f>
        <v>43420</v>
      </c>
    </row>
    <row r="3932" spans="1:13" x14ac:dyDescent="0.2">
      <c r="A3932" s="1">
        <v>44082</v>
      </c>
      <c r="B3932" t="s">
        <v>24</v>
      </c>
      <c r="C3932">
        <v>0.4</v>
      </c>
      <c r="D3932">
        <v>70</v>
      </c>
      <c r="E3932">
        <v>210</v>
      </c>
      <c r="F3932" t="s">
        <v>7</v>
      </c>
      <c r="G3932" t="s">
        <v>64</v>
      </c>
      <c r="H3932" t="s">
        <v>28</v>
      </c>
      <c r="I3932">
        <v>168</v>
      </c>
      <c r="J3932" t="s">
        <v>17</v>
      </c>
      <c r="K3932" t="s">
        <v>9</v>
      </c>
      <c r="L3932">
        <f>Table1[[#This Row],[Cost per item]]*Table1[[#This Row],[Quantity]]</f>
        <v>11760</v>
      </c>
      <c r="M3932">
        <f>Table1[[#This Row],[Price per item]]*Table1[[#This Row],[Quantity]]</f>
        <v>35280</v>
      </c>
    </row>
    <row r="3933" spans="1:13" x14ac:dyDescent="0.2">
      <c r="A3933" s="1">
        <v>44083</v>
      </c>
      <c r="B3933" t="s">
        <v>93</v>
      </c>
      <c r="C3933">
        <v>10.9</v>
      </c>
      <c r="D3933">
        <v>70</v>
      </c>
      <c r="E3933">
        <v>180</v>
      </c>
      <c r="F3933" t="s">
        <v>7</v>
      </c>
      <c r="G3933" t="s">
        <v>66</v>
      </c>
      <c r="H3933" t="s">
        <v>3</v>
      </c>
      <c r="I3933">
        <v>70</v>
      </c>
      <c r="J3933" t="s">
        <v>8</v>
      </c>
      <c r="K3933" t="s">
        <v>14</v>
      </c>
      <c r="L3933">
        <f>Table1[[#This Row],[Cost per item]]*Table1[[#This Row],[Quantity]]</f>
        <v>4900</v>
      </c>
      <c r="M3933">
        <f>Table1[[#This Row],[Price per item]]*Table1[[#This Row],[Quantity]]</f>
        <v>12600</v>
      </c>
    </row>
    <row r="3934" spans="1:13" x14ac:dyDescent="0.2">
      <c r="A3934" s="1">
        <v>44083</v>
      </c>
      <c r="B3934" t="s">
        <v>127</v>
      </c>
      <c r="C3934">
        <v>4.5999999999999996</v>
      </c>
      <c r="D3934">
        <v>190</v>
      </c>
      <c r="E3934">
        <v>350</v>
      </c>
      <c r="F3934" t="s">
        <v>7</v>
      </c>
      <c r="G3934" t="s">
        <v>73</v>
      </c>
      <c r="H3934" t="s">
        <v>20</v>
      </c>
      <c r="I3934">
        <v>38</v>
      </c>
      <c r="J3934" t="s">
        <v>8</v>
      </c>
      <c r="K3934" t="s">
        <v>14</v>
      </c>
      <c r="L3934">
        <f>Table1[[#This Row],[Cost per item]]*Table1[[#This Row],[Quantity]]</f>
        <v>7220</v>
      </c>
      <c r="M3934">
        <f>Table1[[#This Row],[Price per item]]*Table1[[#This Row],[Quantity]]</f>
        <v>13300</v>
      </c>
    </row>
    <row r="3935" spans="1:13" x14ac:dyDescent="0.2">
      <c r="A3935" s="1">
        <v>44083</v>
      </c>
      <c r="B3935" t="s">
        <v>124</v>
      </c>
      <c r="C3935">
        <v>9.5</v>
      </c>
      <c r="D3935">
        <v>130</v>
      </c>
      <c r="E3935">
        <v>330</v>
      </c>
      <c r="F3935" t="s">
        <v>7</v>
      </c>
      <c r="G3935" t="s">
        <v>113</v>
      </c>
      <c r="H3935" t="s">
        <v>20</v>
      </c>
      <c r="I3935">
        <v>116</v>
      </c>
      <c r="J3935" t="s">
        <v>8</v>
      </c>
      <c r="K3935" t="s">
        <v>5</v>
      </c>
      <c r="L3935">
        <f>Table1[[#This Row],[Cost per item]]*Table1[[#This Row],[Quantity]]</f>
        <v>15080</v>
      </c>
      <c r="M3935">
        <f>Table1[[#This Row],[Price per item]]*Table1[[#This Row],[Quantity]]</f>
        <v>38280</v>
      </c>
    </row>
    <row r="3936" spans="1:13" x14ac:dyDescent="0.2">
      <c r="A3936" s="1">
        <v>44084</v>
      </c>
      <c r="B3936" t="s">
        <v>89</v>
      </c>
      <c r="C3936">
        <v>0.7</v>
      </c>
      <c r="D3936">
        <v>70</v>
      </c>
      <c r="E3936">
        <v>220</v>
      </c>
      <c r="F3936" t="s">
        <v>7</v>
      </c>
      <c r="G3936" t="s">
        <v>50</v>
      </c>
      <c r="H3936" t="s">
        <v>20</v>
      </c>
      <c r="I3936">
        <v>22</v>
      </c>
      <c r="J3936" t="s">
        <v>4</v>
      </c>
      <c r="K3936" t="s">
        <v>40</v>
      </c>
      <c r="L3936">
        <f>Table1[[#This Row],[Cost per item]]*Table1[[#This Row],[Quantity]]</f>
        <v>1540</v>
      </c>
      <c r="M3936">
        <f>Table1[[#This Row],[Price per item]]*Table1[[#This Row],[Quantity]]</f>
        <v>4840</v>
      </c>
    </row>
    <row r="3937" spans="1:13" x14ac:dyDescent="0.2">
      <c r="A3937" s="1">
        <v>44084</v>
      </c>
      <c r="B3937" t="s">
        <v>55</v>
      </c>
      <c r="C3937">
        <v>2.2999999999999998</v>
      </c>
      <c r="D3937">
        <v>170</v>
      </c>
      <c r="E3937">
        <v>300</v>
      </c>
      <c r="F3937" t="s">
        <v>7</v>
      </c>
      <c r="G3937" t="s">
        <v>83</v>
      </c>
      <c r="H3937" t="s">
        <v>20</v>
      </c>
      <c r="I3937">
        <v>142</v>
      </c>
      <c r="J3937" t="s">
        <v>4</v>
      </c>
      <c r="K3937" t="s">
        <v>9</v>
      </c>
      <c r="L3937">
        <f>Table1[[#This Row],[Cost per item]]*Table1[[#This Row],[Quantity]]</f>
        <v>24140</v>
      </c>
      <c r="M3937">
        <f>Table1[[#This Row],[Price per item]]*Table1[[#This Row],[Quantity]]</f>
        <v>42600</v>
      </c>
    </row>
    <row r="3938" spans="1:13" x14ac:dyDescent="0.2">
      <c r="A3938" s="1">
        <v>44084</v>
      </c>
      <c r="B3938" t="s">
        <v>131</v>
      </c>
      <c r="C3938">
        <v>8.3000000000000007</v>
      </c>
      <c r="D3938">
        <v>140</v>
      </c>
      <c r="E3938">
        <v>340</v>
      </c>
      <c r="F3938" t="s">
        <v>7</v>
      </c>
      <c r="G3938" t="s">
        <v>39</v>
      </c>
      <c r="H3938" t="s">
        <v>13</v>
      </c>
      <c r="I3938">
        <v>49</v>
      </c>
      <c r="J3938" t="s">
        <v>8</v>
      </c>
      <c r="K3938" t="s">
        <v>5</v>
      </c>
      <c r="L3938">
        <f>Table1[[#This Row],[Cost per item]]*Table1[[#This Row],[Quantity]]</f>
        <v>6860</v>
      </c>
      <c r="M3938">
        <f>Table1[[#This Row],[Price per item]]*Table1[[#This Row],[Quantity]]</f>
        <v>16660</v>
      </c>
    </row>
    <row r="3939" spans="1:13" x14ac:dyDescent="0.2">
      <c r="A3939" s="1">
        <v>44085</v>
      </c>
      <c r="B3939" t="s">
        <v>163</v>
      </c>
      <c r="C3939">
        <v>3.1</v>
      </c>
      <c r="D3939">
        <v>140</v>
      </c>
      <c r="E3939">
        <v>300</v>
      </c>
      <c r="F3939" t="s">
        <v>7</v>
      </c>
      <c r="G3939" t="s">
        <v>147</v>
      </c>
      <c r="H3939" t="s">
        <v>28</v>
      </c>
      <c r="I3939">
        <v>139</v>
      </c>
      <c r="J3939" t="s">
        <v>8</v>
      </c>
      <c r="K3939" t="s">
        <v>5</v>
      </c>
      <c r="L3939">
        <f>Table1[[#This Row],[Cost per item]]*Table1[[#This Row],[Quantity]]</f>
        <v>19460</v>
      </c>
      <c r="M3939">
        <f>Table1[[#This Row],[Price per item]]*Table1[[#This Row],[Quantity]]</f>
        <v>41700</v>
      </c>
    </row>
    <row r="3940" spans="1:13" x14ac:dyDescent="0.2">
      <c r="A3940" s="1">
        <v>44085</v>
      </c>
      <c r="B3940" t="s">
        <v>25</v>
      </c>
      <c r="C3940">
        <v>1.5</v>
      </c>
      <c r="D3940">
        <v>70</v>
      </c>
      <c r="E3940">
        <v>260</v>
      </c>
      <c r="F3940" t="s">
        <v>7</v>
      </c>
      <c r="G3940" t="s">
        <v>29</v>
      </c>
      <c r="H3940" t="s">
        <v>3</v>
      </c>
      <c r="I3940">
        <v>157</v>
      </c>
      <c r="J3940" t="s">
        <v>8</v>
      </c>
      <c r="K3940" t="s">
        <v>9</v>
      </c>
      <c r="L3940">
        <f>Table1[[#This Row],[Cost per item]]*Table1[[#This Row],[Quantity]]</f>
        <v>10990</v>
      </c>
      <c r="M3940">
        <f>Table1[[#This Row],[Price per item]]*Table1[[#This Row],[Quantity]]</f>
        <v>40820</v>
      </c>
    </row>
    <row r="3941" spans="1:13" x14ac:dyDescent="0.2">
      <c r="A3941" s="1">
        <v>44085</v>
      </c>
      <c r="B3941" t="s">
        <v>156</v>
      </c>
      <c r="C3941">
        <v>3.8</v>
      </c>
      <c r="D3941">
        <v>20</v>
      </c>
      <c r="E3941">
        <v>150</v>
      </c>
      <c r="F3941" t="s">
        <v>7</v>
      </c>
      <c r="G3941" t="s">
        <v>128</v>
      </c>
      <c r="H3941" t="s">
        <v>20</v>
      </c>
      <c r="I3941">
        <v>155</v>
      </c>
      <c r="J3941" t="s">
        <v>17</v>
      </c>
      <c r="K3941" t="s">
        <v>9</v>
      </c>
      <c r="L3941">
        <f>Table1[[#This Row],[Cost per item]]*Table1[[#This Row],[Quantity]]</f>
        <v>3100</v>
      </c>
      <c r="M3941">
        <f>Table1[[#This Row],[Price per item]]*Table1[[#This Row],[Quantity]]</f>
        <v>23250</v>
      </c>
    </row>
    <row r="3942" spans="1:13" x14ac:dyDescent="0.2">
      <c r="A3942" s="1">
        <v>44085</v>
      </c>
      <c r="B3942" t="s">
        <v>0</v>
      </c>
      <c r="C3942">
        <v>4.7</v>
      </c>
      <c r="D3942">
        <v>190</v>
      </c>
      <c r="E3942">
        <v>340</v>
      </c>
      <c r="F3942" t="s">
        <v>7</v>
      </c>
      <c r="G3942" t="s">
        <v>12</v>
      </c>
      <c r="H3942" t="s">
        <v>13</v>
      </c>
      <c r="I3942">
        <v>52</v>
      </c>
      <c r="J3942" t="s">
        <v>17</v>
      </c>
      <c r="K3942" t="s">
        <v>5</v>
      </c>
      <c r="L3942">
        <f>Table1[[#This Row],[Cost per item]]*Table1[[#This Row],[Quantity]]</f>
        <v>9880</v>
      </c>
      <c r="M3942">
        <f>Table1[[#This Row],[Price per item]]*Table1[[#This Row],[Quantity]]</f>
        <v>17680</v>
      </c>
    </row>
    <row r="3943" spans="1:13" x14ac:dyDescent="0.2">
      <c r="A3943" s="1">
        <v>44085</v>
      </c>
      <c r="B3943" t="s">
        <v>143</v>
      </c>
      <c r="C3943">
        <v>2.2000000000000002</v>
      </c>
      <c r="D3943">
        <v>220</v>
      </c>
      <c r="E3943">
        <v>360</v>
      </c>
      <c r="F3943" t="s">
        <v>7</v>
      </c>
      <c r="G3943" t="s">
        <v>52</v>
      </c>
      <c r="H3943" t="s">
        <v>28</v>
      </c>
      <c r="I3943">
        <v>43</v>
      </c>
      <c r="J3943" t="s">
        <v>4</v>
      </c>
      <c r="K3943" t="s">
        <v>9</v>
      </c>
      <c r="L3943">
        <f>Table1[[#This Row],[Cost per item]]*Table1[[#This Row],[Quantity]]</f>
        <v>9460</v>
      </c>
      <c r="M3943">
        <f>Table1[[#This Row],[Price per item]]*Table1[[#This Row],[Quantity]]</f>
        <v>15480</v>
      </c>
    </row>
    <row r="3944" spans="1:13" x14ac:dyDescent="0.2">
      <c r="A3944" s="1">
        <v>44086</v>
      </c>
      <c r="B3944" t="s">
        <v>84</v>
      </c>
      <c r="C3944">
        <v>0.5</v>
      </c>
      <c r="D3944">
        <v>160</v>
      </c>
      <c r="E3944">
        <v>330</v>
      </c>
      <c r="F3944" t="s">
        <v>7</v>
      </c>
      <c r="G3944" t="s">
        <v>37</v>
      </c>
      <c r="H3944" t="s">
        <v>20</v>
      </c>
      <c r="I3944">
        <v>42</v>
      </c>
      <c r="J3944" t="s">
        <v>4</v>
      </c>
      <c r="K3944" t="s">
        <v>40</v>
      </c>
      <c r="L3944">
        <f>Table1[[#This Row],[Cost per item]]*Table1[[#This Row],[Quantity]]</f>
        <v>6720</v>
      </c>
      <c r="M3944">
        <f>Table1[[#This Row],[Price per item]]*Table1[[#This Row],[Quantity]]</f>
        <v>13860</v>
      </c>
    </row>
    <row r="3945" spans="1:13" x14ac:dyDescent="0.2">
      <c r="A3945" s="1">
        <v>44087</v>
      </c>
      <c r="B3945" t="s">
        <v>114</v>
      </c>
      <c r="C3945">
        <v>2.7</v>
      </c>
      <c r="D3945">
        <v>170</v>
      </c>
      <c r="E3945">
        <v>270</v>
      </c>
      <c r="F3945" t="s">
        <v>7</v>
      </c>
      <c r="G3945" t="s">
        <v>31</v>
      </c>
      <c r="H3945" t="s">
        <v>13</v>
      </c>
      <c r="I3945">
        <v>38</v>
      </c>
      <c r="J3945" t="s">
        <v>17</v>
      </c>
      <c r="K3945" t="s">
        <v>40</v>
      </c>
      <c r="L3945">
        <f>Table1[[#This Row],[Cost per item]]*Table1[[#This Row],[Quantity]]</f>
        <v>6460</v>
      </c>
      <c r="M3945">
        <f>Table1[[#This Row],[Price per item]]*Table1[[#This Row],[Quantity]]</f>
        <v>10260</v>
      </c>
    </row>
    <row r="3946" spans="1:13" x14ac:dyDescent="0.2">
      <c r="A3946" s="1">
        <v>44087</v>
      </c>
      <c r="B3946" t="s">
        <v>44</v>
      </c>
      <c r="C3946">
        <v>7.8</v>
      </c>
      <c r="D3946">
        <v>230</v>
      </c>
      <c r="E3946">
        <v>360</v>
      </c>
      <c r="F3946" t="s">
        <v>7</v>
      </c>
      <c r="G3946" t="s">
        <v>155</v>
      </c>
      <c r="H3946" t="s">
        <v>20</v>
      </c>
      <c r="I3946">
        <v>98</v>
      </c>
      <c r="J3946" t="s">
        <v>8</v>
      </c>
      <c r="K3946" t="s">
        <v>9</v>
      </c>
      <c r="L3946">
        <f>Table1[[#This Row],[Cost per item]]*Table1[[#This Row],[Quantity]]</f>
        <v>22540</v>
      </c>
      <c r="M3946">
        <f>Table1[[#This Row],[Price per item]]*Table1[[#This Row],[Quantity]]</f>
        <v>35280</v>
      </c>
    </row>
    <row r="3947" spans="1:13" x14ac:dyDescent="0.2">
      <c r="A3947" s="1">
        <v>44087</v>
      </c>
      <c r="B3947" t="s">
        <v>157</v>
      </c>
      <c r="C3947">
        <v>1</v>
      </c>
      <c r="D3947">
        <v>100</v>
      </c>
      <c r="E3947">
        <v>270</v>
      </c>
      <c r="F3947" t="s">
        <v>7</v>
      </c>
      <c r="G3947" t="s">
        <v>128</v>
      </c>
      <c r="H3947" t="s">
        <v>20</v>
      </c>
      <c r="I3947">
        <v>56</v>
      </c>
      <c r="J3947" t="s">
        <v>8</v>
      </c>
      <c r="K3947" t="s">
        <v>9</v>
      </c>
      <c r="L3947">
        <f>Table1[[#This Row],[Cost per item]]*Table1[[#This Row],[Quantity]]</f>
        <v>5600</v>
      </c>
      <c r="M3947">
        <f>Table1[[#This Row],[Price per item]]*Table1[[#This Row],[Quantity]]</f>
        <v>15120</v>
      </c>
    </row>
    <row r="3948" spans="1:13" x14ac:dyDescent="0.2">
      <c r="A3948" s="1">
        <v>44087</v>
      </c>
      <c r="B3948" t="s">
        <v>144</v>
      </c>
      <c r="C3948">
        <v>0</v>
      </c>
      <c r="D3948">
        <v>250</v>
      </c>
      <c r="E3948">
        <v>350</v>
      </c>
      <c r="F3948" t="s">
        <v>7</v>
      </c>
      <c r="G3948" t="s">
        <v>52</v>
      </c>
      <c r="H3948" t="s">
        <v>28</v>
      </c>
      <c r="I3948">
        <v>99</v>
      </c>
      <c r="J3948" t="s">
        <v>8</v>
      </c>
      <c r="K3948" t="s">
        <v>5</v>
      </c>
      <c r="L3948">
        <f>Table1[[#This Row],[Cost per item]]*Table1[[#This Row],[Quantity]]</f>
        <v>24750</v>
      </c>
      <c r="M3948">
        <f>Table1[[#This Row],[Price per item]]*Table1[[#This Row],[Quantity]]</f>
        <v>34650</v>
      </c>
    </row>
    <row r="3949" spans="1:13" x14ac:dyDescent="0.2">
      <c r="A3949" s="1">
        <v>44087</v>
      </c>
      <c r="B3949" t="s">
        <v>156</v>
      </c>
      <c r="C3949">
        <v>3.8</v>
      </c>
      <c r="D3949">
        <v>20</v>
      </c>
      <c r="E3949">
        <v>150</v>
      </c>
      <c r="F3949" t="s">
        <v>7</v>
      </c>
      <c r="G3949" t="s">
        <v>19</v>
      </c>
      <c r="H3949" t="s">
        <v>20</v>
      </c>
      <c r="I3949">
        <v>151</v>
      </c>
      <c r="J3949" t="s">
        <v>8</v>
      </c>
      <c r="K3949" t="s">
        <v>9</v>
      </c>
      <c r="L3949">
        <f>Table1[[#This Row],[Cost per item]]*Table1[[#This Row],[Quantity]]</f>
        <v>3020</v>
      </c>
      <c r="M3949">
        <f>Table1[[#This Row],[Price per item]]*Table1[[#This Row],[Quantity]]</f>
        <v>22650</v>
      </c>
    </row>
    <row r="3950" spans="1:13" x14ac:dyDescent="0.2">
      <c r="A3950" s="1">
        <v>44088</v>
      </c>
      <c r="B3950" t="s">
        <v>140</v>
      </c>
      <c r="C3950">
        <v>8.9</v>
      </c>
      <c r="D3950">
        <v>190</v>
      </c>
      <c r="E3950">
        <v>340</v>
      </c>
      <c r="F3950" t="s">
        <v>7</v>
      </c>
      <c r="G3950" t="s">
        <v>152</v>
      </c>
      <c r="H3950" t="s">
        <v>3</v>
      </c>
      <c r="I3950">
        <v>86</v>
      </c>
      <c r="J3950" t="s">
        <v>17</v>
      </c>
      <c r="K3950" t="s">
        <v>40</v>
      </c>
      <c r="L3950">
        <f>Table1[[#This Row],[Cost per item]]*Table1[[#This Row],[Quantity]]</f>
        <v>16340</v>
      </c>
      <c r="M3950">
        <f>Table1[[#This Row],[Price per item]]*Table1[[#This Row],[Quantity]]</f>
        <v>29240</v>
      </c>
    </row>
    <row r="3951" spans="1:13" x14ac:dyDescent="0.2">
      <c r="A3951" s="1">
        <v>44088</v>
      </c>
      <c r="B3951" t="s">
        <v>82</v>
      </c>
      <c r="C3951">
        <v>1.7</v>
      </c>
      <c r="D3951">
        <v>80</v>
      </c>
      <c r="E3951">
        <v>200</v>
      </c>
      <c r="F3951" t="s">
        <v>7</v>
      </c>
      <c r="G3951" t="s">
        <v>73</v>
      </c>
      <c r="H3951" t="s">
        <v>20</v>
      </c>
      <c r="I3951">
        <v>105</v>
      </c>
      <c r="J3951" t="s">
        <v>4</v>
      </c>
      <c r="K3951" t="s">
        <v>14</v>
      </c>
      <c r="L3951">
        <f>Table1[[#This Row],[Cost per item]]*Table1[[#This Row],[Quantity]]</f>
        <v>8400</v>
      </c>
      <c r="M3951">
        <f>Table1[[#This Row],[Price per item]]*Table1[[#This Row],[Quantity]]</f>
        <v>21000</v>
      </c>
    </row>
    <row r="3952" spans="1:13" x14ac:dyDescent="0.2">
      <c r="A3952" s="1">
        <v>44088</v>
      </c>
      <c r="B3952" t="s">
        <v>97</v>
      </c>
      <c r="C3952">
        <v>2.2000000000000002</v>
      </c>
      <c r="D3952">
        <v>100</v>
      </c>
      <c r="E3952">
        <v>230</v>
      </c>
      <c r="F3952" t="s">
        <v>7</v>
      </c>
      <c r="G3952" t="s">
        <v>83</v>
      </c>
      <c r="H3952" t="s">
        <v>20</v>
      </c>
      <c r="I3952">
        <v>170</v>
      </c>
      <c r="J3952" t="s">
        <v>8</v>
      </c>
      <c r="K3952" t="s">
        <v>40</v>
      </c>
      <c r="L3952">
        <f>Table1[[#This Row],[Cost per item]]*Table1[[#This Row],[Quantity]]</f>
        <v>17000</v>
      </c>
      <c r="M3952">
        <f>Table1[[#This Row],[Price per item]]*Table1[[#This Row],[Quantity]]</f>
        <v>39100</v>
      </c>
    </row>
    <row r="3953" spans="1:13" x14ac:dyDescent="0.2">
      <c r="A3953" s="1">
        <v>44088</v>
      </c>
      <c r="B3953" t="s">
        <v>157</v>
      </c>
      <c r="C3953">
        <v>1</v>
      </c>
      <c r="D3953">
        <v>100</v>
      </c>
      <c r="E3953">
        <v>270</v>
      </c>
      <c r="F3953" t="s">
        <v>7</v>
      </c>
      <c r="G3953" t="s">
        <v>37</v>
      </c>
      <c r="H3953" t="s">
        <v>20</v>
      </c>
      <c r="I3953">
        <v>87</v>
      </c>
      <c r="J3953" t="s">
        <v>4</v>
      </c>
      <c r="K3953" t="s">
        <v>9</v>
      </c>
      <c r="L3953">
        <f>Table1[[#This Row],[Cost per item]]*Table1[[#This Row],[Quantity]]</f>
        <v>8700</v>
      </c>
      <c r="M3953">
        <f>Table1[[#This Row],[Price per item]]*Table1[[#This Row],[Quantity]]</f>
        <v>23490</v>
      </c>
    </row>
    <row r="3954" spans="1:13" x14ac:dyDescent="0.2">
      <c r="A3954" s="1">
        <v>44088</v>
      </c>
      <c r="B3954" t="s">
        <v>153</v>
      </c>
      <c r="C3954">
        <v>1.7</v>
      </c>
      <c r="D3954">
        <v>170</v>
      </c>
      <c r="E3954">
        <v>270</v>
      </c>
      <c r="F3954" t="s">
        <v>7</v>
      </c>
      <c r="G3954" t="s">
        <v>152</v>
      </c>
      <c r="H3954" t="s">
        <v>3</v>
      </c>
      <c r="I3954">
        <v>33</v>
      </c>
      <c r="J3954" t="s">
        <v>4</v>
      </c>
      <c r="K3954" t="s">
        <v>5</v>
      </c>
      <c r="L3954">
        <f>Table1[[#This Row],[Cost per item]]*Table1[[#This Row],[Quantity]]</f>
        <v>5610</v>
      </c>
      <c r="M3954">
        <f>Table1[[#This Row],[Price per item]]*Table1[[#This Row],[Quantity]]</f>
        <v>8910</v>
      </c>
    </row>
    <row r="3955" spans="1:13" x14ac:dyDescent="0.2">
      <c r="A3955" s="1">
        <v>44088</v>
      </c>
      <c r="B3955" t="s">
        <v>133</v>
      </c>
      <c r="C3955">
        <v>1.2</v>
      </c>
      <c r="D3955">
        <v>150</v>
      </c>
      <c r="E3955">
        <v>270</v>
      </c>
      <c r="F3955" t="s">
        <v>7</v>
      </c>
      <c r="G3955" t="s">
        <v>98</v>
      </c>
      <c r="H3955" t="s">
        <v>20</v>
      </c>
      <c r="I3955">
        <v>56</v>
      </c>
      <c r="J3955" t="s">
        <v>17</v>
      </c>
      <c r="K3955" t="s">
        <v>14</v>
      </c>
      <c r="L3955">
        <f>Table1[[#This Row],[Cost per item]]*Table1[[#This Row],[Quantity]]</f>
        <v>8400</v>
      </c>
      <c r="M3955">
        <f>Table1[[#This Row],[Price per item]]*Table1[[#This Row],[Quantity]]</f>
        <v>15120</v>
      </c>
    </row>
    <row r="3956" spans="1:13" x14ac:dyDescent="0.2">
      <c r="A3956" s="1">
        <v>44089</v>
      </c>
      <c r="B3956" t="s">
        <v>99</v>
      </c>
      <c r="C3956">
        <v>2.1</v>
      </c>
      <c r="D3956">
        <v>180</v>
      </c>
      <c r="E3956">
        <v>360</v>
      </c>
      <c r="F3956" t="s">
        <v>7</v>
      </c>
      <c r="G3956" t="s">
        <v>66</v>
      </c>
      <c r="H3956" t="s">
        <v>3</v>
      </c>
      <c r="I3956">
        <v>7</v>
      </c>
      <c r="J3956" t="s">
        <v>8</v>
      </c>
      <c r="K3956" t="s">
        <v>5</v>
      </c>
      <c r="L3956">
        <f>Table1[[#This Row],[Cost per item]]*Table1[[#This Row],[Quantity]]</f>
        <v>1260</v>
      </c>
      <c r="M3956">
        <f>Table1[[#This Row],[Price per item]]*Table1[[#This Row],[Quantity]]</f>
        <v>2520</v>
      </c>
    </row>
    <row r="3957" spans="1:13" x14ac:dyDescent="0.2">
      <c r="A3957" s="1">
        <v>44089</v>
      </c>
      <c r="B3957" t="s">
        <v>63</v>
      </c>
      <c r="C3957">
        <v>0.9</v>
      </c>
      <c r="D3957">
        <v>140</v>
      </c>
      <c r="E3957">
        <v>250</v>
      </c>
      <c r="F3957" t="s">
        <v>7</v>
      </c>
      <c r="G3957" t="s">
        <v>60</v>
      </c>
      <c r="H3957" t="s">
        <v>13</v>
      </c>
      <c r="I3957">
        <v>97</v>
      </c>
      <c r="J3957" t="s">
        <v>8</v>
      </c>
      <c r="K3957" t="s">
        <v>40</v>
      </c>
      <c r="L3957">
        <f>Table1[[#This Row],[Cost per item]]*Table1[[#This Row],[Quantity]]</f>
        <v>13580</v>
      </c>
      <c r="M3957">
        <f>Table1[[#This Row],[Price per item]]*Table1[[#This Row],[Quantity]]</f>
        <v>24250</v>
      </c>
    </row>
    <row r="3958" spans="1:13" x14ac:dyDescent="0.2">
      <c r="A3958" s="1">
        <v>44089</v>
      </c>
      <c r="B3958" t="s">
        <v>107</v>
      </c>
      <c r="C3958">
        <v>5.6</v>
      </c>
      <c r="D3958">
        <v>240</v>
      </c>
      <c r="E3958">
        <v>380</v>
      </c>
      <c r="F3958" t="s">
        <v>7</v>
      </c>
      <c r="G3958" t="s">
        <v>128</v>
      </c>
      <c r="H3958" t="s">
        <v>20</v>
      </c>
      <c r="I3958">
        <v>78</v>
      </c>
      <c r="J3958" t="s">
        <v>17</v>
      </c>
      <c r="K3958" t="s">
        <v>40</v>
      </c>
      <c r="L3958">
        <f>Table1[[#This Row],[Cost per item]]*Table1[[#This Row],[Quantity]]</f>
        <v>18720</v>
      </c>
      <c r="M3958">
        <f>Table1[[#This Row],[Price per item]]*Table1[[#This Row],[Quantity]]</f>
        <v>29640</v>
      </c>
    </row>
    <row r="3959" spans="1:13" x14ac:dyDescent="0.2">
      <c r="A3959" s="1">
        <v>44089</v>
      </c>
      <c r="B3959" t="s">
        <v>132</v>
      </c>
      <c r="C3959">
        <v>5.8</v>
      </c>
      <c r="D3959">
        <v>90</v>
      </c>
      <c r="E3959">
        <v>200</v>
      </c>
      <c r="F3959" t="s">
        <v>7</v>
      </c>
      <c r="G3959" t="s">
        <v>54</v>
      </c>
      <c r="H3959" t="s">
        <v>13</v>
      </c>
      <c r="I3959">
        <v>184</v>
      </c>
      <c r="J3959" t="s">
        <v>4</v>
      </c>
      <c r="K3959" t="s">
        <v>9</v>
      </c>
      <c r="L3959">
        <f>Table1[[#This Row],[Cost per item]]*Table1[[#This Row],[Quantity]]</f>
        <v>16560</v>
      </c>
      <c r="M3959">
        <f>Table1[[#This Row],[Price per item]]*Table1[[#This Row],[Quantity]]</f>
        <v>36800</v>
      </c>
    </row>
    <row r="3960" spans="1:13" x14ac:dyDescent="0.2">
      <c r="A3960" s="1">
        <v>44091</v>
      </c>
      <c r="B3960" t="s">
        <v>82</v>
      </c>
      <c r="C3960">
        <v>1.7</v>
      </c>
      <c r="D3960">
        <v>80</v>
      </c>
      <c r="E3960">
        <v>200</v>
      </c>
      <c r="F3960" t="s">
        <v>7</v>
      </c>
      <c r="G3960" t="s">
        <v>73</v>
      </c>
      <c r="H3960" t="s">
        <v>20</v>
      </c>
      <c r="I3960">
        <v>95</v>
      </c>
      <c r="J3960" t="s">
        <v>4</v>
      </c>
      <c r="K3960" t="s">
        <v>14</v>
      </c>
      <c r="L3960">
        <f>Table1[[#This Row],[Cost per item]]*Table1[[#This Row],[Quantity]]</f>
        <v>7600</v>
      </c>
      <c r="M3960">
        <f>Table1[[#This Row],[Price per item]]*Table1[[#This Row],[Quantity]]</f>
        <v>19000</v>
      </c>
    </row>
    <row r="3961" spans="1:13" x14ac:dyDescent="0.2">
      <c r="A3961" s="1">
        <v>44091</v>
      </c>
      <c r="B3961" t="s">
        <v>133</v>
      </c>
      <c r="C3961">
        <v>1.2</v>
      </c>
      <c r="D3961">
        <v>150</v>
      </c>
      <c r="E3961">
        <v>270</v>
      </c>
      <c r="F3961" t="s">
        <v>7</v>
      </c>
      <c r="G3961" t="s">
        <v>151</v>
      </c>
      <c r="H3961" t="s">
        <v>13</v>
      </c>
      <c r="I3961">
        <v>114</v>
      </c>
      <c r="J3961" t="s">
        <v>8</v>
      </c>
      <c r="K3961" t="s">
        <v>14</v>
      </c>
      <c r="L3961">
        <f>Table1[[#This Row],[Cost per item]]*Table1[[#This Row],[Quantity]]</f>
        <v>17100</v>
      </c>
      <c r="M3961">
        <f>Table1[[#This Row],[Price per item]]*Table1[[#This Row],[Quantity]]</f>
        <v>30780</v>
      </c>
    </row>
    <row r="3962" spans="1:13" x14ac:dyDescent="0.2">
      <c r="A3962" s="1">
        <v>44091</v>
      </c>
      <c r="B3962" t="s">
        <v>121</v>
      </c>
      <c r="C3962">
        <v>7.4</v>
      </c>
      <c r="D3962">
        <v>160</v>
      </c>
      <c r="E3962">
        <v>280</v>
      </c>
      <c r="F3962" t="s">
        <v>7</v>
      </c>
      <c r="G3962" t="s">
        <v>34</v>
      </c>
      <c r="H3962" t="s">
        <v>28</v>
      </c>
      <c r="I3962">
        <v>77</v>
      </c>
      <c r="J3962" t="s">
        <v>8</v>
      </c>
      <c r="K3962" t="s">
        <v>5</v>
      </c>
      <c r="L3962">
        <f>Table1[[#This Row],[Cost per item]]*Table1[[#This Row],[Quantity]]</f>
        <v>12320</v>
      </c>
      <c r="M3962">
        <f>Table1[[#This Row],[Price per item]]*Table1[[#This Row],[Quantity]]</f>
        <v>21560</v>
      </c>
    </row>
    <row r="3963" spans="1:13" x14ac:dyDescent="0.2">
      <c r="A3963" s="1">
        <v>44091</v>
      </c>
      <c r="B3963" t="s">
        <v>138</v>
      </c>
      <c r="C3963">
        <v>0.5</v>
      </c>
      <c r="D3963">
        <v>240</v>
      </c>
      <c r="E3963">
        <v>350</v>
      </c>
      <c r="F3963" t="s">
        <v>7</v>
      </c>
      <c r="G3963" t="s">
        <v>62</v>
      </c>
      <c r="H3963" t="s">
        <v>3</v>
      </c>
      <c r="I3963">
        <v>153</v>
      </c>
      <c r="J3963" t="s">
        <v>8</v>
      </c>
      <c r="K3963" t="s">
        <v>40</v>
      </c>
      <c r="L3963">
        <f>Table1[[#This Row],[Cost per item]]*Table1[[#This Row],[Quantity]]</f>
        <v>36720</v>
      </c>
      <c r="M3963">
        <f>Table1[[#This Row],[Price per item]]*Table1[[#This Row],[Quantity]]</f>
        <v>53550</v>
      </c>
    </row>
    <row r="3964" spans="1:13" x14ac:dyDescent="0.2">
      <c r="A3964" s="1">
        <v>44091</v>
      </c>
      <c r="B3964" t="s">
        <v>143</v>
      </c>
      <c r="C3964">
        <v>2.2000000000000002</v>
      </c>
      <c r="D3964">
        <v>220</v>
      </c>
      <c r="E3964">
        <v>360</v>
      </c>
      <c r="F3964" t="s">
        <v>7</v>
      </c>
      <c r="G3964" t="s">
        <v>110</v>
      </c>
      <c r="H3964" t="s">
        <v>13</v>
      </c>
      <c r="I3964">
        <v>64</v>
      </c>
      <c r="J3964" t="s">
        <v>17</v>
      </c>
      <c r="K3964" t="s">
        <v>9</v>
      </c>
      <c r="L3964">
        <f>Table1[[#This Row],[Cost per item]]*Table1[[#This Row],[Quantity]]</f>
        <v>14080</v>
      </c>
      <c r="M3964">
        <f>Table1[[#This Row],[Price per item]]*Table1[[#This Row],[Quantity]]</f>
        <v>23040</v>
      </c>
    </row>
    <row r="3965" spans="1:13" x14ac:dyDescent="0.2">
      <c r="A3965" s="1">
        <v>44091</v>
      </c>
      <c r="B3965" t="s">
        <v>135</v>
      </c>
      <c r="C3965">
        <v>0.3</v>
      </c>
      <c r="D3965">
        <v>130</v>
      </c>
      <c r="E3965">
        <v>260</v>
      </c>
      <c r="F3965" t="s">
        <v>7</v>
      </c>
      <c r="G3965" t="s">
        <v>31</v>
      </c>
      <c r="H3965" t="s">
        <v>13</v>
      </c>
      <c r="I3965">
        <v>154</v>
      </c>
      <c r="J3965" t="s">
        <v>8</v>
      </c>
      <c r="K3965" t="s">
        <v>14</v>
      </c>
      <c r="L3965">
        <f>Table1[[#This Row],[Cost per item]]*Table1[[#This Row],[Quantity]]</f>
        <v>20020</v>
      </c>
      <c r="M3965">
        <f>Table1[[#This Row],[Price per item]]*Table1[[#This Row],[Quantity]]</f>
        <v>40040</v>
      </c>
    </row>
    <row r="3966" spans="1:13" x14ac:dyDescent="0.2">
      <c r="A3966" s="1">
        <v>44092</v>
      </c>
      <c r="B3966" t="s">
        <v>89</v>
      </c>
      <c r="C3966">
        <v>0.7</v>
      </c>
      <c r="D3966">
        <v>70</v>
      </c>
      <c r="E3966">
        <v>220</v>
      </c>
      <c r="F3966" t="s">
        <v>7</v>
      </c>
      <c r="G3966" t="s">
        <v>85</v>
      </c>
      <c r="H3966" t="s">
        <v>3</v>
      </c>
      <c r="I3966">
        <v>195</v>
      </c>
      <c r="J3966" t="s">
        <v>8</v>
      </c>
      <c r="K3966" t="s">
        <v>40</v>
      </c>
      <c r="L3966">
        <f>Table1[[#This Row],[Cost per item]]*Table1[[#This Row],[Quantity]]</f>
        <v>13650</v>
      </c>
      <c r="M3966">
        <f>Table1[[#This Row],[Price per item]]*Table1[[#This Row],[Quantity]]</f>
        <v>42900</v>
      </c>
    </row>
    <row r="3967" spans="1:13" x14ac:dyDescent="0.2">
      <c r="A3967" s="1">
        <v>44092</v>
      </c>
      <c r="B3967" t="s">
        <v>41</v>
      </c>
      <c r="C3967">
        <v>0.3</v>
      </c>
      <c r="D3967">
        <v>100</v>
      </c>
      <c r="E3967">
        <v>260</v>
      </c>
      <c r="F3967" t="s">
        <v>7</v>
      </c>
      <c r="G3967" t="s">
        <v>23</v>
      </c>
      <c r="H3967" t="s">
        <v>13</v>
      </c>
      <c r="I3967">
        <v>26</v>
      </c>
      <c r="J3967" t="s">
        <v>17</v>
      </c>
      <c r="K3967" t="s">
        <v>14</v>
      </c>
      <c r="L3967">
        <f>Table1[[#This Row],[Cost per item]]*Table1[[#This Row],[Quantity]]</f>
        <v>2600</v>
      </c>
      <c r="M3967">
        <f>Table1[[#This Row],[Price per item]]*Table1[[#This Row],[Quantity]]</f>
        <v>6760</v>
      </c>
    </row>
    <row r="3968" spans="1:13" x14ac:dyDescent="0.2">
      <c r="A3968" s="1">
        <v>44092</v>
      </c>
      <c r="B3968" t="s">
        <v>102</v>
      </c>
      <c r="C3968">
        <v>0.5</v>
      </c>
      <c r="D3968">
        <v>120</v>
      </c>
      <c r="E3968">
        <v>270</v>
      </c>
      <c r="F3968" t="s">
        <v>7</v>
      </c>
      <c r="G3968" t="s">
        <v>23</v>
      </c>
      <c r="H3968" t="s">
        <v>13</v>
      </c>
      <c r="I3968">
        <v>12</v>
      </c>
      <c r="J3968" t="s">
        <v>8</v>
      </c>
      <c r="K3968" t="s">
        <v>5</v>
      </c>
      <c r="L3968">
        <f>Table1[[#This Row],[Cost per item]]*Table1[[#This Row],[Quantity]]</f>
        <v>1440</v>
      </c>
      <c r="M3968">
        <f>Table1[[#This Row],[Price per item]]*Table1[[#This Row],[Quantity]]</f>
        <v>3240</v>
      </c>
    </row>
    <row r="3969" spans="1:13" x14ac:dyDescent="0.2">
      <c r="A3969" s="1">
        <v>44092</v>
      </c>
      <c r="B3969" t="s">
        <v>78</v>
      </c>
      <c r="C3969">
        <v>7.2</v>
      </c>
      <c r="D3969">
        <v>10</v>
      </c>
      <c r="E3969">
        <v>140</v>
      </c>
      <c r="F3969" t="s">
        <v>7</v>
      </c>
      <c r="G3969" t="s">
        <v>54</v>
      </c>
      <c r="H3969" t="s">
        <v>13</v>
      </c>
      <c r="I3969">
        <v>108</v>
      </c>
      <c r="J3969" t="s">
        <v>4</v>
      </c>
      <c r="K3969" t="s">
        <v>40</v>
      </c>
      <c r="L3969">
        <f>Table1[[#This Row],[Cost per item]]*Table1[[#This Row],[Quantity]]</f>
        <v>1080</v>
      </c>
      <c r="M3969">
        <f>Table1[[#This Row],[Price per item]]*Table1[[#This Row],[Quantity]]</f>
        <v>15120</v>
      </c>
    </row>
    <row r="3970" spans="1:13" x14ac:dyDescent="0.2">
      <c r="A3970" s="1">
        <v>44093</v>
      </c>
      <c r="B3970" t="s">
        <v>55</v>
      </c>
      <c r="C3970">
        <v>2.2999999999999998</v>
      </c>
      <c r="D3970">
        <v>170</v>
      </c>
      <c r="E3970">
        <v>300</v>
      </c>
      <c r="F3970" t="s">
        <v>7</v>
      </c>
      <c r="G3970" t="s">
        <v>155</v>
      </c>
      <c r="H3970" t="s">
        <v>20</v>
      </c>
      <c r="I3970">
        <v>170</v>
      </c>
      <c r="J3970" t="s">
        <v>4</v>
      </c>
      <c r="K3970" t="s">
        <v>9</v>
      </c>
      <c r="L3970">
        <f>Table1[[#This Row],[Cost per item]]*Table1[[#This Row],[Quantity]]</f>
        <v>28900</v>
      </c>
      <c r="M3970">
        <f>Table1[[#This Row],[Price per item]]*Table1[[#This Row],[Quantity]]</f>
        <v>51000</v>
      </c>
    </row>
    <row r="3971" spans="1:13" x14ac:dyDescent="0.2">
      <c r="A3971" s="1">
        <v>44093</v>
      </c>
      <c r="B3971" t="s">
        <v>96</v>
      </c>
      <c r="C3971">
        <v>5.6</v>
      </c>
      <c r="D3971">
        <v>120</v>
      </c>
      <c r="E3971">
        <v>260</v>
      </c>
      <c r="F3971" t="s">
        <v>7</v>
      </c>
      <c r="G3971" t="s">
        <v>19</v>
      </c>
      <c r="H3971" t="s">
        <v>20</v>
      </c>
      <c r="I3971">
        <v>120</v>
      </c>
      <c r="J3971" t="s">
        <v>17</v>
      </c>
      <c r="K3971" t="s">
        <v>9</v>
      </c>
      <c r="L3971">
        <f>Table1[[#This Row],[Cost per item]]*Table1[[#This Row],[Quantity]]</f>
        <v>14400</v>
      </c>
      <c r="M3971">
        <f>Table1[[#This Row],[Price per item]]*Table1[[#This Row],[Quantity]]</f>
        <v>31200</v>
      </c>
    </row>
    <row r="3972" spans="1:13" x14ac:dyDescent="0.2">
      <c r="A3972" s="1">
        <v>44093</v>
      </c>
      <c r="B3972" t="s">
        <v>163</v>
      </c>
      <c r="C3972">
        <v>3.1</v>
      </c>
      <c r="D3972">
        <v>140</v>
      </c>
      <c r="E3972">
        <v>300</v>
      </c>
      <c r="F3972" t="s">
        <v>7</v>
      </c>
      <c r="G3972" t="s">
        <v>2</v>
      </c>
      <c r="H3972" t="s">
        <v>3</v>
      </c>
      <c r="I3972">
        <v>58</v>
      </c>
      <c r="J3972" t="s">
        <v>4</v>
      </c>
      <c r="K3972" t="s">
        <v>5</v>
      </c>
      <c r="L3972">
        <f>Table1[[#This Row],[Cost per item]]*Table1[[#This Row],[Quantity]]</f>
        <v>8120</v>
      </c>
      <c r="M3972">
        <f>Table1[[#This Row],[Price per item]]*Table1[[#This Row],[Quantity]]</f>
        <v>17400</v>
      </c>
    </row>
    <row r="3973" spans="1:13" x14ac:dyDescent="0.2">
      <c r="A3973" s="1">
        <v>44093</v>
      </c>
      <c r="B3973" t="s">
        <v>141</v>
      </c>
      <c r="C3973">
        <v>1.4</v>
      </c>
      <c r="D3973">
        <v>50</v>
      </c>
      <c r="E3973">
        <v>170</v>
      </c>
      <c r="F3973" t="s">
        <v>7</v>
      </c>
      <c r="G3973" t="s">
        <v>147</v>
      </c>
      <c r="H3973" t="s">
        <v>28</v>
      </c>
      <c r="I3973">
        <v>120</v>
      </c>
      <c r="J3973" t="s">
        <v>8</v>
      </c>
      <c r="K3973" t="s">
        <v>9</v>
      </c>
      <c r="L3973">
        <f>Table1[[#This Row],[Cost per item]]*Table1[[#This Row],[Quantity]]</f>
        <v>6000</v>
      </c>
      <c r="M3973">
        <f>Table1[[#This Row],[Price per item]]*Table1[[#This Row],[Quantity]]</f>
        <v>20400</v>
      </c>
    </row>
    <row r="3974" spans="1:13" x14ac:dyDescent="0.2">
      <c r="A3974" s="1">
        <v>44093</v>
      </c>
      <c r="B3974" t="s">
        <v>120</v>
      </c>
      <c r="C3974">
        <v>5.2</v>
      </c>
      <c r="D3974">
        <v>110</v>
      </c>
      <c r="E3974">
        <v>260</v>
      </c>
      <c r="F3974" t="s">
        <v>7</v>
      </c>
      <c r="G3974" t="s">
        <v>32</v>
      </c>
      <c r="H3974" t="s">
        <v>13</v>
      </c>
      <c r="I3974">
        <v>122</v>
      </c>
      <c r="J3974" t="s">
        <v>4</v>
      </c>
      <c r="K3974" t="s">
        <v>9</v>
      </c>
      <c r="L3974">
        <f>Table1[[#This Row],[Cost per item]]*Table1[[#This Row],[Quantity]]</f>
        <v>13420</v>
      </c>
      <c r="M3974">
        <f>Table1[[#This Row],[Price per item]]*Table1[[#This Row],[Quantity]]</f>
        <v>31720</v>
      </c>
    </row>
    <row r="3975" spans="1:13" x14ac:dyDescent="0.2">
      <c r="A3975" s="1">
        <v>44093</v>
      </c>
      <c r="B3975" t="s">
        <v>10</v>
      </c>
      <c r="C3975">
        <v>3.3</v>
      </c>
      <c r="D3975">
        <v>120</v>
      </c>
      <c r="E3975">
        <v>230</v>
      </c>
      <c r="F3975" t="s">
        <v>7</v>
      </c>
      <c r="G3975" t="s">
        <v>36</v>
      </c>
      <c r="H3975" t="s">
        <v>20</v>
      </c>
      <c r="I3975">
        <v>151</v>
      </c>
      <c r="J3975" t="s">
        <v>17</v>
      </c>
      <c r="K3975" t="s">
        <v>14</v>
      </c>
      <c r="L3975">
        <f>Table1[[#This Row],[Cost per item]]*Table1[[#This Row],[Quantity]]</f>
        <v>18120</v>
      </c>
      <c r="M3975">
        <f>Table1[[#This Row],[Price per item]]*Table1[[#This Row],[Quantity]]</f>
        <v>34730</v>
      </c>
    </row>
    <row r="3976" spans="1:13" x14ac:dyDescent="0.2">
      <c r="A3976" s="1">
        <v>44094</v>
      </c>
      <c r="B3976" t="s">
        <v>118</v>
      </c>
      <c r="C3976">
        <v>2.8</v>
      </c>
      <c r="D3976">
        <v>50</v>
      </c>
      <c r="E3976">
        <v>180</v>
      </c>
      <c r="F3976" t="s">
        <v>7</v>
      </c>
      <c r="G3976" t="s">
        <v>71</v>
      </c>
      <c r="H3976" t="s">
        <v>28</v>
      </c>
      <c r="I3976">
        <v>89</v>
      </c>
      <c r="J3976" t="s">
        <v>8</v>
      </c>
      <c r="K3976" t="s">
        <v>5</v>
      </c>
      <c r="L3976">
        <f>Table1[[#This Row],[Cost per item]]*Table1[[#This Row],[Quantity]]</f>
        <v>4450</v>
      </c>
      <c r="M3976">
        <f>Table1[[#This Row],[Price per item]]*Table1[[#This Row],[Quantity]]</f>
        <v>16020</v>
      </c>
    </row>
    <row r="3977" spans="1:13" x14ac:dyDescent="0.2">
      <c r="A3977" s="1">
        <v>44094</v>
      </c>
      <c r="B3977" t="s">
        <v>102</v>
      </c>
      <c r="C3977">
        <v>0.5</v>
      </c>
      <c r="D3977">
        <v>120</v>
      </c>
      <c r="E3977">
        <v>270</v>
      </c>
      <c r="F3977" t="s">
        <v>7</v>
      </c>
      <c r="G3977" t="s">
        <v>56</v>
      </c>
      <c r="H3977" t="s">
        <v>20</v>
      </c>
      <c r="I3977">
        <v>166</v>
      </c>
      <c r="J3977" t="s">
        <v>17</v>
      </c>
      <c r="K3977" t="s">
        <v>5</v>
      </c>
      <c r="L3977">
        <f>Table1[[#This Row],[Cost per item]]*Table1[[#This Row],[Quantity]]</f>
        <v>19920</v>
      </c>
      <c r="M3977">
        <f>Table1[[#This Row],[Price per item]]*Table1[[#This Row],[Quantity]]</f>
        <v>44820</v>
      </c>
    </row>
    <row r="3978" spans="1:13" x14ac:dyDescent="0.2">
      <c r="A3978" s="1">
        <v>44094</v>
      </c>
      <c r="B3978" t="s">
        <v>81</v>
      </c>
      <c r="C3978">
        <v>3</v>
      </c>
      <c r="D3978">
        <v>230</v>
      </c>
      <c r="E3978">
        <v>390</v>
      </c>
      <c r="F3978" t="s">
        <v>7</v>
      </c>
      <c r="G3978" t="s">
        <v>85</v>
      </c>
      <c r="H3978" t="s">
        <v>3</v>
      </c>
      <c r="I3978">
        <v>64</v>
      </c>
      <c r="J3978" t="s">
        <v>8</v>
      </c>
      <c r="K3978" t="s">
        <v>5</v>
      </c>
      <c r="L3978">
        <f>Table1[[#This Row],[Cost per item]]*Table1[[#This Row],[Quantity]]</f>
        <v>14720</v>
      </c>
      <c r="M3978">
        <f>Table1[[#This Row],[Price per item]]*Table1[[#This Row],[Quantity]]</f>
        <v>24960</v>
      </c>
    </row>
    <row r="3979" spans="1:13" x14ac:dyDescent="0.2">
      <c r="A3979" s="1">
        <v>44095</v>
      </c>
      <c r="B3979" t="s">
        <v>30</v>
      </c>
      <c r="C3979">
        <v>0.4</v>
      </c>
      <c r="D3979">
        <v>140</v>
      </c>
      <c r="E3979">
        <v>300</v>
      </c>
      <c r="F3979" t="s">
        <v>7</v>
      </c>
      <c r="G3979" t="s">
        <v>128</v>
      </c>
      <c r="H3979" t="s">
        <v>20</v>
      </c>
      <c r="I3979">
        <v>32</v>
      </c>
      <c r="J3979" t="s">
        <v>8</v>
      </c>
      <c r="K3979" t="s">
        <v>14</v>
      </c>
      <c r="L3979">
        <f>Table1[[#This Row],[Cost per item]]*Table1[[#This Row],[Quantity]]</f>
        <v>4480</v>
      </c>
      <c r="M3979">
        <f>Table1[[#This Row],[Price per item]]*Table1[[#This Row],[Quantity]]</f>
        <v>9600</v>
      </c>
    </row>
    <row r="3980" spans="1:13" x14ac:dyDescent="0.2">
      <c r="A3980" s="1">
        <v>44095</v>
      </c>
      <c r="B3980" t="s">
        <v>145</v>
      </c>
      <c r="C3980">
        <v>0</v>
      </c>
      <c r="D3980">
        <v>20</v>
      </c>
      <c r="E3980">
        <v>130</v>
      </c>
      <c r="F3980" t="s">
        <v>7</v>
      </c>
      <c r="G3980" t="s">
        <v>12</v>
      </c>
      <c r="H3980" t="s">
        <v>13</v>
      </c>
      <c r="I3980">
        <v>148</v>
      </c>
      <c r="J3980" t="s">
        <v>8</v>
      </c>
      <c r="K3980" t="s">
        <v>40</v>
      </c>
      <c r="L3980">
        <f>Table1[[#This Row],[Cost per item]]*Table1[[#This Row],[Quantity]]</f>
        <v>2960</v>
      </c>
      <c r="M3980">
        <f>Table1[[#This Row],[Price per item]]*Table1[[#This Row],[Quantity]]</f>
        <v>19240</v>
      </c>
    </row>
    <row r="3981" spans="1:13" x14ac:dyDescent="0.2">
      <c r="A3981" s="1">
        <v>44095</v>
      </c>
      <c r="B3981" t="s">
        <v>131</v>
      </c>
      <c r="C3981">
        <v>8.3000000000000007</v>
      </c>
      <c r="D3981">
        <v>140</v>
      </c>
      <c r="E3981">
        <v>340</v>
      </c>
      <c r="F3981" t="s">
        <v>7</v>
      </c>
      <c r="G3981" t="s">
        <v>23</v>
      </c>
      <c r="H3981" t="s">
        <v>13</v>
      </c>
      <c r="I3981">
        <v>89</v>
      </c>
      <c r="J3981" t="s">
        <v>4</v>
      </c>
      <c r="K3981" t="s">
        <v>5</v>
      </c>
      <c r="L3981">
        <f>Table1[[#This Row],[Cost per item]]*Table1[[#This Row],[Quantity]]</f>
        <v>12460</v>
      </c>
      <c r="M3981">
        <f>Table1[[#This Row],[Price per item]]*Table1[[#This Row],[Quantity]]</f>
        <v>30260</v>
      </c>
    </row>
    <row r="3982" spans="1:13" x14ac:dyDescent="0.2">
      <c r="A3982" s="1">
        <v>44095</v>
      </c>
      <c r="B3982" t="s">
        <v>133</v>
      </c>
      <c r="C3982">
        <v>1.2</v>
      </c>
      <c r="D3982">
        <v>150</v>
      </c>
      <c r="E3982">
        <v>270</v>
      </c>
      <c r="F3982" t="s">
        <v>7</v>
      </c>
      <c r="G3982" t="s">
        <v>73</v>
      </c>
      <c r="H3982" t="s">
        <v>20</v>
      </c>
      <c r="I3982">
        <v>179</v>
      </c>
      <c r="J3982" t="s">
        <v>8</v>
      </c>
      <c r="K3982" t="s">
        <v>14</v>
      </c>
      <c r="L3982">
        <f>Table1[[#This Row],[Cost per item]]*Table1[[#This Row],[Quantity]]</f>
        <v>26850</v>
      </c>
      <c r="M3982">
        <f>Table1[[#This Row],[Price per item]]*Table1[[#This Row],[Quantity]]</f>
        <v>48330</v>
      </c>
    </row>
    <row r="3983" spans="1:13" x14ac:dyDescent="0.2">
      <c r="A3983" s="1">
        <v>44096</v>
      </c>
      <c r="B3983" t="s">
        <v>104</v>
      </c>
      <c r="C3983">
        <v>0.1</v>
      </c>
      <c r="D3983">
        <v>30</v>
      </c>
      <c r="E3983">
        <v>210</v>
      </c>
      <c r="F3983" t="s">
        <v>7</v>
      </c>
      <c r="G3983" t="s">
        <v>69</v>
      </c>
      <c r="H3983" t="s">
        <v>3</v>
      </c>
      <c r="I3983">
        <v>108</v>
      </c>
      <c r="J3983" t="s">
        <v>8</v>
      </c>
      <c r="K3983" t="s">
        <v>9</v>
      </c>
      <c r="L3983">
        <f>Table1[[#This Row],[Cost per item]]*Table1[[#This Row],[Quantity]]</f>
        <v>3240</v>
      </c>
      <c r="M3983">
        <f>Table1[[#This Row],[Price per item]]*Table1[[#This Row],[Quantity]]</f>
        <v>22680</v>
      </c>
    </row>
    <row r="3984" spans="1:13" x14ac:dyDescent="0.2">
      <c r="A3984" s="1">
        <v>44096</v>
      </c>
      <c r="B3984" t="s">
        <v>165</v>
      </c>
      <c r="C3984">
        <v>1.1000000000000001</v>
      </c>
      <c r="D3984">
        <v>170</v>
      </c>
      <c r="E3984">
        <v>310</v>
      </c>
      <c r="F3984" t="s">
        <v>7</v>
      </c>
      <c r="G3984" t="s">
        <v>73</v>
      </c>
      <c r="H3984" t="s">
        <v>20</v>
      </c>
      <c r="I3984">
        <v>193</v>
      </c>
      <c r="J3984" t="s">
        <v>4</v>
      </c>
      <c r="K3984" t="s">
        <v>9</v>
      </c>
      <c r="L3984">
        <f>Table1[[#This Row],[Cost per item]]*Table1[[#This Row],[Quantity]]</f>
        <v>32810</v>
      </c>
      <c r="M3984">
        <f>Table1[[#This Row],[Price per item]]*Table1[[#This Row],[Quantity]]</f>
        <v>59830</v>
      </c>
    </row>
    <row r="3985" spans="1:13" x14ac:dyDescent="0.2">
      <c r="A3985" s="1">
        <v>44097</v>
      </c>
      <c r="B3985" t="s">
        <v>157</v>
      </c>
      <c r="C3985">
        <v>1</v>
      </c>
      <c r="D3985">
        <v>100</v>
      </c>
      <c r="E3985">
        <v>270</v>
      </c>
      <c r="F3985" t="s">
        <v>7</v>
      </c>
      <c r="G3985" t="s">
        <v>161</v>
      </c>
      <c r="H3985" t="s">
        <v>20</v>
      </c>
      <c r="I3985">
        <v>50</v>
      </c>
      <c r="J3985" t="s">
        <v>17</v>
      </c>
      <c r="K3985" t="s">
        <v>9</v>
      </c>
      <c r="L3985">
        <f>Table1[[#This Row],[Cost per item]]*Table1[[#This Row],[Quantity]]</f>
        <v>5000</v>
      </c>
      <c r="M3985">
        <f>Table1[[#This Row],[Price per item]]*Table1[[#This Row],[Quantity]]</f>
        <v>13500</v>
      </c>
    </row>
    <row r="3986" spans="1:13" x14ac:dyDescent="0.2">
      <c r="A3986" s="1">
        <v>44097</v>
      </c>
      <c r="B3986" t="s">
        <v>103</v>
      </c>
      <c r="C3986">
        <v>2.8</v>
      </c>
      <c r="D3986">
        <v>90</v>
      </c>
      <c r="E3986">
        <v>240</v>
      </c>
      <c r="F3986" t="s">
        <v>7</v>
      </c>
      <c r="G3986" t="s">
        <v>70</v>
      </c>
      <c r="H3986" t="s">
        <v>20</v>
      </c>
      <c r="I3986">
        <v>9</v>
      </c>
      <c r="J3986" t="s">
        <v>17</v>
      </c>
      <c r="K3986" t="s">
        <v>40</v>
      </c>
      <c r="L3986">
        <f>Table1[[#This Row],[Cost per item]]*Table1[[#This Row],[Quantity]]</f>
        <v>810</v>
      </c>
      <c r="M3986">
        <f>Table1[[#This Row],[Price per item]]*Table1[[#This Row],[Quantity]]</f>
        <v>2160</v>
      </c>
    </row>
    <row r="3987" spans="1:13" x14ac:dyDescent="0.2">
      <c r="A3987" s="1">
        <v>44097</v>
      </c>
      <c r="B3987" t="s">
        <v>82</v>
      </c>
      <c r="C3987">
        <v>1.7</v>
      </c>
      <c r="D3987">
        <v>80</v>
      </c>
      <c r="E3987">
        <v>200</v>
      </c>
      <c r="F3987" t="s">
        <v>7</v>
      </c>
      <c r="G3987" t="s">
        <v>12</v>
      </c>
      <c r="H3987" t="s">
        <v>13</v>
      </c>
      <c r="I3987">
        <v>21</v>
      </c>
      <c r="J3987" t="s">
        <v>17</v>
      </c>
      <c r="K3987" t="s">
        <v>14</v>
      </c>
      <c r="L3987">
        <f>Table1[[#This Row],[Cost per item]]*Table1[[#This Row],[Quantity]]</f>
        <v>1680</v>
      </c>
      <c r="M3987">
        <f>Table1[[#This Row],[Price per item]]*Table1[[#This Row],[Quantity]]</f>
        <v>4200</v>
      </c>
    </row>
    <row r="3988" spans="1:13" x14ac:dyDescent="0.2">
      <c r="A3988" s="1">
        <v>44098</v>
      </c>
      <c r="B3988" t="s">
        <v>150</v>
      </c>
      <c r="C3988">
        <v>6.7</v>
      </c>
      <c r="D3988">
        <v>180</v>
      </c>
      <c r="E3988">
        <v>370</v>
      </c>
      <c r="F3988" t="s">
        <v>7</v>
      </c>
      <c r="G3988" t="s">
        <v>68</v>
      </c>
      <c r="H3988" t="s">
        <v>13</v>
      </c>
      <c r="I3988">
        <v>166</v>
      </c>
      <c r="J3988" t="s">
        <v>4</v>
      </c>
      <c r="K3988" t="s">
        <v>40</v>
      </c>
      <c r="L3988">
        <f>Table1[[#This Row],[Cost per item]]*Table1[[#This Row],[Quantity]]</f>
        <v>29880</v>
      </c>
      <c r="M3988">
        <f>Table1[[#This Row],[Price per item]]*Table1[[#This Row],[Quantity]]</f>
        <v>61420</v>
      </c>
    </row>
    <row r="3989" spans="1:13" x14ac:dyDescent="0.2">
      <c r="A3989" s="1">
        <v>44098</v>
      </c>
      <c r="B3989" t="s">
        <v>38</v>
      </c>
      <c r="C3989">
        <v>1</v>
      </c>
      <c r="D3989">
        <v>110</v>
      </c>
      <c r="E3989">
        <v>280</v>
      </c>
      <c r="F3989" t="s">
        <v>7</v>
      </c>
      <c r="G3989" t="s">
        <v>105</v>
      </c>
      <c r="H3989" t="s">
        <v>3</v>
      </c>
      <c r="I3989">
        <v>129</v>
      </c>
      <c r="J3989" t="s">
        <v>17</v>
      </c>
      <c r="K3989" t="s">
        <v>40</v>
      </c>
      <c r="L3989">
        <f>Table1[[#This Row],[Cost per item]]*Table1[[#This Row],[Quantity]]</f>
        <v>14190</v>
      </c>
      <c r="M3989">
        <f>Table1[[#This Row],[Price per item]]*Table1[[#This Row],[Quantity]]</f>
        <v>36120</v>
      </c>
    </row>
    <row r="3990" spans="1:13" x14ac:dyDescent="0.2">
      <c r="A3990" s="1">
        <v>44098</v>
      </c>
      <c r="B3990" t="s">
        <v>115</v>
      </c>
      <c r="C3990">
        <v>2.1</v>
      </c>
      <c r="D3990">
        <v>180</v>
      </c>
      <c r="E3990">
        <v>360</v>
      </c>
      <c r="F3990" t="s">
        <v>7</v>
      </c>
      <c r="G3990" t="s">
        <v>54</v>
      </c>
      <c r="H3990" t="s">
        <v>13</v>
      </c>
      <c r="I3990">
        <v>62</v>
      </c>
      <c r="J3990" t="s">
        <v>17</v>
      </c>
      <c r="K3990" t="s">
        <v>14</v>
      </c>
      <c r="L3990">
        <f>Table1[[#This Row],[Cost per item]]*Table1[[#This Row],[Quantity]]</f>
        <v>11160</v>
      </c>
      <c r="M3990">
        <f>Table1[[#This Row],[Price per item]]*Table1[[#This Row],[Quantity]]</f>
        <v>22320</v>
      </c>
    </row>
    <row r="3991" spans="1:13" x14ac:dyDescent="0.2">
      <c r="A3991" s="1">
        <v>44098</v>
      </c>
      <c r="B3991" t="s">
        <v>75</v>
      </c>
      <c r="C3991">
        <v>1.4</v>
      </c>
      <c r="D3991">
        <v>60</v>
      </c>
      <c r="E3991">
        <v>160</v>
      </c>
      <c r="F3991" t="s">
        <v>7</v>
      </c>
      <c r="G3991" t="s">
        <v>29</v>
      </c>
      <c r="H3991" t="s">
        <v>3</v>
      </c>
      <c r="I3991">
        <v>10</v>
      </c>
      <c r="J3991" t="s">
        <v>8</v>
      </c>
      <c r="K3991" t="s">
        <v>9</v>
      </c>
      <c r="L3991">
        <f>Table1[[#This Row],[Cost per item]]*Table1[[#This Row],[Quantity]]</f>
        <v>600</v>
      </c>
      <c r="M3991">
        <f>Table1[[#This Row],[Price per item]]*Table1[[#This Row],[Quantity]]</f>
        <v>1600</v>
      </c>
    </row>
    <row r="3992" spans="1:13" x14ac:dyDescent="0.2">
      <c r="A3992" s="1">
        <v>44098</v>
      </c>
      <c r="B3992" t="s">
        <v>78</v>
      </c>
      <c r="C3992">
        <v>7.2</v>
      </c>
      <c r="D3992">
        <v>10</v>
      </c>
      <c r="E3992">
        <v>140</v>
      </c>
      <c r="F3992" t="s">
        <v>7</v>
      </c>
      <c r="G3992" t="s">
        <v>110</v>
      </c>
      <c r="H3992" t="s">
        <v>13</v>
      </c>
      <c r="I3992">
        <v>149</v>
      </c>
      <c r="J3992" t="s">
        <v>4</v>
      </c>
      <c r="K3992" t="s">
        <v>40</v>
      </c>
      <c r="L3992">
        <f>Table1[[#This Row],[Cost per item]]*Table1[[#This Row],[Quantity]]</f>
        <v>1490</v>
      </c>
      <c r="M3992">
        <f>Table1[[#This Row],[Price per item]]*Table1[[#This Row],[Quantity]]</f>
        <v>20860</v>
      </c>
    </row>
    <row r="3993" spans="1:13" x14ac:dyDescent="0.2">
      <c r="A3993" s="1">
        <v>44098</v>
      </c>
      <c r="B3993" t="s">
        <v>142</v>
      </c>
      <c r="C3993">
        <v>8.1999999999999993</v>
      </c>
      <c r="D3993">
        <v>50</v>
      </c>
      <c r="E3993">
        <v>240</v>
      </c>
      <c r="F3993" t="s">
        <v>7</v>
      </c>
      <c r="G3993" t="s">
        <v>152</v>
      </c>
      <c r="H3993" t="s">
        <v>3</v>
      </c>
      <c r="I3993">
        <v>163</v>
      </c>
      <c r="J3993" t="s">
        <v>17</v>
      </c>
      <c r="K3993" t="s">
        <v>5</v>
      </c>
      <c r="L3993">
        <f>Table1[[#This Row],[Cost per item]]*Table1[[#This Row],[Quantity]]</f>
        <v>8150</v>
      </c>
      <c r="M3993">
        <f>Table1[[#This Row],[Price per item]]*Table1[[#This Row],[Quantity]]</f>
        <v>39120</v>
      </c>
    </row>
    <row r="3994" spans="1:13" x14ac:dyDescent="0.2">
      <c r="A3994" s="1">
        <v>44098</v>
      </c>
      <c r="B3994" t="s">
        <v>104</v>
      </c>
      <c r="C3994">
        <v>0.1</v>
      </c>
      <c r="D3994">
        <v>30</v>
      </c>
      <c r="E3994">
        <v>210</v>
      </c>
      <c r="F3994" t="s">
        <v>7</v>
      </c>
      <c r="G3994" t="s">
        <v>151</v>
      </c>
      <c r="H3994" t="s">
        <v>13</v>
      </c>
      <c r="I3994">
        <v>85</v>
      </c>
      <c r="J3994" t="s">
        <v>8</v>
      </c>
      <c r="K3994" t="s">
        <v>9</v>
      </c>
      <c r="L3994">
        <f>Table1[[#This Row],[Cost per item]]*Table1[[#This Row],[Quantity]]</f>
        <v>2550</v>
      </c>
      <c r="M3994">
        <f>Table1[[#This Row],[Price per item]]*Table1[[#This Row],[Quantity]]</f>
        <v>17850</v>
      </c>
    </row>
    <row r="3995" spans="1:13" x14ac:dyDescent="0.2">
      <c r="A3995" s="1">
        <v>44098</v>
      </c>
      <c r="B3995" t="s">
        <v>38</v>
      </c>
      <c r="C3995">
        <v>1</v>
      </c>
      <c r="D3995">
        <v>110</v>
      </c>
      <c r="E3995">
        <v>280</v>
      </c>
      <c r="F3995" t="s">
        <v>7</v>
      </c>
      <c r="G3995" t="s">
        <v>64</v>
      </c>
      <c r="H3995" t="s">
        <v>28</v>
      </c>
      <c r="I3995">
        <v>95</v>
      </c>
      <c r="J3995" t="s">
        <v>4</v>
      </c>
      <c r="K3995" t="s">
        <v>40</v>
      </c>
      <c r="L3995">
        <f>Table1[[#This Row],[Cost per item]]*Table1[[#This Row],[Quantity]]</f>
        <v>10450</v>
      </c>
      <c r="M3995">
        <f>Table1[[#This Row],[Price per item]]*Table1[[#This Row],[Quantity]]</f>
        <v>26600</v>
      </c>
    </row>
    <row r="3996" spans="1:13" x14ac:dyDescent="0.2">
      <c r="A3996" s="1">
        <v>44099</v>
      </c>
      <c r="B3996" t="s">
        <v>122</v>
      </c>
      <c r="C3996">
        <v>2.7</v>
      </c>
      <c r="D3996">
        <v>160</v>
      </c>
      <c r="E3996">
        <v>260</v>
      </c>
      <c r="F3996" t="s">
        <v>7</v>
      </c>
      <c r="G3996" t="s">
        <v>68</v>
      </c>
      <c r="H3996" t="s">
        <v>13</v>
      </c>
      <c r="I3996">
        <v>70</v>
      </c>
      <c r="J3996" t="s">
        <v>4</v>
      </c>
      <c r="K3996" t="s">
        <v>9</v>
      </c>
      <c r="L3996">
        <f>Table1[[#This Row],[Cost per item]]*Table1[[#This Row],[Quantity]]</f>
        <v>11200</v>
      </c>
      <c r="M3996">
        <f>Table1[[#This Row],[Price per item]]*Table1[[#This Row],[Quantity]]</f>
        <v>18200</v>
      </c>
    </row>
    <row r="3997" spans="1:13" x14ac:dyDescent="0.2">
      <c r="A3997" s="1">
        <v>44099</v>
      </c>
      <c r="B3997" t="s">
        <v>107</v>
      </c>
      <c r="C3997">
        <v>5.6</v>
      </c>
      <c r="D3997">
        <v>240</v>
      </c>
      <c r="E3997">
        <v>380</v>
      </c>
      <c r="F3997" t="s">
        <v>7</v>
      </c>
      <c r="G3997" t="s">
        <v>152</v>
      </c>
      <c r="H3997" t="s">
        <v>3</v>
      </c>
      <c r="I3997">
        <v>164</v>
      </c>
      <c r="J3997" t="s">
        <v>17</v>
      </c>
      <c r="K3997" t="s">
        <v>40</v>
      </c>
      <c r="L3997">
        <f>Table1[[#This Row],[Cost per item]]*Table1[[#This Row],[Quantity]]</f>
        <v>39360</v>
      </c>
      <c r="M3997">
        <f>Table1[[#This Row],[Price per item]]*Table1[[#This Row],[Quantity]]</f>
        <v>62320</v>
      </c>
    </row>
    <row r="3998" spans="1:13" x14ac:dyDescent="0.2">
      <c r="A3998" s="1">
        <v>44099</v>
      </c>
      <c r="B3998" t="s">
        <v>165</v>
      </c>
      <c r="C3998">
        <v>1.1000000000000001</v>
      </c>
      <c r="D3998">
        <v>170</v>
      </c>
      <c r="E3998">
        <v>310</v>
      </c>
      <c r="F3998" t="s">
        <v>7</v>
      </c>
      <c r="G3998" t="s">
        <v>39</v>
      </c>
      <c r="H3998" t="s">
        <v>13</v>
      </c>
      <c r="I3998">
        <v>119</v>
      </c>
      <c r="J3998" t="s">
        <v>8</v>
      </c>
      <c r="K3998" t="s">
        <v>9</v>
      </c>
      <c r="L3998">
        <f>Table1[[#This Row],[Cost per item]]*Table1[[#This Row],[Quantity]]</f>
        <v>20230</v>
      </c>
      <c r="M3998">
        <f>Table1[[#This Row],[Price per item]]*Table1[[#This Row],[Quantity]]</f>
        <v>36890</v>
      </c>
    </row>
    <row r="3999" spans="1:13" x14ac:dyDescent="0.2">
      <c r="A3999" s="1">
        <v>44100</v>
      </c>
      <c r="B3999" t="s">
        <v>159</v>
      </c>
      <c r="C3999">
        <v>6</v>
      </c>
      <c r="D3999">
        <v>130</v>
      </c>
      <c r="E3999">
        <v>290</v>
      </c>
      <c r="F3999" t="s">
        <v>7</v>
      </c>
      <c r="G3999" t="s">
        <v>32</v>
      </c>
      <c r="H3999" t="s">
        <v>13</v>
      </c>
      <c r="I3999">
        <v>56</v>
      </c>
      <c r="J3999" t="s">
        <v>4</v>
      </c>
      <c r="K3999" t="s">
        <v>9</v>
      </c>
      <c r="L3999">
        <f>Table1[[#This Row],[Cost per item]]*Table1[[#This Row],[Quantity]]</f>
        <v>7280</v>
      </c>
      <c r="M3999">
        <f>Table1[[#This Row],[Price per item]]*Table1[[#This Row],[Quantity]]</f>
        <v>16240</v>
      </c>
    </row>
    <row r="4000" spans="1:13" x14ac:dyDescent="0.2">
      <c r="A4000" s="1">
        <v>44100</v>
      </c>
      <c r="B4000" t="s">
        <v>138</v>
      </c>
      <c r="C4000">
        <v>0.5</v>
      </c>
      <c r="D4000">
        <v>240</v>
      </c>
      <c r="E4000">
        <v>350</v>
      </c>
      <c r="F4000" t="s">
        <v>7</v>
      </c>
      <c r="G4000" t="s">
        <v>34</v>
      </c>
      <c r="H4000" t="s">
        <v>28</v>
      </c>
      <c r="I4000">
        <v>85</v>
      </c>
      <c r="J4000" t="s">
        <v>17</v>
      </c>
      <c r="K4000" t="s">
        <v>40</v>
      </c>
      <c r="L4000">
        <f>Table1[[#This Row],[Cost per item]]*Table1[[#This Row],[Quantity]]</f>
        <v>20400</v>
      </c>
      <c r="M4000">
        <f>Table1[[#This Row],[Price per item]]*Table1[[#This Row],[Quantity]]</f>
        <v>29750</v>
      </c>
    </row>
    <row r="4001" spans="1:13" x14ac:dyDescent="0.2">
      <c r="A4001" s="1">
        <v>44100</v>
      </c>
      <c r="B4001" t="s">
        <v>43</v>
      </c>
      <c r="C4001">
        <v>1.3</v>
      </c>
      <c r="D4001">
        <v>130</v>
      </c>
      <c r="E4001">
        <v>260</v>
      </c>
      <c r="F4001" t="s">
        <v>7</v>
      </c>
      <c r="G4001" t="s">
        <v>46</v>
      </c>
      <c r="H4001" t="s">
        <v>28</v>
      </c>
      <c r="I4001">
        <v>168</v>
      </c>
      <c r="J4001" t="s">
        <v>17</v>
      </c>
      <c r="K4001" t="s">
        <v>40</v>
      </c>
      <c r="L4001">
        <f>Table1[[#This Row],[Cost per item]]*Table1[[#This Row],[Quantity]]</f>
        <v>21840</v>
      </c>
      <c r="M4001">
        <f>Table1[[#This Row],[Price per item]]*Table1[[#This Row],[Quantity]]</f>
        <v>43680</v>
      </c>
    </row>
    <row r="4002" spans="1:13" x14ac:dyDescent="0.2">
      <c r="A4002" s="1">
        <v>44101</v>
      </c>
      <c r="B4002" t="s">
        <v>106</v>
      </c>
      <c r="C4002">
        <v>2.9</v>
      </c>
      <c r="D4002">
        <v>50</v>
      </c>
      <c r="E4002">
        <v>210</v>
      </c>
      <c r="F4002" t="s">
        <v>7</v>
      </c>
      <c r="G4002" t="s">
        <v>2</v>
      </c>
      <c r="H4002" t="s">
        <v>3</v>
      </c>
      <c r="I4002">
        <v>141</v>
      </c>
      <c r="J4002" t="s">
        <v>17</v>
      </c>
      <c r="K4002" t="s">
        <v>9</v>
      </c>
      <c r="L4002">
        <f>Table1[[#This Row],[Cost per item]]*Table1[[#This Row],[Quantity]]</f>
        <v>7050</v>
      </c>
      <c r="M4002">
        <f>Table1[[#This Row],[Price per item]]*Table1[[#This Row],[Quantity]]</f>
        <v>29610</v>
      </c>
    </row>
    <row r="4003" spans="1:13" x14ac:dyDescent="0.2">
      <c r="A4003" s="1">
        <v>44101</v>
      </c>
      <c r="B4003" t="s">
        <v>149</v>
      </c>
      <c r="C4003">
        <v>4.3</v>
      </c>
      <c r="D4003">
        <v>160</v>
      </c>
      <c r="E4003">
        <v>310</v>
      </c>
      <c r="F4003" t="s">
        <v>7</v>
      </c>
      <c r="G4003" t="s">
        <v>105</v>
      </c>
      <c r="H4003" t="s">
        <v>3</v>
      </c>
      <c r="I4003">
        <v>183</v>
      </c>
      <c r="J4003" t="s">
        <v>8</v>
      </c>
      <c r="K4003" t="s">
        <v>5</v>
      </c>
      <c r="L4003">
        <f>Table1[[#This Row],[Cost per item]]*Table1[[#This Row],[Quantity]]</f>
        <v>29280</v>
      </c>
      <c r="M4003">
        <f>Table1[[#This Row],[Price per item]]*Table1[[#This Row],[Quantity]]</f>
        <v>56730</v>
      </c>
    </row>
    <row r="4004" spans="1:13" x14ac:dyDescent="0.2">
      <c r="A4004" s="1">
        <v>44101</v>
      </c>
      <c r="B4004" t="s">
        <v>137</v>
      </c>
      <c r="C4004">
        <v>2.8</v>
      </c>
      <c r="D4004">
        <v>60</v>
      </c>
      <c r="E4004">
        <v>200</v>
      </c>
      <c r="F4004" t="s">
        <v>7</v>
      </c>
      <c r="G4004" t="s">
        <v>70</v>
      </c>
      <c r="H4004" t="s">
        <v>20</v>
      </c>
      <c r="I4004">
        <v>56</v>
      </c>
      <c r="J4004" t="s">
        <v>8</v>
      </c>
      <c r="K4004" t="s">
        <v>40</v>
      </c>
      <c r="L4004">
        <f>Table1[[#This Row],[Cost per item]]*Table1[[#This Row],[Quantity]]</f>
        <v>3360</v>
      </c>
      <c r="M4004">
        <f>Table1[[#This Row],[Price per item]]*Table1[[#This Row],[Quantity]]</f>
        <v>11200</v>
      </c>
    </row>
    <row r="4005" spans="1:13" x14ac:dyDescent="0.2">
      <c r="A4005" s="1">
        <v>44101</v>
      </c>
      <c r="B4005" t="s">
        <v>41</v>
      </c>
      <c r="C4005">
        <v>0.3</v>
      </c>
      <c r="D4005">
        <v>100</v>
      </c>
      <c r="E4005">
        <v>260</v>
      </c>
      <c r="F4005" t="s">
        <v>7</v>
      </c>
      <c r="G4005" t="s">
        <v>36</v>
      </c>
      <c r="H4005" t="s">
        <v>20</v>
      </c>
      <c r="I4005">
        <v>33</v>
      </c>
      <c r="J4005" t="s">
        <v>17</v>
      </c>
      <c r="K4005" t="s">
        <v>14</v>
      </c>
      <c r="L4005">
        <f>Table1[[#This Row],[Cost per item]]*Table1[[#This Row],[Quantity]]</f>
        <v>3300</v>
      </c>
      <c r="M4005">
        <f>Table1[[#This Row],[Price per item]]*Table1[[#This Row],[Quantity]]</f>
        <v>8580</v>
      </c>
    </row>
    <row r="4006" spans="1:13" x14ac:dyDescent="0.2">
      <c r="A4006" s="1">
        <v>44101</v>
      </c>
      <c r="B4006" t="s">
        <v>99</v>
      </c>
      <c r="C4006">
        <v>2.1</v>
      </c>
      <c r="D4006">
        <v>180</v>
      </c>
      <c r="E4006">
        <v>360</v>
      </c>
      <c r="F4006" t="s">
        <v>7</v>
      </c>
      <c r="G4006" t="s">
        <v>37</v>
      </c>
      <c r="H4006" t="s">
        <v>20</v>
      </c>
      <c r="I4006">
        <v>170</v>
      </c>
      <c r="J4006" t="s">
        <v>17</v>
      </c>
      <c r="K4006" t="s">
        <v>5</v>
      </c>
      <c r="L4006">
        <f>Table1[[#This Row],[Cost per item]]*Table1[[#This Row],[Quantity]]</f>
        <v>30600</v>
      </c>
      <c r="M4006">
        <f>Table1[[#This Row],[Price per item]]*Table1[[#This Row],[Quantity]]</f>
        <v>61200</v>
      </c>
    </row>
    <row r="4007" spans="1:13" x14ac:dyDescent="0.2">
      <c r="A4007" s="1">
        <v>44101</v>
      </c>
      <c r="B4007" t="s">
        <v>24</v>
      </c>
      <c r="C4007">
        <v>0.4</v>
      </c>
      <c r="D4007">
        <v>70</v>
      </c>
      <c r="E4007">
        <v>210</v>
      </c>
      <c r="F4007" t="s">
        <v>7</v>
      </c>
      <c r="G4007" t="s">
        <v>77</v>
      </c>
      <c r="H4007" t="s">
        <v>3</v>
      </c>
      <c r="I4007">
        <v>134</v>
      </c>
      <c r="J4007" t="s">
        <v>8</v>
      </c>
      <c r="K4007" t="s">
        <v>9</v>
      </c>
      <c r="L4007">
        <f>Table1[[#This Row],[Cost per item]]*Table1[[#This Row],[Quantity]]</f>
        <v>9380</v>
      </c>
      <c r="M4007">
        <f>Table1[[#This Row],[Price per item]]*Table1[[#This Row],[Quantity]]</f>
        <v>28140</v>
      </c>
    </row>
    <row r="4008" spans="1:13" x14ac:dyDescent="0.2">
      <c r="A4008" s="1">
        <v>44102</v>
      </c>
      <c r="B4008" t="s">
        <v>88</v>
      </c>
      <c r="C4008">
        <v>0</v>
      </c>
      <c r="D4008">
        <v>40</v>
      </c>
      <c r="E4008">
        <v>160</v>
      </c>
      <c r="F4008" t="s">
        <v>7</v>
      </c>
      <c r="G4008" t="s">
        <v>2</v>
      </c>
      <c r="H4008" t="s">
        <v>3</v>
      </c>
      <c r="I4008">
        <v>49</v>
      </c>
      <c r="J4008" t="s">
        <v>8</v>
      </c>
      <c r="K4008" t="s">
        <v>5</v>
      </c>
      <c r="L4008">
        <f>Table1[[#This Row],[Cost per item]]*Table1[[#This Row],[Quantity]]</f>
        <v>1960</v>
      </c>
      <c r="M4008">
        <f>Table1[[#This Row],[Price per item]]*Table1[[#This Row],[Quantity]]</f>
        <v>7840</v>
      </c>
    </row>
    <row r="4009" spans="1:13" x14ac:dyDescent="0.2">
      <c r="A4009" s="1">
        <v>44102</v>
      </c>
      <c r="B4009" t="s">
        <v>41</v>
      </c>
      <c r="C4009">
        <v>0.3</v>
      </c>
      <c r="D4009">
        <v>100</v>
      </c>
      <c r="E4009">
        <v>260</v>
      </c>
      <c r="F4009" t="s">
        <v>7</v>
      </c>
      <c r="G4009" t="s">
        <v>113</v>
      </c>
      <c r="H4009" t="s">
        <v>20</v>
      </c>
      <c r="I4009">
        <v>54</v>
      </c>
      <c r="J4009" t="s">
        <v>17</v>
      </c>
      <c r="K4009" t="s">
        <v>14</v>
      </c>
      <c r="L4009">
        <f>Table1[[#This Row],[Cost per item]]*Table1[[#This Row],[Quantity]]</f>
        <v>5400</v>
      </c>
      <c r="M4009">
        <f>Table1[[#This Row],[Price per item]]*Table1[[#This Row],[Quantity]]</f>
        <v>14040</v>
      </c>
    </row>
    <row r="4010" spans="1:13" x14ac:dyDescent="0.2">
      <c r="A4010" s="1">
        <v>44102</v>
      </c>
      <c r="B4010" t="s">
        <v>133</v>
      </c>
      <c r="C4010">
        <v>1.2</v>
      </c>
      <c r="D4010">
        <v>150</v>
      </c>
      <c r="E4010">
        <v>270</v>
      </c>
      <c r="F4010" t="s">
        <v>7</v>
      </c>
      <c r="G4010" t="s">
        <v>155</v>
      </c>
      <c r="H4010" t="s">
        <v>20</v>
      </c>
      <c r="I4010">
        <v>146</v>
      </c>
      <c r="J4010" t="s">
        <v>17</v>
      </c>
      <c r="K4010" t="s">
        <v>14</v>
      </c>
      <c r="L4010">
        <f>Table1[[#This Row],[Cost per item]]*Table1[[#This Row],[Quantity]]</f>
        <v>21900</v>
      </c>
      <c r="M4010">
        <f>Table1[[#This Row],[Price per item]]*Table1[[#This Row],[Quantity]]</f>
        <v>39420</v>
      </c>
    </row>
    <row r="4011" spans="1:13" x14ac:dyDescent="0.2">
      <c r="A4011" s="1">
        <v>44102</v>
      </c>
      <c r="B4011" t="s">
        <v>82</v>
      </c>
      <c r="C4011">
        <v>1.7</v>
      </c>
      <c r="D4011">
        <v>80</v>
      </c>
      <c r="E4011">
        <v>200</v>
      </c>
      <c r="F4011" t="s">
        <v>7</v>
      </c>
      <c r="G4011" t="s">
        <v>136</v>
      </c>
      <c r="H4011" t="s">
        <v>3</v>
      </c>
      <c r="I4011">
        <v>117</v>
      </c>
      <c r="J4011" t="s">
        <v>17</v>
      </c>
      <c r="K4011" t="s">
        <v>14</v>
      </c>
      <c r="L4011">
        <f>Table1[[#This Row],[Cost per item]]*Table1[[#This Row],[Quantity]]</f>
        <v>9360</v>
      </c>
      <c r="M4011">
        <f>Table1[[#This Row],[Price per item]]*Table1[[#This Row],[Quantity]]</f>
        <v>23400</v>
      </c>
    </row>
    <row r="4012" spans="1:13" x14ac:dyDescent="0.2">
      <c r="A4012" s="1">
        <v>44102</v>
      </c>
      <c r="B4012" t="s">
        <v>102</v>
      </c>
      <c r="C4012">
        <v>0.5</v>
      </c>
      <c r="D4012">
        <v>120</v>
      </c>
      <c r="E4012">
        <v>270</v>
      </c>
      <c r="F4012" t="s">
        <v>7</v>
      </c>
      <c r="G4012" t="s">
        <v>68</v>
      </c>
      <c r="H4012" t="s">
        <v>13</v>
      </c>
      <c r="I4012">
        <v>78</v>
      </c>
      <c r="J4012" t="s">
        <v>17</v>
      </c>
      <c r="K4012" t="s">
        <v>5</v>
      </c>
      <c r="L4012">
        <f>Table1[[#This Row],[Cost per item]]*Table1[[#This Row],[Quantity]]</f>
        <v>9360</v>
      </c>
      <c r="M4012">
        <f>Table1[[#This Row],[Price per item]]*Table1[[#This Row],[Quantity]]</f>
        <v>21060</v>
      </c>
    </row>
    <row r="4013" spans="1:13" x14ac:dyDescent="0.2">
      <c r="A4013" s="1">
        <v>44102</v>
      </c>
      <c r="B4013" t="s">
        <v>150</v>
      </c>
      <c r="C4013">
        <v>6.7</v>
      </c>
      <c r="D4013">
        <v>180</v>
      </c>
      <c r="E4013">
        <v>370</v>
      </c>
      <c r="F4013" t="s">
        <v>7</v>
      </c>
      <c r="G4013" t="s">
        <v>71</v>
      </c>
      <c r="H4013" t="s">
        <v>28</v>
      </c>
      <c r="I4013">
        <v>181</v>
      </c>
      <c r="J4013" t="s">
        <v>4</v>
      </c>
      <c r="K4013" t="s">
        <v>40</v>
      </c>
      <c r="L4013">
        <f>Table1[[#This Row],[Cost per item]]*Table1[[#This Row],[Quantity]]</f>
        <v>32580</v>
      </c>
      <c r="M4013">
        <f>Table1[[#This Row],[Price per item]]*Table1[[#This Row],[Quantity]]</f>
        <v>66970</v>
      </c>
    </row>
    <row r="4014" spans="1:13" x14ac:dyDescent="0.2">
      <c r="A4014" s="1">
        <v>44103</v>
      </c>
      <c r="B4014" t="s">
        <v>162</v>
      </c>
      <c r="C4014">
        <v>0.5</v>
      </c>
      <c r="D4014">
        <v>20</v>
      </c>
      <c r="E4014">
        <v>190</v>
      </c>
      <c r="F4014" t="s">
        <v>7</v>
      </c>
      <c r="G4014" t="s">
        <v>37</v>
      </c>
      <c r="H4014" t="s">
        <v>20</v>
      </c>
      <c r="I4014">
        <v>87</v>
      </c>
      <c r="J4014" t="s">
        <v>17</v>
      </c>
      <c r="K4014" t="s">
        <v>40</v>
      </c>
      <c r="L4014">
        <f>Table1[[#This Row],[Cost per item]]*Table1[[#This Row],[Quantity]]</f>
        <v>1740</v>
      </c>
      <c r="M4014">
        <f>Table1[[#This Row],[Price per item]]*Table1[[#This Row],[Quantity]]</f>
        <v>16530</v>
      </c>
    </row>
    <row r="4015" spans="1:13" x14ac:dyDescent="0.2">
      <c r="A4015" s="1">
        <v>44103</v>
      </c>
      <c r="B4015" t="s">
        <v>144</v>
      </c>
      <c r="C4015">
        <v>0</v>
      </c>
      <c r="D4015">
        <v>250</v>
      </c>
      <c r="E4015">
        <v>350</v>
      </c>
      <c r="F4015" t="s">
        <v>7</v>
      </c>
      <c r="G4015" t="s">
        <v>36</v>
      </c>
      <c r="H4015" t="s">
        <v>20</v>
      </c>
      <c r="I4015">
        <v>70</v>
      </c>
      <c r="J4015" t="s">
        <v>17</v>
      </c>
      <c r="K4015" t="s">
        <v>5</v>
      </c>
      <c r="L4015">
        <f>Table1[[#This Row],[Cost per item]]*Table1[[#This Row],[Quantity]]</f>
        <v>17500</v>
      </c>
      <c r="M4015">
        <f>Table1[[#This Row],[Price per item]]*Table1[[#This Row],[Quantity]]</f>
        <v>24500</v>
      </c>
    </row>
    <row r="4016" spans="1:13" x14ac:dyDescent="0.2">
      <c r="A4016" s="1">
        <v>44103</v>
      </c>
      <c r="B4016" t="s">
        <v>164</v>
      </c>
      <c r="C4016">
        <v>8.6</v>
      </c>
      <c r="D4016">
        <v>20</v>
      </c>
      <c r="E4016">
        <v>160</v>
      </c>
      <c r="F4016" t="s">
        <v>7</v>
      </c>
      <c r="G4016" t="s">
        <v>62</v>
      </c>
      <c r="H4016" t="s">
        <v>3</v>
      </c>
      <c r="I4016">
        <v>47</v>
      </c>
      <c r="J4016" t="s">
        <v>17</v>
      </c>
      <c r="K4016" t="s">
        <v>40</v>
      </c>
      <c r="L4016">
        <f>Table1[[#This Row],[Cost per item]]*Table1[[#This Row],[Quantity]]</f>
        <v>940</v>
      </c>
      <c r="M4016">
        <f>Table1[[#This Row],[Price per item]]*Table1[[#This Row],[Quantity]]</f>
        <v>7520</v>
      </c>
    </row>
    <row r="4017" spans="1:13" x14ac:dyDescent="0.2">
      <c r="A4017" s="1">
        <v>44104</v>
      </c>
      <c r="B4017" t="s">
        <v>84</v>
      </c>
      <c r="C4017">
        <v>0.5</v>
      </c>
      <c r="D4017">
        <v>160</v>
      </c>
      <c r="E4017">
        <v>330</v>
      </c>
      <c r="F4017" t="s">
        <v>7</v>
      </c>
      <c r="G4017" t="s">
        <v>71</v>
      </c>
      <c r="H4017" t="s">
        <v>28</v>
      </c>
      <c r="I4017">
        <v>127</v>
      </c>
      <c r="J4017" t="s">
        <v>4</v>
      </c>
      <c r="K4017" t="s">
        <v>40</v>
      </c>
      <c r="L4017">
        <f>Table1[[#This Row],[Cost per item]]*Table1[[#This Row],[Quantity]]</f>
        <v>20320</v>
      </c>
      <c r="M4017">
        <f>Table1[[#This Row],[Price per item]]*Table1[[#This Row],[Quantity]]</f>
        <v>41910</v>
      </c>
    </row>
    <row r="4018" spans="1:13" x14ac:dyDescent="0.2">
      <c r="A4018" s="1">
        <v>44104</v>
      </c>
      <c r="B4018" t="s">
        <v>158</v>
      </c>
      <c r="C4018">
        <v>4.9000000000000004</v>
      </c>
      <c r="D4018">
        <v>120</v>
      </c>
      <c r="E4018">
        <v>260</v>
      </c>
      <c r="F4018" t="s">
        <v>7</v>
      </c>
      <c r="G4018" t="s">
        <v>27</v>
      </c>
      <c r="H4018" t="s">
        <v>28</v>
      </c>
      <c r="I4018">
        <v>70</v>
      </c>
      <c r="J4018" t="s">
        <v>4</v>
      </c>
      <c r="K4018" t="s">
        <v>40</v>
      </c>
      <c r="L4018">
        <f>Table1[[#This Row],[Cost per item]]*Table1[[#This Row],[Quantity]]</f>
        <v>8400</v>
      </c>
      <c r="M4018">
        <f>Table1[[#This Row],[Price per item]]*Table1[[#This Row],[Quantity]]</f>
        <v>18200</v>
      </c>
    </row>
    <row r="4019" spans="1:13" x14ac:dyDescent="0.2">
      <c r="A4019" s="1">
        <v>44104</v>
      </c>
      <c r="B4019" t="s">
        <v>150</v>
      </c>
      <c r="C4019">
        <v>6.7</v>
      </c>
      <c r="D4019">
        <v>180</v>
      </c>
      <c r="E4019">
        <v>370</v>
      </c>
      <c r="F4019" t="s">
        <v>7</v>
      </c>
      <c r="G4019" t="s">
        <v>110</v>
      </c>
      <c r="H4019" t="s">
        <v>13</v>
      </c>
      <c r="I4019">
        <v>157</v>
      </c>
      <c r="J4019" t="s">
        <v>17</v>
      </c>
      <c r="K4019" t="s">
        <v>40</v>
      </c>
      <c r="L4019">
        <f>Table1[[#This Row],[Cost per item]]*Table1[[#This Row],[Quantity]]</f>
        <v>28260</v>
      </c>
      <c r="M4019">
        <f>Table1[[#This Row],[Price per item]]*Table1[[#This Row],[Quantity]]</f>
        <v>58090</v>
      </c>
    </row>
    <row r="4020" spans="1:13" x14ac:dyDescent="0.2">
      <c r="A4020" s="1">
        <v>44104</v>
      </c>
      <c r="B4020" t="s">
        <v>141</v>
      </c>
      <c r="C4020">
        <v>1.4</v>
      </c>
      <c r="D4020">
        <v>50</v>
      </c>
      <c r="E4020">
        <v>170</v>
      </c>
      <c r="F4020" t="s">
        <v>7</v>
      </c>
      <c r="G4020" t="s">
        <v>113</v>
      </c>
      <c r="H4020" t="s">
        <v>20</v>
      </c>
      <c r="I4020">
        <v>122</v>
      </c>
      <c r="J4020" t="s">
        <v>4</v>
      </c>
      <c r="K4020" t="s">
        <v>9</v>
      </c>
      <c r="L4020">
        <f>Table1[[#This Row],[Cost per item]]*Table1[[#This Row],[Quantity]]</f>
        <v>6100</v>
      </c>
      <c r="M4020">
        <f>Table1[[#This Row],[Price per item]]*Table1[[#This Row],[Quantity]]</f>
        <v>20740</v>
      </c>
    </row>
    <row r="4021" spans="1:13" x14ac:dyDescent="0.2">
      <c r="A4021" s="1">
        <v>44104</v>
      </c>
      <c r="B4021" t="s">
        <v>26</v>
      </c>
      <c r="C4021">
        <v>2</v>
      </c>
      <c r="D4021">
        <v>90</v>
      </c>
      <c r="E4021">
        <v>240</v>
      </c>
      <c r="F4021" t="s">
        <v>7</v>
      </c>
      <c r="G4021" t="s">
        <v>56</v>
      </c>
      <c r="H4021" t="s">
        <v>20</v>
      </c>
      <c r="I4021">
        <v>67</v>
      </c>
      <c r="J4021" t="s">
        <v>17</v>
      </c>
      <c r="K4021" t="s">
        <v>9</v>
      </c>
      <c r="L4021">
        <f>Table1[[#This Row],[Cost per item]]*Table1[[#This Row],[Quantity]]</f>
        <v>6030</v>
      </c>
      <c r="M4021">
        <f>Table1[[#This Row],[Price per item]]*Table1[[#This Row],[Quantity]]</f>
        <v>16080</v>
      </c>
    </row>
    <row r="4022" spans="1:13" x14ac:dyDescent="0.2">
      <c r="A4022" s="1">
        <v>44104</v>
      </c>
      <c r="B4022" t="s">
        <v>117</v>
      </c>
      <c r="C4022">
        <v>0.8</v>
      </c>
      <c r="D4022">
        <v>90</v>
      </c>
      <c r="E4022">
        <v>220</v>
      </c>
      <c r="F4022" t="s">
        <v>7</v>
      </c>
      <c r="G4022" t="s">
        <v>74</v>
      </c>
      <c r="H4022" t="s">
        <v>13</v>
      </c>
      <c r="I4022">
        <v>142</v>
      </c>
      <c r="J4022" t="s">
        <v>17</v>
      </c>
      <c r="K4022" t="s">
        <v>40</v>
      </c>
      <c r="L4022">
        <f>Table1[[#This Row],[Cost per item]]*Table1[[#This Row],[Quantity]]</f>
        <v>12780</v>
      </c>
      <c r="M4022">
        <f>Table1[[#This Row],[Price per item]]*Table1[[#This Row],[Quantity]]</f>
        <v>31240</v>
      </c>
    </row>
    <row r="4023" spans="1:13" x14ac:dyDescent="0.2">
      <c r="A4023" s="1">
        <v>44105</v>
      </c>
      <c r="B4023" t="s">
        <v>118</v>
      </c>
      <c r="C4023">
        <v>2.8</v>
      </c>
      <c r="D4023">
        <v>50</v>
      </c>
      <c r="E4023">
        <v>180</v>
      </c>
      <c r="F4023" t="s">
        <v>7</v>
      </c>
      <c r="G4023" t="s">
        <v>36</v>
      </c>
      <c r="H4023" t="s">
        <v>20</v>
      </c>
      <c r="I4023">
        <v>64</v>
      </c>
      <c r="J4023" t="s">
        <v>17</v>
      </c>
      <c r="K4023" t="s">
        <v>5</v>
      </c>
      <c r="L4023">
        <f>Table1[[#This Row],[Cost per item]]*Table1[[#This Row],[Quantity]]</f>
        <v>3200</v>
      </c>
      <c r="M4023">
        <f>Table1[[#This Row],[Price per item]]*Table1[[#This Row],[Quantity]]</f>
        <v>11520</v>
      </c>
    </row>
    <row r="4024" spans="1:13" x14ac:dyDescent="0.2">
      <c r="A4024" s="1">
        <v>44105</v>
      </c>
      <c r="B4024" t="s">
        <v>30</v>
      </c>
      <c r="C4024">
        <v>0.4</v>
      </c>
      <c r="D4024">
        <v>140</v>
      </c>
      <c r="E4024">
        <v>300</v>
      </c>
      <c r="F4024" t="s">
        <v>7</v>
      </c>
      <c r="G4024" t="s">
        <v>128</v>
      </c>
      <c r="H4024" t="s">
        <v>20</v>
      </c>
      <c r="I4024">
        <v>145</v>
      </c>
      <c r="J4024" t="s">
        <v>8</v>
      </c>
      <c r="K4024" t="s">
        <v>14</v>
      </c>
      <c r="L4024">
        <f>Table1[[#This Row],[Cost per item]]*Table1[[#This Row],[Quantity]]</f>
        <v>20300</v>
      </c>
      <c r="M4024">
        <f>Table1[[#This Row],[Price per item]]*Table1[[#This Row],[Quantity]]</f>
        <v>43500</v>
      </c>
    </row>
    <row r="4025" spans="1:13" x14ac:dyDescent="0.2">
      <c r="A4025" s="1">
        <v>44105</v>
      </c>
      <c r="B4025" t="s">
        <v>41</v>
      </c>
      <c r="C4025">
        <v>0.3</v>
      </c>
      <c r="D4025">
        <v>100</v>
      </c>
      <c r="E4025">
        <v>260</v>
      </c>
      <c r="F4025" t="s">
        <v>7</v>
      </c>
      <c r="G4025" t="s">
        <v>161</v>
      </c>
      <c r="H4025" t="s">
        <v>20</v>
      </c>
      <c r="I4025">
        <v>190</v>
      </c>
      <c r="J4025" t="s">
        <v>4</v>
      </c>
      <c r="K4025" t="s">
        <v>14</v>
      </c>
      <c r="L4025">
        <f>Table1[[#This Row],[Cost per item]]*Table1[[#This Row],[Quantity]]</f>
        <v>19000</v>
      </c>
      <c r="M4025">
        <f>Table1[[#This Row],[Price per item]]*Table1[[#This Row],[Quantity]]</f>
        <v>49400</v>
      </c>
    </row>
    <row r="4026" spans="1:13" x14ac:dyDescent="0.2">
      <c r="A4026" s="1">
        <v>44105</v>
      </c>
      <c r="B4026" t="s">
        <v>91</v>
      </c>
      <c r="C4026">
        <v>1.2</v>
      </c>
      <c r="D4026">
        <v>100</v>
      </c>
      <c r="E4026">
        <v>270</v>
      </c>
      <c r="F4026" t="s">
        <v>7</v>
      </c>
      <c r="G4026" t="s">
        <v>139</v>
      </c>
      <c r="H4026" t="s">
        <v>20</v>
      </c>
      <c r="I4026">
        <v>196</v>
      </c>
      <c r="J4026" t="s">
        <v>17</v>
      </c>
      <c r="K4026" t="s">
        <v>14</v>
      </c>
      <c r="L4026">
        <f>Table1[[#This Row],[Cost per item]]*Table1[[#This Row],[Quantity]]</f>
        <v>19600</v>
      </c>
      <c r="M4026">
        <f>Table1[[#This Row],[Price per item]]*Table1[[#This Row],[Quantity]]</f>
        <v>52920</v>
      </c>
    </row>
    <row r="4027" spans="1:13" x14ac:dyDescent="0.2">
      <c r="A4027" s="1">
        <v>44105</v>
      </c>
      <c r="B4027" t="s">
        <v>96</v>
      </c>
      <c r="C4027">
        <v>5.6</v>
      </c>
      <c r="D4027">
        <v>120</v>
      </c>
      <c r="E4027">
        <v>260</v>
      </c>
      <c r="F4027" t="s">
        <v>7</v>
      </c>
      <c r="G4027" t="s">
        <v>52</v>
      </c>
      <c r="H4027" t="s">
        <v>28</v>
      </c>
      <c r="I4027">
        <v>190</v>
      </c>
      <c r="J4027" t="s">
        <v>4</v>
      </c>
      <c r="K4027" t="s">
        <v>9</v>
      </c>
      <c r="L4027">
        <f>Table1[[#This Row],[Cost per item]]*Table1[[#This Row],[Quantity]]</f>
        <v>22800</v>
      </c>
      <c r="M4027">
        <f>Table1[[#This Row],[Price per item]]*Table1[[#This Row],[Quantity]]</f>
        <v>49400</v>
      </c>
    </row>
    <row r="4028" spans="1:13" x14ac:dyDescent="0.2">
      <c r="A4028" s="1">
        <v>44105</v>
      </c>
      <c r="B4028" t="s">
        <v>58</v>
      </c>
      <c r="C4028">
        <v>0.7</v>
      </c>
      <c r="D4028">
        <v>210</v>
      </c>
      <c r="E4028">
        <v>390</v>
      </c>
      <c r="F4028" t="s">
        <v>7</v>
      </c>
      <c r="G4028" t="s">
        <v>19</v>
      </c>
      <c r="H4028" t="s">
        <v>20</v>
      </c>
      <c r="I4028">
        <v>68</v>
      </c>
      <c r="J4028" t="s">
        <v>4</v>
      </c>
      <c r="K4028" t="s">
        <v>9</v>
      </c>
      <c r="L4028">
        <f>Table1[[#This Row],[Cost per item]]*Table1[[#This Row],[Quantity]]</f>
        <v>14280</v>
      </c>
      <c r="M4028">
        <f>Table1[[#This Row],[Price per item]]*Table1[[#This Row],[Quantity]]</f>
        <v>26520</v>
      </c>
    </row>
    <row r="4029" spans="1:13" x14ac:dyDescent="0.2">
      <c r="A4029" s="1">
        <v>44105</v>
      </c>
      <c r="B4029" t="s">
        <v>114</v>
      </c>
      <c r="C4029">
        <v>2.7</v>
      </c>
      <c r="D4029">
        <v>170</v>
      </c>
      <c r="E4029">
        <v>270</v>
      </c>
      <c r="F4029" t="s">
        <v>7</v>
      </c>
      <c r="G4029" t="s">
        <v>39</v>
      </c>
      <c r="H4029" t="s">
        <v>13</v>
      </c>
      <c r="I4029">
        <v>185</v>
      </c>
      <c r="J4029" t="s">
        <v>17</v>
      </c>
      <c r="K4029" t="s">
        <v>40</v>
      </c>
      <c r="L4029">
        <f>Table1[[#This Row],[Cost per item]]*Table1[[#This Row],[Quantity]]</f>
        <v>31450</v>
      </c>
      <c r="M4029">
        <f>Table1[[#This Row],[Price per item]]*Table1[[#This Row],[Quantity]]</f>
        <v>49950</v>
      </c>
    </row>
    <row r="4030" spans="1:13" x14ac:dyDescent="0.2">
      <c r="A4030" s="1">
        <v>44105</v>
      </c>
      <c r="B4030" t="s">
        <v>117</v>
      </c>
      <c r="C4030">
        <v>0.8</v>
      </c>
      <c r="D4030">
        <v>90</v>
      </c>
      <c r="E4030">
        <v>220</v>
      </c>
      <c r="F4030" t="s">
        <v>7</v>
      </c>
      <c r="G4030" t="s">
        <v>152</v>
      </c>
      <c r="H4030" t="s">
        <v>3</v>
      </c>
      <c r="I4030">
        <v>74</v>
      </c>
      <c r="J4030" t="s">
        <v>8</v>
      </c>
      <c r="K4030" t="s">
        <v>40</v>
      </c>
      <c r="L4030">
        <f>Table1[[#This Row],[Cost per item]]*Table1[[#This Row],[Quantity]]</f>
        <v>6660</v>
      </c>
      <c r="M4030">
        <f>Table1[[#This Row],[Price per item]]*Table1[[#This Row],[Quantity]]</f>
        <v>16280</v>
      </c>
    </row>
    <row r="4031" spans="1:13" x14ac:dyDescent="0.2">
      <c r="A4031" s="1">
        <v>44106</v>
      </c>
      <c r="B4031" t="s">
        <v>78</v>
      </c>
      <c r="C4031">
        <v>7.2</v>
      </c>
      <c r="D4031">
        <v>10</v>
      </c>
      <c r="E4031">
        <v>140</v>
      </c>
      <c r="F4031" t="s">
        <v>7</v>
      </c>
      <c r="G4031" t="s">
        <v>36</v>
      </c>
      <c r="H4031" t="s">
        <v>20</v>
      </c>
      <c r="I4031">
        <v>120</v>
      </c>
      <c r="J4031" t="s">
        <v>4</v>
      </c>
      <c r="K4031" t="s">
        <v>40</v>
      </c>
      <c r="L4031">
        <f>Table1[[#This Row],[Cost per item]]*Table1[[#This Row],[Quantity]]</f>
        <v>1200</v>
      </c>
      <c r="M4031">
        <f>Table1[[#This Row],[Price per item]]*Table1[[#This Row],[Quantity]]</f>
        <v>16800</v>
      </c>
    </row>
    <row r="4032" spans="1:13" x14ac:dyDescent="0.2">
      <c r="A4032" s="1">
        <v>44106</v>
      </c>
      <c r="B4032" t="s">
        <v>10</v>
      </c>
      <c r="C4032">
        <v>3.3</v>
      </c>
      <c r="D4032">
        <v>120</v>
      </c>
      <c r="E4032">
        <v>230</v>
      </c>
      <c r="F4032" t="s">
        <v>7</v>
      </c>
      <c r="G4032" t="s">
        <v>139</v>
      </c>
      <c r="H4032" t="s">
        <v>20</v>
      </c>
      <c r="I4032">
        <v>106</v>
      </c>
      <c r="J4032" t="s">
        <v>4</v>
      </c>
      <c r="K4032" t="s">
        <v>14</v>
      </c>
      <c r="L4032">
        <f>Table1[[#This Row],[Cost per item]]*Table1[[#This Row],[Quantity]]</f>
        <v>12720</v>
      </c>
      <c r="M4032">
        <f>Table1[[#This Row],[Price per item]]*Table1[[#This Row],[Quantity]]</f>
        <v>24380</v>
      </c>
    </row>
    <row r="4033" spans="1:13" x14ac:dyDescent="0.2">
      <c r="A4033" s="1">
        <v>44106</v>
      </c>
      <c r="B4033" t="s">
        <v>148</v>
      </c>
      <c r="C4033">
        <v>4.4000000000000004</v>
      </c>
      <c r="D4033">
        <v>240</v>
      </c>
      <c r="E4033">
        <v>410</v>
      </c>
      <c r="F4033" t="s">
        <v>7</v>
      </c>
      <c r="G4033" t="s">
        <v>73</v>
      </c>
      <c r="H4033" t="s">
        <v>20</v>
      </c>
      <c r="I4033">
        <v>99</v>
      </c>
      <c r="J4033" t="s">
        <v>17</v>
      </c>
      <c r="K4033" t="s">
        <v>14</v>
      </c>
      <c r="L4033">
        <f>Table1[[#This Row],[Cost per item]]*Table1[[#This Row],[Quantity]]</f>
        <v>23760</v>
      </c>
      <c r="M4033">
        <f>Table1[[#This Row],[Price per item]]*Table1[[#This Row],[Quantity]]</f>
        <v>40590</v>
      </c>
    </row>
    <row r="4034" spans="1:13" x14ac:dyDescent="0.2">
      <c r="A4034" s="1">
        <v>44107</v>
      </c>
      <c r="B4034" t="s">
        <v>135</v>
      </c>
      <c r="C4034">
        <v>0.3</v>
      </c>
      <c r="D4034">
        <v>130</v>
      </c>
      <c r="E4034">
        <v>260</v>
      </c>
      <c r="F4034" t="s">
        <v>7</v>
      </c>
      <c r="G4034" t="s">
        <v>98</v>
      </c>
      <c r="H4034" t="s">
        <v>20</v>
      </c>
      <c r="I4034">
        <v>21</v>
      </c>
      <c r="J4034" t="s">
        <v>8</v>
      </c>
      <c r="K4034" t="s">
        <v>14</v>
      </c>
      <c r="L4034">
        <f>Table1[[#This Row],[Cost per item]]*Table1[[#This Row],[Quantity]]</f>
        <v>2730</v>
      </c>
      <c r="M4034">
        <f>Table1[[#This Row],[Price per item]]*Table1[[#This Row],[Quantity]]</f>
        <v>5460</v>
      </c>
    </row>
    <row r="4035" spans="1:13" x14ac:dyDescent="0.2">
      <c r="A4035" s="1">
        <v>44107</v>
      </c>
      <c r="B4035" t="s">
        <v>47</v>
      </c>
      <c r="C4035">
        <v>5.3</v>
      </c>
      <c r="D4035">
        <v>220</v>
      </c>
      <c r="E4035">
        <v>360</v>
      </c>
      <c r="F4035" t="s">
        <v>7</v>
      </c>
      <c r="G4035" t="s">
        <v>94</v>
      </c>
      <c r="H4035" t="s">
        <v>3</v>
      </c>
      <c r="I4035">
        <v>176</v>
      </c>
      <c r="J4035" t="s">
        <v>8</v>
      </c>
      <c r="K4035" t="s">
        <v>14</v>
      </c>
      <c r="L4035">
        <f>Table1[[#This Row],[Cost per item]]*Table1[[#This Row],[Quantity]]</f>
        <v>38720</v>
      </c>
      <c r="M4035">
        <f>Table1[[#This Row],[Price per item]]*Table1[[#This Row],[Quantity]]</f>
        <v>63360</v>
      </c>
    </row>
    <row r="4036" spans="1:13" x14ac:dyDescent="0.2">
      <c r="A4036" s="1">
        <v>44107</v>
      </c>
      <c r="B4036" t="s">
        <v>122</v>
      </c>
      <c r="C4036">
        <v>2.7</v>
      </c>
      <c r="D4036">
        <v>160</v>
      </c>
      <c r="E4036">
        <v>260</v>
      </c>
      <c r="F4036" t="s">
        <v>7</v>
      </c>
      <c r="G4036" t="s">
        <v>68</v>
      </c>
      <c r="H4036" t="s">
        <v>13</v>
      </c>
      <c r="I4036">
        <v>108</v>
      </c>
      <c r="J4036" t="s">
        <v>4</v>
      </c>
      <c r="K4036" t="s">
        <v>9</v>
      </c>
      <c r="L4036">
        <f>Table1[[#This Row],[Cost per item]]*Table1[[#This Row],[Quantity]]</f>
        <v>17280</v>
      </c>
      <c r="M4036">
        <f>Table1[[#This Row],[Price per item]]*Table1[[#This Row],[Quantity]]</f>
        <v>28080</v>
      </c>
    </row>
    <row r="4037" spans="1:13" x14ac:dyDescent="0.2">
      <c r="A4037" s="1">
        <v>44108</v>
      </c>
      <c r="B4037" t="s">
        <v>119</v>
      </c>
      <c r="C4037">
        <v>3.1</v>
      </c>
      <c r="D4037">
        <v>130</v>
      </c>
      <c r="E4037">
        <v>310</v>
      </c>
      <c r="F4037" t="s">
        <v>7</v>
      </c>
      <c r="G4037" t="s">
        <v>37</v>
      </c>
      <c r="H4037" t="s">
        <v>20</v>
      </c>
      <c r="I4037">
        <v>26</v>
      </c>
      <c r="J4037" t="s">
        <v>17</v>
      </c>
      <c r="K4037" t="s">
        <v>40</v>
      </c>
      <c r="L4037">
        <f>Table1[[#This Row],[Cost per item]]*Table1[[#This Row],[Quantity]]</f>
        <v>3380</v>
      </c>
      <c r="M4037">
        <f>Table1[[#This Row],[Price per item]]*Table1[[#This Row],[Quantity]]</f>
        <v>8060</v>
      </c>
    </row>
    <row r="4038" spans="1:13" x14ac:dyDescent="0.2">
      <c r="A4038" s="1">
        <v>44108</v>
      </c>
      <c r="B4038" t="s">
        <v>44</v>
      </c>
      <c r="C4038">
        <v>7.8</v>
      </c>
      <c r="D4038">
        <v>230</v>
      </c>
      <c r="E4038">
        <v>360</v>
      </c>
      <c r="F4038" t="s">
        <v>7</v>
      </c>
      <c r="G4038" t="s">
        <v>77</v>
      </c>
      <c r="H4038" t="s">
        <v>3</v>
      </c>
      <c r="I4038">
        <v>49</v>
      </c>
      <c r="J4038" t="s">
        <v>4</v>
      </c>
      <c r="K4038" t="s">
        <v>9</v>
      </c>
      <c r="L4038">
        <f>Table1[[#This Row],[Cost per item]]*Table1[[#This Row],[Quantity]]</f>
        <v>11270</v>
      </c>
      <c r="M4038">
        <f>Table1[[#This Row],[Price per item]]*Table1[[#This Row],[Quantity]]</f>
        <v>17640</v>
      </c>
    </row>
    <row r="4039" spans="1:13" x14ac:dyDescent="0.2">
      <c r="A4039" s="1">
        <v>44108</v>
      </c>
      <c r="B4039" t="s">
        <v>100</v>
      </c>
      <c r="C4039">
        <v>0.7</v>
      </c>
      <c r="D4039">
        <v>130</v>
      </c>
      <c r="E4039">
        <v>330</v>
      </c>
      <c r="F4039" t="s">
        <v>7</v>
      </c>
      <c r="G4039" t="s">
        <v>27</v>
      </c>
      <c r="H4039" t="s">
        <v>28</v>
      </c>
      <c r="I4039">
        <v>51</v>
      </c>
      <c r="J4039" t="s">
        <v>17</v>
      </c>
      <c r="K4039" t="s">
        <v>40</v>
      </c>
      <c r="L4039">
        <f>Table1[[#This Row],[Cost per item]]*Table1[[#This Row],[Quantity]]</f>
        <v>6630</v>
      </c>
      <c r="M4039">
        <f>Table1[[#This Row],[Price per item]]*Table1[[#This Row],[Quantity]]</f>
        <v>16830</v>
      </c>
    </row>
    <row r="4040" spans="1:13" x14ac:dyDescent="0.2">
      <c r="A4040" s="1">
        <v>44109</v>
      </c>
      <c r="B4040" t="s">
        <v>82</v>
      </c>
      <c r="C4040">
        <v>1.7</v>
      </c>
      <c r="D4040">
        <v>80</v>
      </c>
      <c r="E4040">
        <v>200</v>
      </c>
      <c r="F4040" t="s">
        <v>7</v>
      </c>
      <c r="G4040" t="s">
        <v>34</v>
      </c>
      <c r="H4040" t="s">
        <v>28</v>
      </c>
      <c r="I4040">
        <v>35</v>
      </c>
      <c r="J4040" t="s">
        <v>17</v>
      </c>
      <c r="K4040" t="s">
        <v>14</v>
      </c>
      <c r="L4040">
        <f>Table1[[#This Row],[Cost per item]]*Table1[[#This Row],[Quantity]]</f>
        <v>2800</v>
      </c>
      <c r="M4040">
        <f>Table1[[#This Row],[Price per item]]*Table1[[#This Row],[Quantity]]</f>
        <v>7000</v>
      </c>
    </row>
    <row r="4041" spans="1:13" x14ac:dyDescent="0.2">
      <c r="A4041" s="1">
        <v>44109</v>
      </c>
      <c r="B4041" t="s">
        <v>78</v>
      </c>
      <c r="C4041">
        <v>7.2</v>
      </c>
      <c r="D4041">
        <v>10</v>
      </c>
      <c r="E4041">
        <v>140</v>
      </c>
      <c r="F4041" t="s">
        <v>7</v>
      </c>
      <c r="G4041" t="s">
        <v>29</v>
      </c>
      <c r="H4041" t="s">
        <v>3</v>
      </c>
      <c r="I4041">
        <v>25</v>
      </c>
      <c r="J4041" t="s">
        <v>17</v>
      </c>
      <c r="K4041" t="s">
        <v>40</v>
      </c>
      <c r="L4041">
        <f>Table1[[#This Row],[Cost per item]]*Table1[[#This Row],[Quantity]]</f>
        <v>250</v>
      </c>
      <c r="M4041">
        <f>Table1[[#This Row],[Price per item]]*Table1[[#This Row],[Quantity]]</f>
        <v>3500</v>
      </c>
    </row>
    <row r="4042" spans="1:13" x14ac:dyDescent="0.2">
      <c r="A4042" s="1">
        <v>44109</v>
      </c>
      <c r="B4042" t="s">
        <v>102</v>
      </c>
      <c r="C4042">
        <v>0.5</v>
      </c>
      <c r="D4042">
        <v>120</v>
      </c>
      <c r="E4042">
        <v>270</v>
      </c>
      <c r="F4042" t="s">
        <v>7</v>
      </c>
      <c r="G4042" t="s">
        <v>73</v>
      </c>
      <c r="H4042" t="s">
        <v>20</v>
      </c>
      <c r="I4042">
        <v>200</v>
      </c>
      <c r="J4042" t="s">
        <v>8</v>
      </c>
      <c r="K4042" t="s">
        <v>5</v>
      </c>
      <c r="L4042">
        <f>Table1[[#This Row],[Cost per item]]*Table1[[#This Row],[Quantity]]</f>
        <v>24000</v>
      </c>
      <c r="M4042">
        <f>Table1[[#This Row],[Price per item]]*Table1[[#This Row],[Quantity]]</f>
        <v>54000</v>
      </c>
    </row>
    <row r="4043" spans="1:13" x14ac:dyDescent="0.2">
      <c r="A4043" s="1">
        <v>44109</v>
      </c>
      <c r="B4043" t="s">
        <v>131</v>
      </c>
      <c r="C4043">
        <v>8.3000000000000007</v>
      </c>
      <c r="D4043">
        <v>140</v>
      </c>
      <c r="E4043">
        <v>340</v>
      </c>
      <c r="F4043" t="s">
        <v>7</v>
      </c>
      <c r="G4043" t="s">
        <v>110</v>
      </c>
      <c r="H4043" t="s">
        <v>13</v>
      </c>
      <c r="I4043">
        <v>149</v>
      </c>
      <c r="J4043" t="s">
        <v>17</v>
      </c>
      <c r="K4043" t="s">
        <v>5</v>
      </c>
      <c r="L4043">
        <f>Table1[[#This Row],[Cost per item]]*Table1[[#This Row],[Quantity]]</f>
        <v>20860</v>
      </c>
      <c r="M4043">
        <f>Table1[[#This Row],[Price per item]]*Table1[[#This Row],[Quantity]]</f>
        <v>50660</v>
      </c>
    </row>
    <row r="4044" spans="1:13" x14ac:dyDescent="0.2">
      <c r="A4044" s="1">
        <v>44109</v>
      </c>
      <c r="B4044" t="s">
        <v>63</v>
      </c>
      <c r="C4044">
        <v>0.9</v>
      </c>
      <c r="D4044">
        <v>140</v>
      </c>
      <c r="E4044">
        <v>250</v>
      </c>
      <c r="F4044" t="s">
        <v>7</v>
      </c>
      <c r="G4044" t="s">
        <v>60</v>
      </c>
      <c r="H4044" t="s">
        <v>13</v>
      </c>
      <c r="I4044">
        <v>177</v>
      </c>
      <c r="J4044" t="s">
        <v>8</v>
      </c>
      <c r="K4044" t="s">
        <v>40</v>
      </c>
      <c r="L4044">
        <f>Table1[[#This Row],[Cost per item]]*Table1[[#This Row],[Quantity]]</f>
        <v>24780</v>
      </c>
      <c r="M4044">
        <f>Table1[[#This Row],[Price per item]]*Table1[[#This Row],[Quantity]]</f>
        <v>44250</v>
      </c>
    </row>
    <row r="4045" spans="1:13" x14ac:dyDescent="0.2">
      <c r="A4045" s="1">
        <v>44109</v>
      </c>
      <c r="B4045" t="s">
        <v>15</v>
      </c>
      <c r="C4045">
        <v>5.0999999999999996</v>
      </c>
      <c r="D4045">
        <v>20</v>
      </c>
      <c r="E4045">
        <v>160</v>
      </c>
      <c r="F4045" t="s">
        <v>7</v>
      </c>
      <c r="G4045" t="s">
        <v>12</v>
      </c>
      <c r="H4045" t="s">
        <v>13</v>
      </c>
      <c r="I4045">
        <v>150</v>
      </c>
      <c r="J4045" t="s">
        <v>17</v>
      </c>
      <c r="K4045" t="s">
        <v>14</v>
      </c>
      <c r="L4045">
        <f>Table1[[#This Row],[Cost per item]]*Table1[[#This Row],[Quantity]]</f>
        <v>3000</v>
      </c>
      <c r="M4045">
        <f>Table1[[#This Row],[Price per item]]*Table1[[#This Row],[Quantity]]</f>
        <v>24000</v>
      </c>
    </row>
    <row r="4046" spans="1:13" x14ac:dyDescent="0.2">
      <c r="A4046" s="1">
        <v>44110</v>
      </c>
      <c r="B4046" t="s">
        <v>41</v>
      </c>
      <c r="C4046">
        <v>0.3</v>
      </c>
      <c r="D4046">
        <v>100</v>
      </c>
      <c r="E4046">
        <v>260</v>
      </c>
      <c r="F4046" t="s">
        <v>7</v>
      </c>
      <c r="G4046" t="s">
        <v>113</v>
      </c>
      <c r="H4046" t="s">
        <v>20</v>
      </c>
      <c r="I4046">
        <v>193</v>
      </c>
      <c r="J4046" t="s">
        <v>8</v>
      </c>
      <c r="K4046" t="s">
        <v>14</v>
      </c>
      <c r="L4046">
        <f>Table1[[#This Row],[Cost per item]]*Table1[[#This Row],[Quantity]]</f>
        <v>19300</v>
      </c>
      <c r="M4046">
        <f>Table1[[#This Row],[Price per item]]*Table1[[#This Row],[Quantity]]</f>
        <v>50180</v>
      </c>
    </row>
    <row r="4047" spans="1:13" x14ac:dyDescent="0.2">
      <c r="A4047" s="1">
        <v>44110</v>
      </c>
      <c r="B4047" t="s">
        <v>156</v>
      </c>
      <c r="C4047">
        <v>3.8</v>
      </c>
      <c r="D4047">
        <v>20</v>
      </c>
      <c r="E4047">
        <v>150</v>
      </c>
      <c r="F4047" t="s">
        <v>7</v>
      </c>
      <c r="G4047" t="s">
        <v>39</v>
      </c>
      <c r="H4047" t="s">
        <v>13</v>
      </c>
      <c r="I4047">
        <v>151</v>
      </c>
      <c r="J4047" t="s">
        <v>4</v>
      </c>
      <c r="K4047" t="s">
        <v>9</v>
      </c>
      <c r="L4047">
        <f>Table1[[#This Row],[Cost per item]]*Table1[[#This Row],[Quantity]]</f>
        <v>3020</v>
      </c>
      <c r="M4047">
        <f>Table1[[#This Row],[Price per item]]*Table1[[#This Row],[Quantity]]</f>
        <v>22650</v>
      </c>
    </row>
    <row r="4048" spans="1:13" x14ac:dyDescent="0.2">
      <c r="A4048" s="1">
        <v>44110</v>
      </c>
      <c r="B4048" t="s">
        <v>103</v>
      </c>
      <c r="C4048">
        <v>2.8</v>
      </c>
      <c r="D4048">
        <v>90</v>
      </c>
      <c r="E4048">
        <v>240</v>
      </c>
      <c r="F4048" t="s">
        <v>7</v>
      </c>
      <c r="G4048" t="s">
        <v>32</v>
      </c>
      <c r="H4048" t="s">
        <v>13</v>
      </c>
      <c r="I4048">
        <v>167</v>
      </c>
      <c r="J4048" t="s">
        <v>8</v>
      </c>
      <c r="K4048" t="s">
        <v>40</v>
      </c>
      <c r="L4048">
        <f>Table1[[#This Row],[Cost per item]]*Table1[[#This Row],[Quantity]]</f>
        <v>15030</v>
      </c>
      <c r="M4048">
        <f>Table1[[#This Row],[Price per item]]*Table1[[#This Row],[Quantity]]</f>
        <v>40080</v>
      </c>
    </row>
    <row r="4049" spans="1:13" x14ac:dyDescent="0.2">
      <c r="A4049" s="1">
        <v>44111</v>
      </c>
      <c r="B4049" t="s">
        <v>124</v>
      </c>
      <c r="C4049">
        <v>9.5</v>
      </c>
      <c r="D4049">
        <v>130</v>
      </c>
      <c r="E4049">
        <v>330</v>
      </c>
      <c r="F4049" t="s">
        <v>7</v>
      </c>
      <c r="G4049" t="s">
        <v>31</v>
      </c>
      <c r="H4049" t="s">
        <v>13</v>
      </c>
      <c r="I4049">
        <v>80</v>
      </c>
      <c r="J4049" t="s">
        <v>4</v>
      </c>
      <c r="K4049" t="s">
        <v>5</v>
      </c>
      <c r="L4049">
        <f>Table1[[#This Row],[Cost per item]]*Table1[[#This Row],[Quantity]]</f>
        <v>10400</v>
      </c>
      <c r="M4049">
        <f>Table1[[#This Row],[Price per item]]*Table1[[#This Row],[Quantity]]</f>
        <v>26400</v>
      </c>
    </row>
    <row r="4050" spans="1:13" x14ac:dyDescent="0.2">
      <c r="A4050" s="1">
        <v>44111</v>
      </c>
      <c r="B4050" t="s">
        <v>120</v>
      </c>
      <c r="C4050">
        <v>5.2</v>
      </c>
      <c r="D4050">
        <v>110</v>
      </c>
      <c r="E4050">
        <v>260</v>
      </c>
      <c r="F4050" t="s">
        <v>7</v>
      </c>
      <c r="G4050" t="s">
        <v>86</v>
      </c>
      <c r="H4050" t="s">
        <v>28</v>
      </c>
      <c r="I4050">
        <v>31</v>
      </c>
      <c r="J4050" t="s">
        <v>8</v>
      </c>
      <c r="K4050" t="s">
        <v>9</v>
      </c>
      <c r="L4050">
        <f>Table1[[#This Row],[Cost per item]]*Table1[[#This Row],[Quantity]]</f>
        <v>3410</v>
      </c>
      <c r="M4050">
        <f>Table1[[#This Row],[Price per item]]*Table1[[#This Row],[Quantity]]</f>
        <v>8060</v>
      </c>
    </row>
    <row r="4051" spans="1:13" x14ac:dyDescent="0.2">
      <c r="A4051" s="1">
        <v>44111</v>
      </c>
      <c r="B4051" t="s">
        <v>111</v>
      </c>
      <c r="C4051">
        <v>2.8</v>
      </c>
      <c r="D4051">
        <v>50</v>
      </c>
      <c r="E4051">
        <v>230</v>
      </c>
      <c r="F4051" t="s">
        <v>7</v>
      </c>
      <c r="G4051" t="s">
        <v>46</v>
      </c>
      <c r="H4051" t="s">
        <v>28</v>
      </c>
      <c r="I4051">
        <v>127</v>
      </c>
      <c r="J4051" t="s">
        <v>17</v>
      </c>
      <c r="K4051" t="s">
        <v>9</v>
      </c>
      <c r="L4051">
        <f>Table1[[#This Row],[Cost per item]]*Table1[[#This Row],[Quantity]]</f>
        <v>6350</v>
      </c>
      <c r="M4051">
        <f>Table1[[#This Row],[Price per item]]*Table1[[#This Row],[Quantity]]</f>
        <v>29210</v>
      </c>
    </row>
    <row r="4052" spans="1:13" x14ac:dyDescent="0.2">
      <c r="A4052" s="1">
        <v>44111</v>
      </c>
      <c r="B4052" t="s">
        <v>38</v>
      </c>
      <c r="C4052">
        <v>1</v>
      </c>
      <c r="D4052">
        <v>110</v>
      </c>
      <c r="E4052">
        <v>280</v>
      </c>
      <c r="F4052" t="s">
        <v>7</v>
      </c>
      <c r="G4052" t="s">
        <v>68</v>
      </c>
      <c r="H4052" t="s">
        <v>13</v>
      </c>
      <c r="I4052">
        <v>6</v>
      </c>
      <c r="J4052" t="s">
        <v>4</v>
      </c>
      <c r="K4052" t="s">
        <v>40</v>
      </c>
      <c r="L4052">
        <f>Table1[[#This Row],[Cost per item]]*Table1[[#This Row],[Quantity]]</f>
        <v>660</v>
      </c>
      <c r="M4052">
        <f>Table1[[#This Row],[Price per item]]*Table1[[#This Row],[Quantity]]</f>
        <v>1680</v>
      </c>
    </row>
    <row r="4053" spans="1:13" x14ac:dyDescent="0.2">
      <c r="A4053" s="1">
        <v>44112</v>
      </c>
      <c r="B4053" t="s">
        <v>61</v>
      </c>
      <c r="C4053">
        <v>0.3</v>
      </c>
      <c r="D4053">
        <v>240</v>
      </c>
      <c r="E4053">
        <v>420</v>
      </c>
      <c r="F4053" t="s">
        <v>7</v>
      </c>
      <c r="G4053" t="s">
        <v>23</v>
      </c>
      <c r="H4053" t="s">
        <v>13</v>
      </c>
      <c r="I4053">
        <v>74</v>
      </c>
      <c r="J4053" t="s">
        <v>17</v>
      </c>
      <c r="K4053" t="s">
        <v>9</v>
      </c>
      <c r="L4053">
        <f>Table1[[#This Row],[Cost per item]]*Table1[[#This Row],[Quantity]]</f>
        <v>17760</v>
      </c>
      <c r="M4053">
        <f>Table1[[#This Row],[Price per item]]*Table1[[#This Row],[Quantity]]</f>
        <v>31080</v>
      </c>
    </row>
    <row r="4054" spans="1:13" x14ac:dyDescent="0.2">
      <c r="A4054" s="1">
        <v>44112</v>
      </c>
      <c r="B4054" t="s">
        <v>102</v>
      </c>
      <c r="C4054">
        <v>0.5</v>
      </c>
      <c r="D4054">
        <v>120</v>
      </c>
      <c r="E4054">
        <v>270</v>
      </c>
      <c r="F4054" t="s">
        <v>7</v>
      </c>
      <c r="G4054" t="s">
        <v>71</v>
      </c>
      <c r="H4054" t="s">
        <v>28</v>
      </c>
      <c r="I4054">
        <v>27</v>
      </c>
      <c r="J4054" t="s">
        <v>17</v>
      </c>
      <c r="K4054" t="s">
        <v>5</v>
      </c>
      <c r="L4054">
        <f>Table1[[#This Row],[Cost per item]]*Table1[[#This Row],[Quantity]]</f>
        <v>3240</v>
      </c>
      <c r="M4054">
        <f>Table1[[#This Row],[Price per item]]*Table1[[#This Row],[Quantity]]</f>
        <v>7290</v>
      </c>
    </row>
    <row r="4055" spans="1:13" x14ac:dyDescent="0.2">
      <c r="A4055" s="1">
        <v>44112</v>
      </c>
      <c r="B4055" t="s">
        <v>144</v>
      </c>
      <c r="C4055">
        <v>0</v>
      </c>
      <c r="D4055">
        <v>250</v>
      </c>
      <c r="E4055">
        <v>350</v>
      </c>
      <c r="F4055" t="s">
        <v>7</v>
      </c>
      <c r="G4055" t="s">
        <v>152</v>
      </c>
      <c r="H4055" t="s">
        <v>3</v>
      </c>
      <c r="I4055">
        <v>10</v>
      </c>
      <c r="J4055" t="s">
        <v>17</v>
      </c>
      <c r="K4055" t="s">
        <v>5</v>
      </c>
      <c r="L4055">
        <f>Table1[[#This Row],[Cost per item]]*Table1[[#This Row],[Quantity]]</f>
        <v>2500</v>
      </c>
      <c r="M4055">
        <f>Table1[[#This Row],[Price per item]]*Table1[[#This Row],[Quantity]]</f>
        <v>3500</v>
      </c>
    </row>
    <row r="4056" spans="1:13" x14ac:dyDescent="0.2">
      <c r="A4056" s="1">
        <v>44112</v>
      </c>
      <c r="B4056" t="s">
        <v>24</v>
      </c>
      <c r="C4056">
        <v>0.4</v>
      </c>
      <c r="D4056">
        <v>70</v>
      </c>
      <c r="E4056">
        <v>210</v>
      </c>
      <c r="F4056" t="s">
        <v>7</v>
      </c>
      <c r="G4056" t="s">
        <v>76</v>
      </c>
      <c r="H4056" t="s">
        <v>20</v>
      </c>
      <c r="I4056">
        <v>39</v>
      </c>
      <c r="J4056" t="s">
        <v>8</v>
      </c>
      <c r="K4056" t="s">
        <v>9</v>
      </c>
      <c r="L4056">
        <f>Table1[[#This Row],[Cost per item]]*Table1[[#This Row],[Quantity]]</f>
        <v>2730</v>
      </c>
      <c r="M4056">
        <f>Table1[[#This Row],[Price per item]]*Table1[[#This Row],[Quantity]]</f>
        <v>8190</v>
      </c>
    </row>
    <row r="4057" spans="1:13" x14ac:dyDescent="0.2">
      <c r="A4057" s="1">
        <v>44112</v>
      </c>
      <c r="B4057" t="s">
        <v>119</v>
      </c>
      <c r="C4057">
        <v>3.1</v>
      </c>
      <c r="D4057">
        <v>130</v>
      </c>
      <c r="E4057">
        <v>310</v>
      </c>
      <c r="F4057" t="s">
        <v>7</v>
      </c>
      <c r="G4057" t="s">
        <v>27</v>
      </c>
      <c r="H4057" t="s">
        <v>28</v>
      </c>
      <c r="I4057">
        <v>89</v>
      </c>
      <c r="J4057" t="s">
        <v>17</v>
      </c>
      <c r="K4057" t="s">
        <v>40</v>
      </c>
      <c r="L4057">
        <f>Table1[[#This Row],[Cost per item]]*Table1[[#This Row],[Quantity]]</f>
        <v>11570</v>
      </c>
      <c r="M4057">
        <f>Table1[[#This Row],[Price per item]]*Table1[[#This Row],[Quantity]]</f>
        <v>27590</v>
      </c>
    </row>
    <row r="4058" spans="1:13" x14ac:dyDescent="0.2">
      <c r="A4058" s="1">
        <v>44112</v>
      </c>
      <c r="B4058" t="s">
        <v>119</v>
      </c>
      <c r="C4058">
        <v>3.1</v>
      </c>
      <c r="D4058">
        <v>130</v>
      </c>
      <c r="E4058">
        <v>310</v>
      </c>
      <c r="F4058" t="s">
        <v>7</v>
      </c>
      <c r="G4058" t="s">
        <v>60</v>
      </c>
      <c r="H4058" t="s">
        <v>13</v>
      </c>
      <c r="I4058">
        <v>131</v>
      </c>
      <c r="J4058" t="s">
        <v>8</v>
      </c>
      <c r="K4058" t="s">
        <v>40</v>
      </c>
      <c r="L4058">
        <f>Table1[[#This Row],[Cost per item]]*Table1[[#This Row],[Quantity]]</f>
        <v>17030</v>
      </c>
      <c r="M4058">
        <f>Table1[[#This Row],[Price per item]]*Table1[[#This Row],[Quantity]]</f>
        <v>40610</v>
      </c>
    </row>
    <row r="4059" spans="1:13" x14ac:dyDescent="0.2">
      <c r="A4059" s="1">
        <v>44112</v>
      </c>
      <c r="B4059" t="s">
        <v>80</v>
      </c>
      <c r="C4059">
        <v>1.9</v>
      </c>
      <c r="D4059">
        <v>250</v>
      </c>
      <c r="E4059">
        <v>360</v>
      </c>
      <c r="F4059" t="s">
        <v>7</v>
      </c>
      <c r="G4059" t="s">
        <v>56</v>
      </c>
      <c r="H4059" t="s">
        <v>20</v>
      </c>
      <c r="I4059">
        <v>55</v>
      </c>
      <c r="J4059" t="s">
        <v>17</v>
      </c>
      <c r="K4059" t="s">
        <v>14</v>
      </c>
      <c r="L4059">
        <f>Table1[[#This Row],[Cost per item]]*Table1[[#This Row],[Quantity]]</f>
        <v>13750</v>
      </c>
      <c r="M4059">
        <f>Table1[[#This Row],[Price per item]]*Table1[[#This Row],[Quantity]]</f>
        <v>19800</v>
      </c>
    </row>
    <row r="4060" spans="1:13" x14ac:dyDescent="0.2">
      <c r="A4060" s="1">
        <v>44112</v>
      </c>
      <c r="B4060" t="s">
        <v>117</v>
      </c>
      <c r="C4060">
        <v>0.8</v>
      </c>
      <c r="D4060">
        <v>90</v>
      </c>
      <c r="E4060">
        <v>220</v>
      </c>
      <c r="F4060" t="s">
        <v>7</v>
      </c>
      <c r="G4060" t="s">
        <v>79</v>
      </c>
      <c r="H4060" t="s">
        <v>3</v>
      </c>
      <c r="I4060">
        <v>109</v>
      </c>
      <c r="J4060" t="s">
        <v>17</v>
      </c>
      <c r="K4060" t="s">
        <v>40</v>
      </c>
      <c r="L4060">
        <f>Table1[[#This Row],[Cost per item]]*Table1[[#This Row],[Quantity]]</f>
        <v>9810</v>
      </c>
      <c r="M4060">
        <f>Table1[[#This Row],[Price per item]]*Table1[[#This Row],[Quantity]]</f>
        <v>23980</v>
      </c>
    </row>
    <row r="4061" spans="1:13" x14ac:dyDescent="0.2">
      <c r="A4061" s="1">
        <v>44112</v>
      </c>
      <c r="B4061" t="s">
        <v>153</v>
      </c>
      <c r="C4061">
        <v>1.7</v>
      </c>
      <c r="D4061">
        <v>170</v>
      </c>
      <c r="E4061">
        <v>270</v>
      </c>
      <c r="F4061" t="s">
        <v>7</v>
      </c>
      <c r="G4061" t="s">
        <v>53</v>
      </c>
      <c r="H4061" t="s">
        <v>28</v>
      </c>
      <c r="I4061">
        <v>116</v>
      </c>
      <c r="J4061" t="s">
        <v>17</v>
      </c>
      <c r="K4061" t="s">
        <v>5</v>
      </c>
      <c r="L4061">
        <f>Table1[[#This Row],[Cost per item]]*Table1[[#This Row],[Quantity]]</f>
        <v>19720</v>
      </c>
      <c r="M4061">
        <f>Table1[[#This Row],[Price per item]]*Table1[[#This Row],[Quantity]]</f>
        <v>31320</v>
      </c>
    </row>
    <row r="4062" spans="1:13" x14ac:dyDescent="0.2">
      <c r="A4062" s="1">
        <v>44113</v>
      </c>
      <c r="B4062" t="s">
        <v>99</v>
      </c>
      <c r="C4062">
        <v>2.1</v>
      </c>
      <c r="D4062">
        <v>180</v>
      </c>
      <c r="E4062">
        <v>360</v>
      </c>
      <c r="F4062" t="s">
        <v>7</v>
      </c>
      <c r="G4062" t="s">
        <v>19</v>
      </c>
      <c r="H4062" t="s">
        <v>20</v>
      </c>
      <c r="I4062">
        <v>42</v>
      </c>
      <c r="J4062" t="s">
        <v>17</v>
      </c>
      <c r="K4062" t="s">
        <v>5</v>
      </c>
      <c r="L4062">
        <f>Table1[[#This Row],[Cost per item]]*Table1[[#This Row],[Quantity]]</f>
        <v>7560</v>
      </c>
      <c r="M4062">
        <f>Table1[[#This Row],[Price per item]]*Table1[[#This Row],[Quantity]]</f>
        <v>15120</v>
      </c>
    </row>
    <row r="4063" spans="1:13" x14ac:dyDescent="0.2">
      <c r="A4063" s="1">
        <v>44113</v>
      </c>
      <c r="B4063" t="s">
        <v>146</v>
      </c>
      <c r="C4063">
        <v>1.7</v>
      </c>
      <c r="D4063">
        <v>140</v>
      </c>
      <c r="E4063">
        <v>300</v>
      </c>
      <c r="F4063" t="s">
        <v>7</v>
      </c>
      <c r="G4063" t="s">
        <v>98</v>
      </c>
      <c r="H4063" t="s">
        <v>20</v>
      </c>
      <c r="I4063">
        <v>33</v>
      </c>
      <c r="J4063" t="s">
        <v>4</v>
      </c>
      <c r="K4063" t="s">
        <v>9</v>
      </c>
      <c r="L4063">
        <f>Table1[[#This Row],[Cost per item]]*Table1[[#This Row],[Quantity]]</f>
        <v>4620</v>
      </c>
      <c r="M4063">
        <f>Table1[[#This Row],[Price per item]]*Table1[[#This Row],[Quantity]]</f>
        <v>9900</v>
      </c>
    </row>
    <row r="4064" spans="1:13" x14ac:dyDescent="0.2">
      <c r="A4064" s="1">
        <v>44113</v>
      </c>
      <c r="B4064" t="s">
        <v>80</v>
      </c>
      <c r="C4064">
        <v>1.9</v>
      </c>
      <c r="D4064">
        <v>250</v>
      </c>
      <c r="E4064">
        <v>360</v>
      </c>
      <c r="F4064" t="s">
        <v>7</v>
      </c>
      <c r="G4064" t="s">
        <v>31</v>
      </c>
      <c r="H4064" t="s">
        <v>13</v>
      </c>
      <c r="I4064">
        <v>22</v>
      </c>
      <c r="J4064" t="s">
        <v>8</v>
      </c>
      <c r="K4064" t="s">
        <v>14</v>
      </c>
      <c r="L4064">
        <f>Table1[[#This Row],[Cost per item]]*Table1[[#This Row],[Quantity]]</f>
        <v>5500</v>
      </c>
      <c r="M4064">
        <f>Table1[[#This Row],[Price per item]]*Table1[[#This Row],[Quantity]]</f>
        <v>7920</v>
      </c>
    </row>
    <row r="4065" spans="1:13" x14ac:dyDescent="0.2">
      <c r="A4065" s="1">
        <v>44113</v>
      </c>
      <c r="B4065" t="s">
        <v>164</v>
      </c>
      <c r="C4065">
        <v>8.6</v>
      </c>
      <c r="D4065">
        <v>20</v>
      </c>
      <c r="E4065">
        <v>160</v>
      </c>
      <c r="F4065" t="s">
        <v>7</v>
      </c>
      <c r="G4065" t="s">
        <v>85</v>
      </c>
      <c r="H4065" t="s">
        <v>3</v>
      </c>
      <c r="I4065">
        <v>139</v>
      </c>
      <c r="J4065" t="s">
        <v>8</v>
      </c>
      <c r="K4065" t="s">
        <v>40</v>
      </c>
      <c r="L4065">
        <f>Table1[[#This Row],[Cost per item]]*Table1[[#This Row],[Quantity]]</f>
        <v>2780</v>
      </c>
      <c r="M4065">
        <f>Table1[[#This Row],[Price per item]]*Table1[[#This Row],[Quantity]]</f>
        <v>22240</v>
      </c>
    </row>
    <row r="4066" spans="1:13" x14ac:dyDescent="0.2">
      <c r="A4066" s="1">
        <v>44113</v>
      </c>
      <c r="B4066" t="s">
        <v>162</v>
      </c>
      <c r="C4066">
        <v>0.5</v>
      </c>
      <c r="D4066">
        <v>20</v>
      </c>
      <c r="E4066">
        <v>190</v>
      </c>
      <c r="F4066" t="s">
        <v>7</v>
      </c>
      <c r="G4066" t="s">
        <v>86</v>
      </c>
      <c r="H4066" t="s">
        <v>28</v>
      </c>
      <c r="I4066">
        <v>72</v>
      </c>
      <c r="J4066" t="s">
        <v>8</v>
      </c>
      <c r="K4066" t="s">
        <v>40</v>
      </c>
      <c r="L4066">
        <f>Table1[[#This Row],[Cost per item]]*Table1[[#This Row],[Quantity]]</f>
        <v>1440</v>
      </c>
      <c r="M4066">
        <f>Table1[[#This Row],[Price per item]]*Table1[[#This Row],[Quantity]]</f>
        <v>13680</v>
      </c>
    </row>
    <row r="4067" spans="1:13" x14ac:dyDescent="0.2">
      <c r="A4067" s="1">
        <v>44113</v>
      </c>
      <c r="B4067" t="s">
        <v>91</v>
      </c>
      <c r="C4067">
        <v>1.2</v>
      </c>
      <c r="D4067">
        <v>100</v>
      </c>
      <c r="E4067">
        <v>270</v>
      </c>
      <c r="F4067" t="s">
        <v>7</v>
      </c>
      <c r="G4067" t="s">
        <v>94</v>
      </c>
      <c r="H4067" t="s">
        <v>3</v>
      </c>
      <c r="I4067">
        <v>163</v>
      </c>
      <c r="J4067" t="s">
        <v>17</v>
      </c>
      <c r="K4067" t="s">
        <v>14</v>
      </c>
      <c r="L4067">
        <f>Table1[[#This Row],[Cost per item]]*Table1[[#This Row],[Quantity]]</f>
        <v>16300</v>
      </c>
      <c r="M4067">
        <f>Table1[[#This Row],[Price per item]]*Table1[[#This Row],[Quantity]]</f>
        <v>44010</v>
      </c>
    </row>
    <row r="4068" spans="1:13" x14ac:dyDescent="0.2">
      <c r="A4068" s="1">
        <v>44114</v>
      </c>
      <c r="B4068" t="s">
        <v>89</v>
      </c>
      <c r="C4068">
        <v>0.7</v>
      </c>
      <c r="D4068">
        <v>70</v>
      </c>
      <c r="E4068">
        <v>220</v>
      </c>
      <c r="F4068" t="s">
        <v>7</v>
      </c>
      <c r="G4068" t="s">
        <v>83</v>
      </c>
      <c r="H4068" t="s">
        <v>20</v>
      </c>
      <c r="I4068">
        <v>123</v>
      </c>
      <c r="J4068" t="s">
        <v>17</v>
      </c>
      <c r="K4068" t="s">
        <v>40</v>
      </c>
      <c r="L4068">
        <f>Table1[[#This Row],[Cost per item]]*Table1[[#This Row],[Quantity]]</f>
        <v>8610</v>
      </c>
      <c r="M4068">
        <f>Table1[[#This Row],[Price per item]]*Table1[[#This Row],[Quantity]]</f>
        <v>27060</v>
      </c>
    </row>
    <row r="4069" spans="1:13" x14ac:dyDescent="0.2">
      <c r="A4069" s="1">
        <v>44114</v>
      </c>
      <c r="B4069" t="s">
        <v>149</v>
      </c>
      <c r="C4069">
        <v>4.3</v>
      </c>
      <c r="D4069">
        <v>160</v>
      </c>
      <c r="E4069">
        <v>310</v>
      </c>
      <c r="F4069" t="s">
        <v>7</v>
      </c>
      <c r="G4069" t="s">
        <v>64</v>
      </c>
      <c r="H4069" t="s">
        <v>28</v>
      </c>
      <c r="I4069">
        <v>82</v>
      </c>
      <c r="J4069" t="s">
        <v>8</v>
      </c>
      <c r="K4069" t="s">
        <v>5</v>
      </c>
      <c r="L4069">
        <f>Table1[[#This Row],[Cost per item]]*Table1[[#This Row],[Quantity]]</f>
        <v>13120</v>
      </c>
      <c r="M4069">
        <f>Table1[[#This Row],[Price per item]]*Table1[[#This Row],[Quantity]]</f>
        <v>25420</v>
      </c>
    </row>
    <row r="4070" spans="1:13" x14ac:dyDescent="0.2">
      <c r="A4070" s="1">
        <v>44115</v>
      </c>
      <c r="B4070" t="s">
        <v>116</v>
      </c>
      <c r="C4070">
        <v>4.9000000000000004</v>
      </c>
      <c r="D4070">
        <v>30</v>
      </c>
      <c r="E4070">
        <v>190</v>
      </c>
      <c r="F4070" t="s">
        <v>7</v>
      </c>
      <c r="G4070" t="s">
        <v>34</v>
      </c>
      <c r="H4070" t="s">
        <v>28</v>
      </c>
      <c r="I4070">
        <v>78</v>
      </c>
      <c r="J4070" t="s">
        <v>4</v>
      </c>
      <c r="K4070" t="s">
        <v>9</v>
      </c>
      <c r="L4070">
        <f>Table1[[#This Row],[Cost per item]]*Table1[[#This Row],[Quantity]]</f>
        <v>2340</v>
      </c>
      <c r="M4070">
        <f>Table1[[#This Row],[Price per item]]*Table1[[#This Row],[Quantity]]</f>
        <v>14820</v>
      </c>
    </row>
    <row r="4071" spans="1:13" x14ac:dyDescent="0.2">
      <c r="A4071" s="1">
        <v>44115</v>
      </c>
      <c r="B4071" t="s">
        <v>100</v>
      </c>
      <c r="C4071">
        <v>0.7</v>
      </c>
      <c r="D4071">
        <v>130</v>
      </c>
      <c r="E4071">
        <v>330</v>
      </c>
      <c r="F4071" t="s">
        <v>7</v>
      </c>
      <c r="G4071" t="s">
        <v>94</v>
      </c>
      <c r="H4071" t="s">
        <v>3</v>
      </c>
      <c r="I4071">
        <v>139</v>
      </c>
      <c r="J4071" t="s">
        <v>17</v>
      </c>
      <c r="K4071" t="s">
        <v>40</v>
      </c>
      <c r="L4071">
        <f>Table1[[#This Row],[Cost per item]]*Table1[[#This Row],[Quantity]]</f>
        <v>18070</v>
      </c>
      <c r="M4071">
        <f>Table1[[#This Row],[Price per item]]*Table1[[#This Row],[Quantity]]</f>
        <v>45870</v>
      </c>
    </row>
    <row r="4072" spans="1:13" x14ac:dyDescent="0.2">
      <c r="A4072" s="1">
        <v>44115</v>
      </c>
      <c r="B4072" t="s">
        <v>163</v>
      </c>
      <c r="C4072">
        <v>3.1</v>
      </c>
      <c r="D4072">
        <v>140</v>
      </c>
      <c r="E4072">
        <v>300</v>
      </c>
      <c r="F4072" t="s">
        <v>7</v>
      </c>
      <c r="G4072" t="s">
        <v>86</v>
      </c>
      <c r="H4072" t="s">
        <v>28</v>
      </c>
      <c r="I4072">
        <v>170</v>
      </c>
      <c r="J4072" t="s">
        <v>4</v>
      </c>
      <c r="K4072" t="s">
        <v>5</v>
      </c>
      <c r="L4072">
        <f>Table1[[#This Row],[Cost per item]]*Table1[[#This Row],[Quantity]]</f>
        <v>23800</v>
      </c>
      <c r="M4072">
        <f>Table1[[#This Row],[Price per item]]*Table1[[#This Row],[Quantity]]</f>
        <v>51000</v>
      </c>
    </row>
    <row r="4073" spans="1:13" x14ac:dyDescent="0.2">
      <c r="A4073" s="1">
        <v>44116</v>
      </c>
      <c r="B4073" t="s">
        <v>91</v>
      </c>
      <c r="C4073">
        <v>1.2</v>
      </c>
      <c r="D4073">
        <v>100</v>
      </c>
      <c r="E4073">
        <v>270</v>
      </c>
      <c r="F4073" t="s">
        <v>7</v>
      </c>
      <c r="G4073" t="s">
        <v>128</v>
      </c>
      <c r="H4073" t="s">
        <v>20</v>
      </c>
      <c r="I4073">
        <v>62</v>
      </c>
      <c r="J4073" t="s">
        <v>8</v>
      </c>
      <c r="K4073" t="s">
        <v>14</v>
      </c>
      <c r="L4073">
        <f>Table1[[#This Row],[Cost per item]]*Table1[[#This Row],[Quantity]]</f>
        <v>6200</v>
      </c>
      <c r="M4073">
        <f>Table1[[#This Row],[Price per item]]*Table1[[#This Row],[Quantity]]</f>
        <v>16740</v>
      </c>
    </row>
    <row r="4074" spans="1:13" x14ac:dyDescent="0.2">
      <c r="A4074" s="1">
        <v>44116</v>
      </c>
      <c r="B4074" t="s">
        <v>15</v>
      </c>
      <c r="C4074">
        <v>5.0999999999999996</v>
      </c>
      <c r="D4074">
        <v>20</v>
      </c>
      <c r="E4074">
        <v>160</v>
      </c>
      <c r="F4074" t="s">
        <v>7</v>
      </c>
      <c r="G4074" t="s">
        <v>161</v>
      </c>
      <c r="H4074" t="s">
        <v>20</v>
      </c>
      <c r="I4074">
        <v>168</v>
      </c>
      <c r="J4074" t="s">
        <v>4</v>
      </c>
      <c r="K4074" t="s">
        <v>14</v>
      </c>
      <c r="L4074">
        <f>Table1[[#This Row],[Cost per item]]*Table1[[#This Row],[Quantity]]</f>
        <v>3360</v>
      </c>
      <c r="M4074">
        <f>Table1[[#This Row],[Price per item]]*Table1[[#This Row],[Quantity]]</f>
        <v>26880</v>
      </c>
    </row>
    <row r="4075" spans="1:13" x14ac:dyDescent="0.2">
      <c r="A4075" s="1">
        <v>44116</v>
      </c>
      <c r="B4075" t="s">
        <v>65</v>
      </c>
      <c r="C4075">
        <v>6.6</v>
      </c>
      <c r="D4075">
        <v>100</v>
      </c>
      <c r="E4075">
        <v>260</v>
      </c>
      <c r="F4075" t="s">
        <v>7</v>
      </c>
      <c r="G4075" t="s">
        <v>56</v>
      </c>
      <c r="H4075" t="s">
        <v>20</v>
      </c>
      <c r="I4075">
        <v>27</v>
      </c>
      <c r="J4075" t="s">
        <v>8</v>
      </c>
      <c r="K4075" t="s">
        <v>9</v>
      </c>
      <c r="L4075">
        <f>Table1[[#This Row],[Cost per item]]*Table1[[#This Row],[Quantity]]</f>
        <v>2700</v>
      </c>
      <c r="M4075">
        <f>Table1[[#This Row],[Price per item]]*Table1[[#This Row],[Quantity]]</f>
        <v>7020</v>
      </c>
    </row>
    <row r="4076" spans="1:13" x14ac:dyDescent="0.2">
      <c r="A4076" s="1">
        <v>44116</v>
      </c>
      <c r="B4076" t="s">
        <v>122</v>
      </c>
      <c r="C4076">
        <v>2.7</v>
      </c>
      <c r="D4076">
        <v>160</v>
      </c>
      <c r="E4076">
        <v>260</v>
      </c>
      <c r="F4076" t="s">
        <v>7</v>
      </c>
      <c r="G4076" t="s">
        <v>136</v>
      </c>
      <c r="H4076" t="s">
        <v>3</v>
      </c>
      <c r="I4076">
        <v>183</v>
      </c>
      <c r="J4076" t="s">
        <v>17</v>
      </c>
      <c r="K4076" t="s">
        <v>9</v>
      </c>
      <c r="L4076">
        <f>Table1[[#This Row],[Cost per item]]*Table1[[#This Row],[Quantity]]</f>
        <v>29280</v>
      </c>
      <c r="M4076">
        <f>Table1[[#This Row],[Price per item]]*Table1[[#This Row],[Quantity]]</f>
        <v>47580</v>
      </c>
    </row>
    <row r="4077" spans="1:13" x14ac:dyDescent="0.2">
      <c r="A4077" s="1">
        <v>44117</v>
      </c>
      <c r="B4077" t="s">
        <v>21</v>
      </c>
      <c r="C4077">
        <v>1.4</v>
      </c>
      <c r="D4077">
        <v>120</v>
      </c>
      <c r="E4077">
        <v>290</v>
      </c>
      <c r="F4077" t="s">
        <v>7</v>
      </c>
      <c r="G4077" t="s">
        <v>66</v>
      </c>
      <c r="H4077" t="s">
        <v>3</v>
      </c>
      <c r="I4077">
        <v>53</v>
      </c>
      <c r="J4077" t="s">
        <v>4</v>
      </c>
      <c r="K4077" t="s">
        <v>14</v>
      </c>
      <c r="L4077">
        <f>Table1[[#This Row],[Cost per item]]*Table1[[#This Row],[Quantity]]</f>
        <v>6360</v>
      </c>
      <c r="M4077">
        <f>Table1[[#This Row],[Price per item]]*Table1[[#This Row],[Quantity]]</f>
        <v>15370</v>
      </c>
    </row>
    <row r="4078" spans="1:13" x14ac:dyDescent="0.2">
      <c r="A4078" s="1">
        <v>44117</v>
      </c>
      <c r="B4078" t="s">
        <v>137</v>
      </c>
      <c r="C4078">
        <v>2.8</v>
      </c>
      <c r="D4078">
        <v>60</v>
      </c>
      <c r="E4078">
        <v>200</v>
      </c>
      <c r="F4078" t="s">
        <v>7</v>
      </c>
      <c r="G4078" t="s">
        <v>74</v>
      </c>
      <c r="H4078" t="s">
        <v>13</v>
      </c>
      <c r="I4078">
        <v>160</v>
      </c>
      <c r="J4078" t="s">
        <v>8</v>
      </c>
      <c r="K4078" t="s">
        <v>40</v>
      </c>
      <c r="L4078">
        <f>Table1[[#This Row],[Cost per item]]*Table1[[#This Row],[Quantity]]</f>
        <v>9600</v>
      </c>
      <c r="M4078">
        <f>Table1[[#This Row],[Price per item]]*Table1[[#This Row],[Quantity]]</f>
        <v>32000</v>
      </c>
    </row>
    <row r="4079" spans="1:13" x14ac:dyDescent="0.2">
      <c r="A4079" s="1">
        <v>44117</v>
      </c>
      <c r="B4079" t="s">
        <v>134</v>
      </c>
      <c r="C4079">
        <v>6.6</v>
      </c>
      <c r="D4079">
        <v>150</v>
      </c>
      <c r="E4079">
        <v>270</v>
      </c>
      <c r="F4079" t="s">
        <v>7</v>
      </c>
      <c r="G4079" t="s">
        <v>85</v>
      </c>
      <c r="H4079" t="s">
        <v>3</v>
      </c>
      <c r="I4079">
        <v>111</v>
      </c>
      <c r="J4079" t="s">
        <v>4</v>
      </c>
      <c r="K4079" t="s">
        <v>14</v>
      </c>
      <c r="L4079">
        <f>Table1[[#This Row],[Cost per item]]*Table1[[#This Row],[Quantity]]</f>
        <v>16650</v>
      </c>
      <c r="M4079">
        <f>Table1[[#This Row],[Price per item]]*Table1[[#This Row],[Quantity]]</f>
        <v>29970</v>
      </c>
    </row>
    <row r="4080" spans="1:13" x14ac:dyDescent="0.2">
      <c r="A4080" s="1">
        <v>44117</v>
      </c>
      <c r="B4080" t="s">
        <v>78</v>
      </c>
      <c r="C4080">
        <v>7.2</v>
      </c>
      <c r="D4080">
        <v>10</v>
      </c>
      <c r="E4080">
        <v>140</v>
      </c>
      <c r="F4080" t="s">
        <v>7</v>
      </c>
      <c r="G4080" t="s">
        <v>139</v>
      </c>
      <c r="H4080" t="s">
        <v>20</v>
      </c>
      <c r="I4080">
        <v>69</v>
      </c>
      <c r="J4080" t="s">
        <v>17</v>
      </c>
      <c r="K4080" t="s">
        <v>40</v>
      </c>
      <c r="L4080">
        <f>Table1[[#This Row],[Cost per item]]*Table1[[#This Row],[Quantity]]</f>
        <v>690</v>
      </c>
      <c r="M4080">
        <f>Table1[[#This Row],[Price per item]]*Table1[[#This Row],[Quantity]]</f>
        <v>9660</v>
      </c>
    </row>
    <row r="4081" spans="1:13" x14ac:dyDescent="0.2">
      <c r="A4081" s="1">
        <v>44117</v>
      </c>
      <c r="B4081" t="s">
        <v>97</v>
      </c>
      <c r="C4081">
        <v>2.2000000000000002</v>
      </c>
      <c r="D4081">
        <v>100</v>
      </c>
      <c r="E4081">
        <v>230</v>
      </c>
      <c r="F4081" t="s">
        <v>7</v>
      </c>
      <c r="G4081" t="s">
        <v>60</v>
      </c>
      <c r="H4081" t="s">
        <v>13</v>
      </c>
      <c r="I4081">
        <v>109</v>
      </c>
      <c r="J4081" t="s">
        <v>8</v>
      </c>
      <c r="K4081" t="s">
        <v>40</v>
      </c>
      <c r="L4081">
        <f>Table1[[#This Row],[Cost per item]]*Table1[[#This Row],[Quantity]]</f>
        <v>10900</v>
      </c>
      <c r="M4081">
        <f>Table1[[#This Row],[Price per item]]*Table1[[#This Row],[Quantity]]</f>
        <v>25070</v>
      </c>
    </row>
    <row r="4082" spans="1:13" x14ac:dyDescent="0.2">
      <c r="A4082" s="1">
        <v>44117</v>
      </c>
      <c r="B4082" t="s">
        <v>130</v>
      </c>
      <c r="C4082">
        <v>9.3000000000000007</v>
      </c>
      <c r="D4082">
        <v>250</v>
      </c>
      <c r="E4082">
        <v>360</v>
      </c>
      <c r="F4082" t="s">
        <v>7</v>
      </c>
      <c r="G4082" t="s">
        <v>86</v>
      </c>
      <c r="H4082" t="s">
        <v>28</v>
      </c>
      <c r="I4082">
        <v>194</v>
      </c>
      <c r="J4082" t="s">
        <v>17</v>
      </c>
      <c r="K4082" t="s">
        <v>9</v>
      </c>
      <c r="L4082">
        <f>Table1[[#This Row],[Cost per item]]*Table1[[#This Row],[Quantity]]</f>
        <v>48500</v>
      </c>
      <c r="M4082">
        <f>Table1[[#This Row],[Price per item]]*Table1[[#This Row],[Quantity]]</f>
        <v>69840</v>
      </c>
    </row>
    <row r="4083" spans="1:13" x14ac:dyDescent="0.2">
      <c r="A4083" s="1">
        <v>44118</v>
      </c>
      <c r="B4083" t="s">
        <v>130</v>
      </c>
      <c r="C4083">
        <v>9.3000000000000007</v>
      </c>
      <c r="D4083">
        <v>250</v>
      </c>
      <c r="E4083">
        <v>360</v>
      </c>
      <c r="F4083" t="s">
        <v>7</v>
      </c>
      <c r="G4083" t="s">
        <v>152</v>
      </c>
      <c r="H4083" t="s">
        <v>3</v>
      </c>
      <c r="I4083">
        <v>63</v>
      </c>
      <c r="J4083" t="s">
        <v>4</v>
      </c>
      <c r="K4083" t="s">
        <v>9</v>
      </c>
      <c r="L4083">
        <f>Table1[[#This Row],[Cost per item]]*Table1[[#This Row],[Quantity]]</f>
        <v>15750</v>
      </c>
      <c r="M4083">
        <f>Table1[[#This Row],[Price per item]]*Table1[[#This Row],[Quantity]]</f>
        <v>22680</v>
      </c>
    </row>
    <row r="4084" spans="1:13" x14ac:dyDescent="0.2">
      <c r="A4084" s="1">
        <v>44118</v>
      </c>
      <c r="B4084" t="s">
        <v>47</v>
      </c>
      <c r="C4084">
        <v>5.3</v>
      </c>
      <c r="D4084">
        <v>220</v>
      </c>
      <c r="E4084">
        <v>360</v>
      </c>
      <c r="F4084" t="s">
        <v>7</v>
      </c>
      <c r="G4084" t="s">
        <v>42</v>
      </c>
      <c r="H4084" t="s">
        <v>20</v>
      </c>
      <c r="I4084">
        <v>121</v>
      </c>
      <c r="J4084" t="s">
        <v>4</v>
      </c>
      <c r="K4084" t="s">
        <v>14</v>
      </c>
      <c r="L4084">
        <f>Table1[[#This Row],[Cost per item]]*Table1[[#This Row],[Quantity]]</f>
        <v>26620</v>
      </c>
      <c r="M4084">
        <f>Table1[[#This Row],[Price per item]]*Table1[[#This Row],[Quantity]]</f>
        <v>43560</v>
      </c>
    </row>
    <row r="4085" spans="1:13" x14ac:dyDescent="0.2">
      <c r="A4085" s="1">
        <v>44118</v>
      </c>
      <c r="B4085" t="s">
        <v>160</v>
      </c>
      <c r="C4085">
        <v>1.2</v>
      </c>
      <c r="D4085">
        <v>20</v>
      </c>
      <c r="E4085">
        <v>160</v>
      </c>
      <c r="F4085" t="s">
        <v>7</v>
      </c>
      <c r="G4085" t="s">
        <v>83</v>
      </c>
      <c r="H4085" t="s">
        <v>20</v>
      </c>
      <c r="I4085">
        <v>196</v>
      </c>
      <c r="J4085" t="s">
        <v>4</v>
      </c>
      <c r="K4085" t="s">
        <v>9</v>
      </c>
      <c r="L4085">
        <f>Table1[[#This Row],[Cost per item]]*Table1[[#This Row],[Quantity]]</f>
        <v>3920</v>
      </c>
      <c r="M4085">
        <f>Table1[[#This Row],[Price per item]]*Table1[[#This Row],[Quantity]]</f>
        <v>31360</v>
      </c>
    </row>
    <row r="4086" spans="1:13" x14ac:dyDescent="0.2">
      <c r="A4086" s="1">
        <v>44118</v>
      </c>
      <c r="B4086" t="s">
        <v>134</v>
      </c>
      <c r="C4086">
        <v>6.6</v>
      </c>
      <c r="D4086">
        <v>150</v>
      </c>
      <c r="E4086">
        <v>270</v>
      </c>
      <c r="F4086" t="s">
        <v>7</v>
      </c>
      <c r="G4086" t="s">
        <v>46</v>
      </c>
      <c r="H4086" t="s">
        <v>28</v>
      </c>
      <c r="I4086">
        <v>183</v>
      </c>
      <c r="J4086" t="s">
        <v>8</v>
      </c>
      <c r="K4086" t="s">
        <v>14</v>
      </c>
      <c r="L4086">
        <f>Table1[[#This Row],[Cost per item]]*Table1[[#This Row],[Quantity]]</f>
        <v>27450</v>
      </c>
      <c r="M4086">
        <f>Table1[[#This Row],[Price per item]]*Table1[[#This Row],[Quantity]]</f>
        <v>49410</v>
      </c>
    </row>
    <row r="4087" spans="1:13" x14ac:dyDescent="0.2">
      <c r="A4087" s="1">
        <v>44118</v>
      </c>
      <c r="B4087" t="s">
        <v>81</v>
      </c>
      <c r="C4087">
        <v>3</v>
      </c>
      <c r="D4087">
        <v>230</v>
      </c>
      <c r="E4087">
        <v>390</v>
      </c>
      <c r="F4087" t="s">
        <v>7</v>
      </c>
      <c r="G4087" t="s">
        <v>62</v>
      </c>
      <c r="H4087" t="s">
        <v>3</v>
      </c>
      <c r="I4087">
        <v>173</v>
      </c>
      <c r="J4087" t="s">
        <v>4</v>
      </c>
      <c r="K4087" t="s">
        <v>5</v>
      </c>
      <c r="L4087">
        <f>Table1[[#This Row],[Cost per item]]*Table1[[#This Row],[Quantity]]</f>
        <v>39790</v>
      </c>
      <c r="M4087">
        <f>Table1[[#This Row],[Price per item]]*Table1[[#This Row],[Quantity]]</f>
        <v>67470</v>
      </c>
    </row>
    <row r="4088" spans="1:13" x14ac:dyDescent="0.2">
      <c r="A4088" s="1">
        <v>44119</v>
      </c>
      <c r="B4088" t="s">
        <v>160</v>
      </c>
      <c r="C4088">
        <v>1.2</v>
      </c>
      <c r="D4088">
        <v>20</v>
      </c>
      <c r="E4088">
        <v>160</v>
      </c>
      <c r="F4088" t="s">
        <v>7</v>
      </c>
      <c r="G4088" t="s">
        <v>105</v>
      </c>
      <c r="H4088" t="s">
        <v>3</v>
      </c>
      <c r="I4088">
        <v>38</v>
      </c>
      <c r="J4088" t="s">
        <v>8</v>
      </c>
      <c r="K4088" t="s">
        <v>9</v>
      </c>
      <c r="L4088">
        <f>Table1[[#This Row],[Cost per item]]*Table1[[#This Row],[Quantity]]</f>
        <v>760</v>
      </c>
      <c r="M4088">
        <f>Table1[[#This Row],[Price per item]]*Table1[[#This Row],[Quantity]]</f>
        <v>6080</v>
      </c>
    </row>
    <row r="4089" spans="1:13" x14ac:dyDescent="0.2">
      <c r="A4089" s="1">
        <v>44119</v>
      </c>
      <c r="B4089" t="s">
        <v>160</v>
      </c>
      <c r="C4089">
        <v>1.2</v>
      </c>
      <c r="D4089">
        <v>20</v>
      </c>
      <c r="E4089">
        <v>160</v>
      </c>
      <c r="F4089" t="s">
        <v>7</v>
      </c>
      <c r="G4089" t="s">
        <v>60</v>
      </c>
      <c r="H4089" t="s">
        <v>13</v>
      </c>
      <c r="I4089">
        <v>131</v>
      </c>
      <c r="J4089" t="s">
        <v>4</v>
      </c>
      <c r="K4089" t="s">
        <v>9</v>
      </c>
      <c r="L4089">
        <f>Table1[[#This Row],[Cost per item]]*Table1[[#This Row],[Quantity]]</f>
        <v>2620</v>
      </c>
      <c r="M4089">
        <f>Table1[[#This Row],[Price per item]]*Table1[[#This Row],[Quantity]]</f>
        <v>20960</v>
      </c>
    </row>
    <row r="4090" spans="1:13" x14ac:dyDescent="0.2">
      <c r="A4090" s="1">
        <v>44120</v>
      </c>
      <c r="B4090" t="s">
        <v>21</v>
      </c>
      <c r="C4090">
        <v>1.4</v>
      </c>
      <c r="D4090">
        <v>120</v>
      </c>
      <c r="E4090">
        <v>290</v>
      </c>
      <c r="F4090" t="s">
        <v>7</v>
      </c>
      <c r="G4090" t="s">
        <v>90</v>
      </c>
      <c r="H4090" t="s">
        <v>3</v>
      </c>
      <c r="I4090">
        <v>63</v>
      </c>
      <c r="J4090" t="s">
        <v>17</v>
      </c>
      <c r="K4090" t="s">
        <v>14</v>
      </c>
      <c r="L4090">
        <f>Table1[[#This Row],[Cost per item]]*Table1[[#This Row],[Quantity]]</f>
        <v>7560</v>
      </c>
      <c r="M4090">
        <f>Table1[[#This Row],[Price per item]]*Table1[[#This Row],[Quantity]]</f>
        <v>18270</v>
      </c>
    </row>
    <row r="4091" spans="1:13" x14ac:dyDescent="0.2">
      <c r="A4091" s="1">
        <v>44120</v>
      </c>
      <c r="B4091" t="s">
        <v>81</v>
      </c>
      <c r="C4091">
        <v>3</v>
      </c>
      <c r="D4091">
        <v>230</v>
      </c>
      <c r="E4091">
        <v>390</v>
      </c>
      <c r="F4091" t="s">
        <v>7</v>
      </c>
      <c r="G4091" t="s">
        <v>86</v>
      </c>
      <c r="H4091" t="s">
        <v>28</v>
      </c>
      <c r="I4091">
        <v>152</v>
      </c>
      <c r="J4091" t="s">
        <v>17</v>
      </c>
      <c r="K4091" t="s">
        <v>5</v>
      </c>
      <c r="L4091">
        <f>Table1[[#This Row],[Cost per item]]*Table1[[#This Row],[Quantity]]</f>
        <v>34960</v>
      </c>
      <c r="M4091">
        <f>Table1[[#This Row],[Price per item]]*Table1[[#This Row],[Quantity]]</f>
        <v>59280</v>
      </c>
    </row>
    <row r="4092" spans="1:13" x14ac:dyDescent="0.2">
      <c r="A4092" s="1">
        <v>44120</v>
      </c>
      <c r="B4092" t="s">
        <v>117</v>
      </c>
      <c r="C4092">
        <v>3.2</v>
      </c>
      <c r="D4092">
        <v>60</v>
      </c>
      <c r="E4092">
        <v>190</v>
      </c>
      <c r="F4092" t="s">
        <v>7</v>
      </c>
      <c r="G4092" t="s">
        <v>52</v>
      </c>
      <c r="H4092" t="s">
        <v>28</v>
      </c>
      <c r="I4092">
        <v>175</v>
      </c>
      <c r="J4092" t="s">
        <v>4</v>
      </c>
      <c r="K4092" t="s">
        <v>40</v>
      </c>
      <c r="L4092">
        <f>Table1[[#This Row],[Cost per item]]*Table1[[#This Row],[Quantity]]</f>
        <v>10500</v>
      </c>
      <c r="M4092">
        <f>Table1[[#This Row],[Price per item]]*Table1[[#This Row],[Quantity]]</f>
        <v>33250</v>
      </c>
    </row>
    <row r="4093" spans="1:13" x14ac:dyDescent="0.2">
      <c r="A4093" s="1">
        <v>44120</v>
      </c>
      <c r="B4093" t="s">
        <v>88</v>
      </c>
      <c r="C4093">
        <v>0</v>
      </c>
      <c r="D4093">
        <v>40</v>
      </c>
      <c r="E4093">
        <v>160</v>
      </c>
      <c r="F4093" t="s">
        <v>7</v>
      </c>
      <c r="G4093" t="s">
        <v>74</v>
      </c>
      <c r="H4093" t="s">
        <v>13</v>
      </c>
      <c r="I4093">
        <v>16</v>
      </c>
      <c r="J4093" t="s">
        <v>4</v>
      </c>
      <c r="K4093" t="s">
        <v>5</v>
      </c>
      <c r="L4093">
        <f>Table1[[#This Row],[Cost per item]]*Table1[[#This Row],[Quantity]]</f>
        <v>640</v>
      </c>
      <c r="M4093">
        <f>Table1[[#This Row],[Price per item]]*Table1[[#This Row],[Quantity]]</f>
        <v>2560</v>
      </c>
    </row>
    <row r="4094" spans="1:13" x14ac:dyDescent="0.2">
      <c r="A4094" s="1">
        <v>44120</v>
      </c>
      <c r="B4094" t="s">
        <v>24</v>
      </c>
      <c r="C4094">
        <v>0.4</v>
      </c>
      <c r="D4094">
        <v>70</v>
      </c>
      <c r="E4094">
        <v>210</v>
      </c>
      <c r="F4094" t="s">
        <v>7</v>
      </c>
      <c r="G4094" t="s">
        <v>50</v>
      </c>
      <c r="H4094" t="s">
        <v>20</v>
      </c>
      <c r="I4094">
        <v>87</v>
      </c>
      <c r="J4094" t="s">
        <v>4</v>
      </c>
      <c r="K4094" t="s">
        <v>9</v>
      </c>
      <c r="L4094">
        <f>Table1[[#This Row],[Cost per item]]*Table1[[#This Row],[Quantity]]</f>
        <v>6090</v>
      </c>
      <c r="M4094">
        <f>Table1[[#This Row],[Price per item]]*Table1[[#This Row],[Quantity]]</f>
        <v>18270</v>
      </c>
    </row>
    <row r="4095" spans="1:13" x14ac:dyDescent="0.2">
      <c r="A4095" s="1">
        <v>44120</v>
      </c>
      <c r="B4095" t="s">
        <v>108</v>
      </c>
      <c r="C4095">
        <v>2.4</v>
      </c>
      <c r="D4095">
        <v>150</v>
      </c>
      <c r="E4095">
        <v>340</v>
      </c>
      <c r="F4095" t="s">
        <v>7</v>
      </c>
      <c r="G4095" t="s">
        <v>34</v>
      </c>
      <c r="H4095" t="s">
        <v>28</v>
      </c>
      <c r="I4095">
        <v>65</v>
      </c>
      <c r="J4095" t="s">
        <v>8</v>
      </c>
      <c r="K4095" t="s">
        <v>5</v>
      </c>
      <c r="L4095">
        <f>Table1[[#This Row],[Cost per item]]*Table1[[#This Row],[Quantity]]</f>
        <v>9750</v>
      </c>
      <c r="M4095">
        <f>Table1[[#This Row],[Price per item]]*Table1[[#This Row],[Quantity]]</f>
        <v>22100</v>
      </c>
    </row>
    <row r="4096" spans="1:13" x14ac:dyDescent="0.2">
      <c r="A4096" s="1">
        <v>44120</v>
      </c>
      <c r="B4096" t="s">
        <v>132</v>
      </c>
      <c r="C4096">
        <v>5.8</v>
      </c>
      <c r="D4096">
        <v>90</v>
      </c>
      <c r="E4096">
        <v>200</v>
      </c>
      <c r="F4096" t="s">
        <v>7</v>
      </c>
      <c r="G4096" t="s">
        <v>79</v>
      </c>
      <c r="H4096" t="s">
        <v>3</v>
      </c>
      <c r="I4096">
        <v>134</v>
      </c>
      <c r="J4096" t="s">
        <v>8</v>
      </c>
      <c r="K4096" t="s">
        <v>9</v>
      </c>
      <c r="L4096">
        <f>Table1[[#This Row],[Cost per item]]*Table1[[#This Row],[Quantity]]</f>
        <v>12060</v>
      </c>
      <c r="M4096">
        <f>Table1[[#This Row],[Price per item]]*Table1[[#This Row],[Quantity]]</f>
        <v>26800</v>
      </c>
    </row>
    <row r="4097" spans="1:13" x14ac:dyDescent="0.2">
      <c r="A4097" s="1">
        <v>44121</v>
      </c>
      <c r="B4097" t="s">
        <v>58</v>
      </c>
      <c r="C4097">
        <v>0.7</v>
      </c>
      <c r="D4097">
        <v>210</v>
      </c>
      <c r="E4097">
        <v>390</v>
      </c>
      <c r="F4097" t="s">
        <v>7</v>
      </c>
      <c r="G4097" t="s">
        <v>128</v>
      </c>
      <c r="H4097" t="s">
        <v>20</v>
      </c>
      <c r="I4097">
        <v>184</v>
      </c>
      <c r="J4097" t="s">
        <v>17</v>
      </c>
      <c r="K4097" t="s">
        <v>9</v>
      </c>
      <c r="L4097">
        <f>Table1[[#This Row],[Cost per item]]*Table1[[#This Row],[Quantity]]</f>
        <v>38640</v>
      </c>
      <c r="M4097">
        <f>Table1[[#This Row],[Price per item]]*Table1[[#This Row],[Quantity]]</f>
        <v>71760</v>
      </c>
    </row>
    <row r="4098" spans="1:13" x14ac:dyDescent="0.2">
      <c r="A4098" s="1">
        <v>44121</v>
      </c>
      <c r="B4098" t="s">
        <v>153</v>
      </c>
      <c r="C4098">
        <v>1.7</v>
      </c>
      <c r="D4098">
        <v>170</v>
      </c>
      <c r="E4098">
        <v>270</v>
      </c>
      <c r="F4098" t="s">
        <v>7</v>
      </c>
      <c r="G4098" t="s">
        <v>113</v>
      </c>
      <c r="H4098" t="s">
        <v>20</v>
      </c>
      <c r="I4098">
        <v>163</v>
      </c>
      <c r="J4098" t="s">
        <v>8</v>
      </c>
      <c r="K4098" t="s">
        <v>5</v>
      </c>
      <c r="L4098">
        <f>Table1[[#This Row],[Cost per item]]*Table1[[#This Row],[Quantity]]</f>
        <v>27710</v>
      </c>
      <c r="M4098">
        <f>Table1[[#This Row],[Price per item]]*Table1[[#This Row],[Quantity]]</f>
        <v>44010</v>
      </c>
    </row>
    <row r="4099" spans="1:13" x14ac:dyDescent="0.2">
      <c r="A4099" s="1">
        <v>44121</v>
      </c>
      <c r="B4099" t="s">
        <v>104</v>
      </c>
      <c r="C4099">
        <v>0.1</v>
      </c>
      <c r="D4099">
        <v>30</v>
      </c>
      <c r="E4099">
        <v>210</v>
      </c>
      <c r="F4099" t="s">
        <v>7</v>
      </c>
      <c r="G4099" t="s">
        <v>54</v>
      </c>
      <c r="H4099" t="s">
        <v>13</v>
      </c>
      <c r="I4099">
        <v>148</v>
      </c>
      <c r="J4099" t="s">
        <v>17</v>
      </c>
      <c r="K4099" t="s">
        <v>9</v>
      </c>
      <c r="L4099">
        <f>Table1[[#This Row],[Cost per item]]*Table1[[#This Row],[Quantity]]</f>
        <v>4440</v>
      </c>
      <c r="M4099">
        <f>Table1[[#This Row],[Price per item]]*Table1[[#This Row],[Quantity]]</f>
        <v>31080</v>
      </c>
    </row>
    <row r="4100" spans="1:13" x14ac:dyDescent="0.2">
      <c r="A4100" s="1">
        <v>44122</v>
      </c>
      <c r="B4100" t="s">
        <v>38</v>
      </c>
      <c r="C4100">
        <v>1</v>
      </c>
      <c r="D4100">
        <v>110</v>
      </c>
      <c r="E4100">
        <v>280</v>
      </c>
      <c r="F4100" t="s">
        <v>7</v>
      </c>
      <c r="G4100" t="s">
        <v>19</v>
      </c>
      <c r="H4100" t="s">
        <v>20</v>
      </c>
      <c r="I4100">
        <v>82</v>
      </c>
      <c r="J4100" t="s">
        <v>4</v>
      </c>
      <c r="K4100" t="s">
        <v>40</v>
      </c>
      <c r="L4100">
        <f>Table1[[#This Row],[Cost per item]]*Table1[[#This Row],[Quantity]]</f>
        <v>9020</v>
      </c>
      <c r="M4100">
        <f>Table1[[#This Row],[Price per item]]*Table1[[#This Row],[Quantity]]</f>
        <v>22960</v>
      </c>
    </row>
    <row r="4101" spans="1:13" x14ac:dyDescent="0.2">
      <c r="A4101" s="1">
        <v>44122</v>
      </c>
      <c r="B4101" t="s">
        <v>91</v>
      </c>
      <c r="C4101">
        <v>1.2</v>
      </c>
      <c r="D4101">
        <v>100</v>
      </c>
      <c r="E4101">
        <v>270</v>
      </c>
      <c r="F4101" t="s">
        <v>7</v>
      </c>
      <c r="G4101" t="s">
        <v>50</v>
      </c>
      <c r="H4101" t="s">
        <v>20</v>
      </c>
      <c r="I4101">
        <v>3</v>
      </c>
      <c r="J4101" t="s">
        <v>8</v>
      </c>
      <c r="K4101" t="s">
        <v>14</v>
      </c>
      <c r="L4101">
        <f>Table1[[#This Row],[Cost per item]]*Table1[[#This Row],[Quantity]]</f>
        <v>300</v>
      </c>
      <c r="M4101">
        <f>Table1[[#This Row],[Price per item]]*Table1[[#This Row],[Quantity]]</f>
        <v>810</v>
      </c>
    </row>
    <row r="4102" spans="1:13" x14ac:dyDescent="0.2">
      <c r="A4102" s="1">
        <v>44123</v>
      </c>
      <c r="B4102" t="s">
        <v>45</v>
      </c>
      <c r="C4102">
        <v>1.1000000000000001</v>
      </c>
      <c r="D4102">
        <v>20</v>
      </c>
      <c r="E4102">
        <v>170</v>
      </c>
      <c r="F4102" t="s">
        <v>7</v>
      </c>
      <c r="G4102" t="s">
        <v>2</v>
      </c>
      <c r="H4102" t="s">
        <v>3</v>
      </c>
      <c r="I4102">
        <v>154</v>
      </c>
      <c r="J4102" t="s">
        <v>8</v>
      </c>
      <c r="K4102" t="s">
        <v>14</v>
      </c>
      <c r="L4102">
        <f>Table1[[#This Row],[Cost per item]]*Table1[[#This Row],[Quantity]]</f>
        <v>3080</v>
      </c>
      <c r="M4102">
        <f>Table1[[#This Row],[Price per item]]*Table1[[#This Row],[Quantity]]</f>
        <v>26180</v>
      </c>
    </row>
    <row r="4103" spans="1:13" x14ac:dyDescent="0.2">
      <c r="A4103" s="1">
        <v>44123</v>
      </c>
      <c r="B4103" t="s">
        <v>119</v>
      </c>
      <c r="C4103">
        <v>3.1</v>
      </c>
      <c r="D4103">
        <v>130</v>
      </c>
      <c r="E4103">
        <v>310</v>
      </c>
      <c r="F4103" t="s">
        <v>7</v>
      </c>
      <c r="G4103" t="s">
        <v>70</v>
      </c>
      <c r="H4103" t="s">
        <v>20</v>
      </c>
      <c r="I4103">
        <v>111</v>
      </c>
      <c r="J4103" t="s">
        <v>4</v>
      </c>
      <c r="K4103" t="s">
        <v>40</v>
      </c>
      <c r="L4103">
        <f>Table1[[#This Row],[Cost per item]]*Table1[[#This Row],[Quantity]]</f>
        <v>14430</v>
      </c>
      <c r="M4103">
        <f>Table1[[#This Row],[Price per item]]*Table1[[#This Row],[Quantity]]</f>
        <v>34410</v>
      </c>
    </row>
    <row r="4104" spans="1:13" x14ac:dyDescent="0.2">
      <c r="A4104" s="1">
        <v>44123</v>
      </c>
      <c r="B4104" t="s">
        <v>45</v>
      </c>
      <c r="C4104">
        <v>1.1000000000000001</v>
      </c>
      <c r="D4104">
        <v>20</v>
      </c>
      <c r="E4104">
        <v>170</v>
      </c>
      <c r="F4104" t="s">
        <v>7</v>
      </c>
      <c r="G4104" t="s">
        <v>36</v>
      </c>
      <c r="H4104" t="s">
        <v>20</v>
      </c>
      <c r="I4104">
        <v>112</v>
      </c>
      <c r="J4104" t="s">
        <v>4</v>
      </c>
      <c r="K4104" t="s">
        <v>14</v>
      </c>
      <c r="L4104">
        <f>Table1[[#This Row],[Cost per item]]*Table1[[#This Row],[Quantity]]</f>
        <v>2240</v>
      </c>
      <c r="M4104">
        <f>Table1[[#This Row],[Price per item]]*Table1[[#This Row],[Quantity]]</f>
        <v>19040</v>
      </c>
    </row>
    <row r="4105" spans="1:13" x14ac:dyDescent="0.2">
      <c r="A4105" s="1">
        <v>44123</v>
      </c>
      <c r="B4105" t="s">
        <v>44</v>
      </c>
      <c r="C4105">
        <v>7.8</v>
      </c>
      <c r="D4105">
        <v>230</v>
      </c>
      <c r="E4105">
        <v>360</v>
      </c>
      <c r="F4105" t="s">
        <v>7</v>
      </c>
      <c r="G4105" t="s">
        <v>71</v>
      </c>
      <c r="H4105" t="s">
        <v>28</v>
      </c>
      <c r="I4105">
        <v>13</v>
      </c>
      <c r="J4105" t="s">
        <v>17</v>
      </c>
      <c r="K4105" t="s">
        <v>9</v>
      </c>
      <c r="L4105">
        <f>Table1[[#This Row],[Cost per item]]*Table1[[#This Row],[Quantity]]</f>
        <v>2990</v>
      </c>
      <c r="M4105">
        <f>Table1[[#This Row],[Price per item]]*Table1[[#This Row],[Quantity]]</f>
        <v>4680</v>
      </c>
    </row>
    <row r="4106" spans="1:13" x14ac:dyDescent="0.2">
      <c r="A4106" s="1">
        <v>44123</v>
      </c>
      <c r="B4106" t="s">
        <v>144</v>
      </c>
      <c r="C4106">
        <v>0</v>
      </c>
      <c r="D4106">
        <v>250</v>
      </c>
      <c r="E4106">
        <v>350</v>
      </c>
      <c r="F4106" t="s">
        <v>7</v>
      </c>
      <c r="G4106" t="s">
        <v>136</v>
      </c>
      <c r="H4106" t="s">
        <v>3</v>
      </c>
      <c r="I4106">
        <v>24</v>
      </c>
      <c r="J4106" t="s">
        <v>4</v>
      </c>
      <c r="K4106" t="s">
        <v>5</v>
      </c>
      <c r="L4106">
        <f>Table1[[#This Row],[Cost per item]]*Table1[[#This Row],[Quantity]]</f>
        <v>6000</v>
      </c>
      <c r="M4106">
        <f>Table1[[#This Row],[Price per item]]*Table1[[#This Row],[Quantity]]</f>
        <v>8400</v>
      </c>
    </row>
    <row r="4107" spans="1:13" x14ac:dyDescent="0.2">
      <c r="A4107" s="1">
        <v>44123</v>
      </c>
      <c r="B4107" t="s">
        <v>120</v>
      </c>
      <c r="C4107">
        <v>5.2</v>
      </c>
      <c r="D4107">
        <v>110</v>
      </c>
      <c r="E4107">
        <v>260</v>
      </c>
      <c r="F4107" t="s">
        <v>7</v>
      </c>
      <c r="G4107" t="s">
        <v>136</v>
      </c>
      <c r="H4107" t="s">
        <v>3</v>
      </c>
      <c r="I4107">
        <v>95</v>
      </c>
      <c r="J4107" t="s">
        <v>8</v>
      </c>
      <c r="K4107" t="s">
        <v>9</v>
      </c>
      <c r="L4107">
        <f>Table1[[#This Row],[Cost per item]]*Table1[[#This Row],[Quantity]]</f>
        <v>10450</v>
      </c>
      <c r="M4107">
        <f>Table1[[#This Row],[Price per item]]*Table1[[#This Row],[Quantity]]</f>
        <v>24700</v>
      </c>
    </row>
    <row r="4108" spans="1:13" x14ac:dyDescent="0.2">
      <c r="A4108" s="1">
        <v>44124</v>
      </c>
      <c r="B4108" t="s">
        <v>154</v>
      </c>
      <c r="C4108">
        <v>5.5</v>
      </c>
      <c r="D4108">
        <v>40</v>
      </c>
      <c r="E4108">
        <v>240</v>
      </c>
      <c r="F4108" t="s">
        <v>7</v>
      </c>
      <c r="G4108" t="s">
        <v>42</v>
      </c>
      <c r="H4108" t="s">
        <v>20</v>
      </c>
      <c r="I4108">
        <v>64</v>
      </c>
      <c r="J4108" t="s">
        <v>4</v>
      </c>
      <c r="K4108" t="s">
        <v>9</v>
      </c>
      <c r="L4108">
        <f>Table1[[#This Row],[Cost per item]]*Table1[[#This Row],[Quantity]]</f>
        <v>2560</v>
      </c>
      <c r="M4108">
        <f>Table1[[#This Row],[Price per item]]*Table1[[#This Row],[Quantity]]</f>
        <v>15360</v>
      </c>
    </row>
    <row r="4109" spans="1:13" x14ac:dyDescent="0.2">
      <c r="A4109" s="1">
        <v>44124</v>
      </c>
      <c r="B4109" t="s">
        <v>102</v>
      </c>
      <c r="C4109">
        <v>0.5</v>
      </c>
      <c r="D4109">
        <v>120</v>
      </c>
      <c r="E4109">
        <v>270</v>
      </c>
      <c r="F4109" t="s">
        <v>7</v>
      </c>
      <c r="G4109" t="s">
        <v>2</v>
      </c>
      <c r="H4109" t="s">
        <v>3</v>
      </c>
      <c r="I4109">
        <v>123</v>
      </c>
      <c r="J4109" t="s">
        <v>8</v>
      </c>
      <c r="K4109" t="s">
        <v>5</v>
      </c>
      <c r="L4109">
        <f>Table1[[#This Row],[Cost per item]]*Table1[[#This Row],[Quantity]]</f>
        <v>14760</v>
      </c>
      <c r="M4109">
        <f>Table1[[#This Row],[Price per item]]*Table1[[#This Row],[Quantity]]</f>
        <v>33210</v>
      </c>
    </row>
    <row r="4110" spans="1:13" x14ac:dyDescent="0.2">
      <c r="A4110" s="1">
        <v>44124</v>
      </c>
      <c r="B4110" t="s">
        <v>121</v>
      </c>
      <c r="C4110">
        <v>7.4</v>
      </c>
      <c r="D4110">
        <v>160</v>
      </c>
      <c r="E4110">
        <v>280</v>
      </c>
      <c r="F4110" t="s">
        <v>7</v>
      </c>
      <c r="G4110" t="s">
        <v>46</v>
      </c>
      <c r="H4110" t="s">
        <v>28</v>
      </c>
      <c r="I4110">
        <v>160</v>
      </c>
      <c r="J4110" t="s">
        <v>8</v>
      </c>
      <c r="K4110" t="s">
        <v>5</v>
      </c>
      <c r="L4110">
        <f>Table1[[#This Row],[Cost per item]]*Table1[[#This Row],[Quantity]]</f>
        <v>25600</v>
      </c>
      <c r="M4110">
        <f>Table1[[#This Row],[Price per item]]*Table1[[#This Row],[Quantity]]</f>
        <v>44800</v>
      </c>
    </row>
    <row r="4111" spans="1:13" x14ac:dyDescent="0.2">
      <c r="A4111" s="1">
        <v>44124</v>
      </c>
      <c r="B4111" t="s">
        <v>88</v>
      </c>
      <c r="C4111">
        <v>0</v>
      </c>
      <c r="D4111">
        <v>40</v>
      </c>
      <c r="E4111">
        <v>160</v>
      </c>
      <c r="F4111" t="s">
        <v>7</v>
      </c>
      <c r="G4111" t="s">
        <v>71</v>
      </c>
      <c r="H4111" t="s">
        <v>28</v>
      </c>
      <c r="I4111">
        <v>44</v>
      </c>
      <c r="J4111" t="s">
        <v>17</v>
      </c>
      <c r="K4111" t="s">
        <v>5</v>
      </c>
      <c r="L4111">
        <f>Table1[[#This Row],[Cost per item]]*Table1[[#This Row],[Quantity]]</f>
        <v>1760</v>
      </c>
      <c r="M4111">
        <f>Table1[[#This Row],[Price per item]]*Table1[[#This Row],[Quantity]]</f>
        <v>7040</v>
      </c>
    </row>
    <row r="4112" spans="1:13" x14ac:dyDescent="0.2">
      <c r="A4112" s="1">
        <v>44124</v>
      </c>
      <c r="B4112" t="s">
        <v>18</v>
      </c>
      <c r="C4112">
        <v>7.3</v>
      </c>
      <c r="D4112">
        <v>210</v>
      </c>
      <c r="E4112">
        <v>400</v>
      </c>
      <c r="F4112" t="s">
        <v>7</v>
      </c>
      <c r="G4112" t="s">
        <v>86</v>
      </c>
      <c r="H4112" t="s">
        <v>28</v>
      </c>
      <c r="I4112">
        <v>167</v>
      </c>
      <c r="J4112" t="s">
        <v>8</v>
      </c>
      <c r="K4112" t="s">
        <v>9</v>
      </c>
      <c r="L4112">
        <f>Table1[[#This Row],[Cost per item]]*Table1[[#This Row],[Quantity]]</f>
        <v>35070</v>
      </c>
      <c r="M4112">
        <f>Table1[[#This Row],[Price per item]]*Table1[[#This Row],[Quantity]]</f>
        <v>66800</v>
      </c>
    </row>
    <row r="4113" spans="1:13" x14ac:dyDescent="0.2">
      <c r="A4113" s="1">
        <v>44124</v>
      </c>
      <c r="B4113" t="s">
        <v>146</v>
      </c>
      <c r="C4113">
        <v>1.7</v>
      </c>
      <c r="D4113">
        <v>140</v>
      </c>
      <c r="E4113">
        <v>300</v>
      </c>
      <c r="F4113" t="s">
        <v>7</v>
      </c>
      <c r="G4113" t="s">
        <v>73</v>
      </c>
      <c r="H4113" t="s">
        <v>20</v>
      </c>
      <c r="I4113">
        <v>165</v>
      </c>
      <c r="J4113" t="s">
        <v>4</v>
      </c>
      <c r="K4113" t="s">
        <v>9</v>
      </c>
      <c r="L4113">
        <f>Table1[[#This Row],[Cost per item]]*Table1[[#This Row],[Quantity]]</f>
        <v>23100</v>
      </c>
      <c r="M4113">
        <f>Table1[[#This Row],[Price per item]]*Table1[[#This Row],[Quantity]]</f>
        <v>49500</v>
      </c>
    </row>
    <row r="4114" spans="1:13" x14ac:dyDescent="0.2">
      <c r="A4114" s="1">
        <v>44125</v>
      </c>
      <c r="B4114" t="s">
        <v>132</v>
      </c>
      <c r="C4114">
        <v>5.8</v>
      </c>
      <c r="D4114">
        <v>90</v>
      </c>
      <c r="E4114">
        <v>200</v>
      </c>
      <c r="F4114" t="s">
        <v>7</v>
      </c>
      <c r="G4114" t="s">
        <v>37</v>
      </c>
      <c r="H4114" t="s">
        <v>20</v>
      </c>
      <c r="I4114">
        <v>171</v>
      </c>
      <c r="J4114" t="s">
        <v>17</v>
      </c>
      <c r="K4114" t="s">
        <v>9</v>
      </c>
      <c r="L4114">
        <f>Table1[[#This Row],[Cost per item]]*Table1[[#This Row],[Quantity]]</f>
        <v>15390</v>
      </c>
      <c r="M4114">
        <f>Table1[[#This Row],[Price per item]]*Table1[[#This Row],[Quantity]]</f>
        <v>34200</v>
      </c>
    </row>
    <row r="4115" spans="1:13" x14ac:dyDescent="0.2">
      <c r="A4115" s="1">
        <v>44125</v>
      </c>
      <c r="B4115" t="s">
        <v>141</v>
      </c>
      <c r="C4115">
        <v>1.4</v>
      </c>
      <c r="D4115">
        <v>50</v>
      </c>
      <c r="E4115">
        <v>170</v>
      </c>
      <c r="F4115" t="s">
        <v>7</v>
      </c>
      <c r="G4115" t="s">
        <v>71</v>
      </c>
      <c r="H4115" t="s">
        <v>28</v>
      </c>
      <c r="I4115">
        <v>123</v>
      </c>
      <c r="J4115" t="s">
        <v>4</v>
      </c>
      <c r="K4115" t="s">
        <v>9</v>
      </c>
      <c r="L4115">
        <f>Table1[[#This Row],[Cost per item]]*Table1[[#This Row],[Quantity]]</f>
        <v>6150</v>
      </c>
      <c r="M4115">
        <f>Table1[[#This Row],[Price per item]]*Table1[[#This Row],[Quantity]]</f>
        <v>20910</v>
      </c>
    </row>
    <row r="4116" spans="1:13" x14ac:dyDescent="0.2">
      <c r="A4116" s="1">
        <v>44125</v>
      </c>
      <c r="B4116" t="s">
        <v>150</v>
      </c>
      <c r="C4116">
        <v>6.7</v>
      </c>
      <c r="D4116">
        <v>180</v>
      </c>
      <c r="E4116">
        <v>370</v>
      </c>
      <c r="F4116" t="s">
        <v>7</v>
      </c>
      <c r="G4116" t="s">
        <v>23</v>
      </c>
      <c r="H4116" t="s">
        <v>13</v>
      </c>
      <c r="I4116">
        <v>195</v>
      </c>
      <c r="J4116" t="s">
        <v>8</v>
      </c>
      <c r="K4116" t="s">
        <v>40</v>
      </c>
      <c r="L4116">
        <f>Table1[[#This Row],[Cost per item]]*Table1[[#This Row],[Quantity]]</f>
        <v>35100</v>
      </c>
      <c r="M4116">
        <f>Table1[[#This Row],[Price per item]]*Table1[[#This Row],[Quantity]]</f>
        <v>72150</v>
      </c>
    </row>
    <row r="4117" spans="1:13" x14ac:dyDescent="0.2">
      <c r="A4117" s="1">
        <v>44125</v>
      </c>
      <c r="B4117" t="s">
        <v>157</v>
      </c>
      <c r="C4117">
        <v>1</v>
      </c>
      <c r="D4117">
        <v>100</v>
      </c>
      <c r="E4117">
        <v>270</v>
      </c>
      <c r="F4117" t="s">
        <v>7</v>
      </c>
      <c r="G4117" t="s">
        <v>152</v>
      </c>
      <c r="H4117" t="s">
        <v>3</v>
      </c>
      <c r="I4117">
        <v>24</v>
      </c>
      <c r="J4117" t="s">
        <v>17</v>
      </c>
      <c r="K4117" t="s">
        <v>9</v>
      </c>
      <c r="L4117">
        <f>Table1[[#This Row],[Cost per item]]*Table1[[#This Row],[Quantity]]</f>
        <v>2400</v>
      </c>
      <c r="M4117">
        <f>Table1[[#This Row],[Price per item]]*Table1[[#This Row],[Quantity]]</f>
        <v>6480</v>
      </c>
    </row>
    <row r="4118" spans="1:13" x14ac:dyDescent="0.2">
      <c r="A4118" s="1">
        <v>44125</v>
      </c>
      <c r="B4118" t="s">
        <v>140</v>
      </c>
      <c r="C4118">
        <v>8.9</v>
      </c>
      <c r="D4118">
        <v>190</v>
      </c>
      <c r="E4118">
        <v>340</v>
      </c>
      <c r="F4118" t="s">
        <v>7</v>
      </c>
      <c r="G4118" t="s">
        <v>29</v>
      </c>
      <c r="H4118" t="s">
        <v>3</v>
      </c>
      <c r="I4118">
        <v>158</v>
      </c>
      <c r="J4118" t="s">
        <v>4</v>
      </c>
      <c r="K4118" t="s">
        <v>40</v>
      </c>
      <c r="L4118">
        <f>Table1[[#This Row],[Cost per item]]*Table1[[#This Row],[Quantity]]</f>
        <v>30020</v>
      </c>
      <c r="M4118">
        <f>Table1[[#This Row],[Price per item]]*Table1[[#This Row],[Quantity]]</f>
        <v>53720</v>
      </c>
    </row>
    <row r="4119" spans="1:13" x14ac:dyDescent="0.2">
      <c r="A4119" s="1">
        <v>44125</v>
      </c>
      <c r="B4119" t="s">
        <v>158</v>
      </c>
      <c r="C4119">
        <v>4.9000000000000004</v>
      </c>
      <c r="D4119">
        <v>120</v>
      </c>
      <c r="E4119">
        <v>260</v>
      </c>
      <c r="F4119" t="s">
        <v>7</v>
      </c>
      <c r="G4119" t="s">
        <v>34</v>
      </c>
      <c r="H4119" t="s">
        <v>28</v>
      </c>
      <c r="I4119">
        <v>98</v>
      </c>
      <c r="J4119" t="s">
        <v>8</v>
      </c>
      <c r="K4119" t="s">
        <v>40</v>
      </c>
      <c r="L4119">
        <f>Table1[[#This Row],[Cost per item]]*Table1[[#This Row],[Quantity]]</f>
        <v>11760</v>
      </c>
      <c r="M4119">
        <f>Table1[[#This Row],[Price per item]]*Table1[[#This Row],[Quantity]]</f>
        <v>25480</v>
      </c>
    </row>
    <row r="4120" spans="1:13" x14ac:dyDescent="0.2">
      <c r="A4120" s="1">
        <v>44126</v>
      </c>
      <c r="B4120" t="s">
        <v>146</v>
      </c>
      <c r="C4120">
        <v>1.7</v>
      </c>
      <c r="D4120">
        <v>140</v>
      </c>
      <c r="E4120">
        <v>300</v>
      </c>
      <c r="F4120" t="s">
        <v>7</v>
      </c>
      <c r="G4120" t="s">
        <v>113</v>
      </c>
      <c r="H4120" t="s">
        <v>20</v>
      </c>
      <c r="I4120">
        <v>44</v>
      </c>
      <c r="J4120" t="s">
        <v>8</v>
      </c>
      <c r="K4120" t="s">
        <v>9</v>
      </c>
      <c r="L4120">
        <f>Table1[[#This Row],[Cost per item]]*Table1[[#This Row],[Quantity]]</f>
        <v>6160</v>
      </c>
      <c r="M4120">
        <f>Table1[[#This Row],[Price per item]]*Table1[[#This Row],[Quantity]]</f>
        <v>13200</v>
      </c>
    </row>
    <row r="4121" spans="1:13" x14ac:dyDescent="0.2">
      <c r="A4121" s="1">
        <v>44126</v>
      </c>
      <c r="B4121" t="s">
        <v>91</v>
      </c>
      <c r="C4121">
        <v>1.2</v>
      </c>
      <c r="D4121">
        <v>100</v>
      </c>
      <c r="E4121">
        <v>270</v>
      </c>
      <c r="F4121" t="s">
        <v>7</v>
      </c>
      <c r="G4121" t="s">
        <v>52</v>
      </c>
      <c r="H4121" t="s">
        <v>28</v>
      </c>
      <c r="I4121">
        <v>76</v>
      </c>
      <c r="J4121" t="s">
        <v>8</v>
      </c>
      <c r="K4121" t="s">
        <v>14</v>
      </c>
      <c r="L4121">
        <f>Table1[[#This Row],[Cost per item]]*Table1[[#This Row],[Quantity]]</f>
        <v>7600</v>
      </c>
      <c r="M4121">
        <f>Table1[[#This Row],[Price per item]]*Table1[[#This Row],[Quantity]]</f>
        <v>20520</v>
      </c>
    </row>
    <row r="4122" spans="1:13" x14ac:dyDescent="0.2">
      <c r="A4122" s="1">
        <v>44126</v>
      </c>
      <c r="B4122" t="s">
        <v>26</v>
      </c>
      <c r="C4122">
        <v>2</v>
      </c>
      <c r="D4122">
        <v>90</v>
      </c>
      <c r="E4122">
        <v>240</v>
      </c>
      <c r="F4122" t="s">
        <v>7</v>
      </c>
      <c r="G4122" t="s">
        <v>66</v>
      </c>
      <c r="H4122" t="s">
        <v>3</v>
      </c>
      <c r="I4122">
        <v>22</v>
      </c>
      <c r="J4122" t="s">
        <v>17</v>
      </c>
      <c r="K4122" t="s">
        <v>9</v>
      </c>
      <c r="L4122">
        <f>Table1[[#This Row],[Cost per item]]*Table1[[#This Row],[Quantity]]</f>
        <v>1980</v>
      </c>
      <c r="M4122">
        <f>Table1[[#This Row],[Price per item]]*Table1[[#This Row],[Quantity]]</f>
        <v>5280</v>
      </c>
    </row>
    <row r="4123" spans="1:13" x14ac:dyDescent="0.2">
      <c r="A4123" s="1">
        <v>44126</v>
      </c>
      <c r="B4123" t="s">
        <v>160</v>
      </c>
      <c r="C4123">
        <v>1.2</v>
      </c>
      <c r="D4123">
        <v>20</v>
      </c>
      <c r="E4123">
        <v>160</v>
      </c>
      <c r="F4123" t="s">
        <v>7</v>
      </c>
      <c r="G4123" t="s">
        <v>53</v>
      </c>
      <c r="H4123" t="s">
        <v>28</v>
      </c>
      <c r="I4123">
        <v>51</v>
      </c>
      <c r="J4123" t="s">
        <v>8</v>
      </c>
      <c r="K4123" t="s">
        <v>9</v>
      </c>
      <c r="L4123">
        <f>Table1[[#This Row],[Cost per item]]*Table1[[#This Row],[Quantity]]</f>
        <v>1020</v>
      </c>
      <c r="M4123">
        <f>Table1[[#This Row],[Price per item]]*Table1[[#This Row],[Quantity]]</f>
        <v>8160</v>
      </c>
    </row>
    <row r="4124" spans="1:13" x14ac:dyDescent="0.2">
      <c r="A4124" s="1">
        <v>44126</v>
      </c>
      <c r="B4124" t="s">
        <v>145</v>
      </c>
      <c r="C4124">
        <v>0</v>
      </c>
      <c r="D4124">
        <v>20</v>
      </c>
      <c r="E4124">
        <v>130</v>
      </c>
      <c r="F4124" t="s">
        <v>7</v>
      </c>
      <c r="G4124" t="s">
        <v>85</v>
      </c>
      <c r="H4124" t="s">
        <v>3</v>
      </c>
      <c r="I4124">
        <v>19</v>
      </c>
      <c r="J4124" t="s">
        <v>8</v>
      </c>
      <c r="K4124" t="s">
        <v>40</v>
      </c>
      <c r="L4124">
        <f>Table1[[#This Row],[Cost per item]]*Table1[[#This Row],[Quantity]]</f>
        <v>380</v>
      </c>
      <c r="M4124">
        <f>Table1[[#This Row],[Price per item]]*Table1[[#This Row],[Quantity]]</f>
        <v>2470</v>
      </c>
    </row>
    <row r="4125" spans="1:13" x14ac:dyDescent="0.2">
      <c r="A4125" s="1">
        <v>44126</v>
      </c>
      <c r="B4125" t="s">
        <v>38</v>
      </c>
      <c r="C4125">
        <v>1</v>
      </c>
      <c r="D4125">
        <v>110</v>
      </c>
      <c r="E4125">
        <v>280</v>
      </c>
      <c r="F4125" t="s">
        <v>7</v>
      </c>
      <c r="G4125" t="s">
        <v>60</v>
      </c>
      <c r="H4125" t="s">
        <v>13</v>
      </c>
      <c r="I4125">
        <v>158</v>
      </c>
      <c r="J4125" t="s">
        <v>17</v>
      </c>
      <c r="K4125" t="s">
        <v>40</v>
      </c>
      <c r="L4125">
        <f>Table1[[#This Row],[Cost per item]]*Table1[[#This Row],[Quantity]]</f>
        <v>17380</v>
      </c>
      <c r="M4125">
        <f>Table1[[#This Row],[Price per item]]*Table1[[#This Row],[Quantity]]</f>
        <v>44240</v>
      </c>
    </row>
    <row r="4126" spans="1:13" x14ac:dyDescent="0.2">
      <c r="A4126" s="1">
        <v>44126</v>
      </c>
      <c r="B4126" t="s">
        <v>119</v>
      </c>
      <c r="C4126">
        <v>3.1</v>
      </c>
      <c r="D4126">
        <v>130</v>
      </c>
      <c r="E4126">
        <v>310</v>
      </c>
      <c r="F4126" t="s">
        <v>7</v>
      </c>
      <c r="G4126" t="s">
        <v>64</v>
      </c>
      <c r="H4126" t="s">
        <v>28</v>
      </c>
      <c r="I4126">
        <v>65</v>
      </c>
      <c r="J4126" t="s">
        <v>4</v>
      </c>
      <c r="K4126" t="s">
        <v>40</v>
      </c>
      <c r="L4126">
        <f>Table1[[#This Row],[Cost per item]]*Table1[[#This Row],[Quantity]]</f>
        <v>8450</v>
      </c>
      <c r="M4126">
        <f>Table1[[#This Row],[Price per item]]*Table1[[#This Row],[Quantity]]</f>
        <v>20150</v>
      </c>
    </row>
    <row r="4127" spans="1:13" x14ac:dyDescent="0.2">
      <c r="A4127" s="1">
        <v>44127</v>
      </c>
      <c r="B4127" t="s">
        <v>97</v>
      </c>
      <c r="C4127">
        <v>2.2000000000000002</v>
      </c>
      <c r="D4127">
        <v>100</v>
      </c>
      <c r="E4127">
        <v>230</v>
      </c>
      <c r="F4127" t="s">
        <v>7</v>
      </c>
      <c r="G4127" t="s">
        <v>113</v>
      </c>
      <c r="H4127" t="s">
        <v>20</v>
      </c>
      <c r="I4127">
        <v>86</v>
      </c>
      <c r="J4127" t="s">
        <v>17</v>
      </c>
      <c r="K4127" t="s">
        <v>40</v>
      </c>
      <c r="L4127">
        <f>Table1[[#This Row],[Cost per item]]*Table1[[#This Row],[Quantity]]</f>
        <v>8600</v>
      </c>
      <c r="M4127">
        <f>Table1[[#This Row],[Price per item]]*Table1[[#This Row],[Quantity]]</f>
        <v>19780</v>
      </c>
    </row>
    <row r="4128" spans="1:13" x14ac:dyDescent="0.2">
      <c r="A4128" s="1">
        <v>44127</v>
      </c>
      <c r="B4128" t="s">
        <v>116</v>
      </c>
      <c r="C4128">
        <v>4.9000000000000004</v>
      </c>
      <c r="D4128">
        <v>30</v>
      </c>
      <c r="E4128">
        <v>190</v>
      </c>
      <c r="F4128" t="s">
        <v>7</v>
      </c>
      <c r="G4128" t="s">
        <v>74</v>
      </c>
      <c r="H4128" t="s">
        <v>13</v>
      </c>
      <c r="I4128">
        <v>137</v>
      </c>
      <c r="J4128" t="s">
        <v>4</v>
      </c>
      <c r="K4128" t="s">
        <v>9</v>
      </c>
      <c r="L4128">
        <f>Table1[[#This Row],[Cost per item]]*Table1[[#This Row],[Quantity]]</f>
        <v>4110</v>
      </c>
      <c r="M4128">
        <f>Table1[[#This Row],[Price per item]]*Table1[[#This Row],[Quantity]]</f>
        <v>26030</v>
      </c>
    </row>
    <row r="4129" spans="1:13" x14ac:dyDescent="0.2">
      <c r="A4129" s="1">
        <v>44127</v>
      </c>
      <c r="B4129" t="s">
        <v>164</v>
      </c>
      <c r="C4129">
        <v>8.6</v>
      </c>
      <c r="D4129">
        <v>20</v>
      </c>
      <c r="E4129">
        <v>160</v>
      </c>
      <c r="F4129" t="s">
        <v>7</v>
      </c>
      <c r="G4129" t="s">
        <v>46</v>
      </c>
      <c r="H4129" t="s">
        <v>28</v>
      </c>
      <c r="I4129">
        <v>162</v>
      </c>
      <c r="J4129" t="s">
        <v>17</v>
      </c>
      <c r="K4129" t="s">
        <v>40</v>
      </c>
      <c r="L4129">
        <f>Table1[[#This Row],[Cost per item]]*Table1[[#This Row],[Quantity]]</f>
        <v>3240</v>
      </c>
      <c r="M4129">
        <f>Table1[[#This Row],[Price per item]]*Table1[[#This Row],[Quantity]]</f>
        <v>25920</v>
      </c>
    </row>
    <row r="4130" spans="1:13" x14ac:dyDescent="0.2">
      <c r="A4130" s="1">
        <v>44127</v>
      </c>
      <c r="B4130" t="s">
        <v>117</v>
      </c>
      <c r="C4130">
        <v>0.8</v>
      </c>
      <c r="D4130">
        <v>90</v>
      </c>
      <c r="E4130">
        <v>220</v>
      </c>
      <c r="F4130" t="s">
        <v>7</v>
      </c>
      <c r="G4130" t="s">
        <v>151</v>
      </c>
      <c r="H4130" t="s">
        <v>13</v>
      </c>
      <c r="I4130">
        <v>61</v>
      </c>
      <c r="J4130" t="s">
        <v>8</v>
      </c>
      <c r="K4130" t="s">
        <v>40</v>
      </c>
      <c r="L4130">
        <f>Table1[[#This Row],[Cost per item]]*Table1[[#This Row],[Quantity]]</f>
        <v>5490</v>
      </c>
      <c r="M4130">
        <f>Table1[[#This Row],[Price per item]]*Table1[[#This Row],[Quantity]]</f>
        <v>13420</v>
      </c>
    </row>
    <row r="4131" spans="1:13" x14ac:dyDescent="0.2">
      <c r="A4131" s="1">
        <v>44127</v>
      </c>
      <c r="B4131" t="s">
        <v>132</v>
      </c>
      <c r="C4131">
        <v>5.8</v>
      </c>
      <c r="D4131">
        <v>90</v>
      </c>
      <c r="E4131">
        <v>200</v>
      </c>
      <c r="F4131" t="s">
        <v>7</v>
      </c>
      <c r="G4131" t="s">
        <v>56</v>
      </c>
      <c r="H4131" t="s">
        <v>20</v>
      </c>
      <c r="I4131">
        <v>85</v>
      </c>
      <c r="J4131" t="s">
        <v>4</v>
      </c>
      <c r="K4131" t="s">
        <v>9</v>
      </c>
      <c r="L4131">
        <f>Table1[[#This Row],[Cost per item]]*Table1[[#This Row],[Quantity]]</f>
        <v>7650</v>
      </c>
      <c r="M4131">
        <f>Table1[[#This Row],[Price per item]]*Table1[[#This Row],[Quantity]]</f>
        <v>17000</v>
      </c>
    </row>
    <row r="4132" spans="1:13" x14ac:dyDescent="0.2">
      <c r="A4132" s="1">
        <v>44127</v>
      </c>
      <c r="B4132" t="s">
        <v>164</v>
      </c>
      <c r="C4132">
        <v>8.6</v>
      </c>
      <c r="D4132">
        <v>20</v>
      </c>
      <c r="E4132">
        <v>160</v>
      </c>
      <c r="F4132" t="s">
        <v>7</v>
      </c>
      <c r="G4132" t="s">
        <v>29</v>
      </c>
      <c r="H4132" t="s">
        <v>3</v>
      </c>
      <c r="I4132">
        <v>22</v>
      </c>
      <c r="J4132" t="s">
        <v>8</v>
      </c>
      <c r="K4132" t="s">
        <v>40</v>
      </c>
      <c r="L4132">
        <f>Table1[[#This Row],[Cost per item]]*Table1[[#This Row],[Quantity]]</f>
        <v>440</v>
      </c>
      <c r="M4132">
        <f>Table1[[#This Row],[Price per item]]*Table1[[#This Row],[Quantity]]</f>
        <v>3520</v>
      </c>
    </row>
    <row r="4133" spans="1:13" x14ac:dyDescent="0.2">
      <c r="A4133" s="1">
        <v>44127</v>
      </c>
      <c r="B4133" t="s">
        <v>93</v>
      </c>
      <c r="C4133">
        <v>10.9</v>
      </c>
      <c r="D4133">
        <v>70</v>
      </c>
      <c r="E4133">
        <v>180</v>
      </c>
      <c r="F4133" t="s">
        <v>7</v>
      </c>
      <c r="G4133" t="s">
        <v>52</v>
      </c>
      <c r="H4133" t="s">
        <v>28</v>
      </c>
      <c r="I4133">
        <v>145</v>
      </c>
      <c r="J4133" t="s">
        <v>4</v>
      </c>
      <c r="K4133" t="s">
        <v>14</v>
      </c>
      <c r="L4133">
        <f>Table1[[#This Row],[Cost per item]]*Table1[[#This Row],[Quantity]]</f>
        <v>10150</v>
      </c>
      <c r="M4133">
        <f>Table1[[#This Row],[Price per item]]*Table1[[#This Row],[Quantity]]</f>
        <v>26100</v>
      </c>
    </row>
    <row r="4134" spans="1:13" x14ac:dyDescent="0.2">
      <c r="A4134" s="1">
        <v>44128</v>
      </c>
      <c r="B4134" t="s">
        <v>138</v>
      </c>
      <c r="C4134">
        <v>0.5</v>
      </c>
      <c r="D4134">
        <v>240</v>
      </c>
      <c r="E4134">
        <v>350</v>
      </c>
      <c r="F4134" t="s">
        <v>7</v>
      </c>
      <c r="G4134" t="s">
        <v>52</v>
      </c>
      <c r="H4134" t="s">
        <v>28</v>
      </c>
      <c r="I4134">
        <v>160</v>
      </c>
      <c r="J4134" t="s">
        <v>17</v>
      </c>
      <c r="K4134" t="s">
        <v>40</v>
      </c>
      <c r="L4134">
        <f>Table1[[#This Row],[Cost per item]]*Table1[[#This Row],[Quantity]]</f>
        <v>38400</v>
      </c>
      <c r="M4134">
        <f>Table1[[#This Row],[Price per item]]*Table1[[#This Row],[Quantity]]</f>
        <v>56000</v>
      </c>
    </row>
    <row r="4135" spans="1:13" x14ac:dyDescent="0.2">
      <c r="A4135" s="1">
        <v>44128</v>
      </c>
      <c r="B4135" t="s">
        <v>0</v>
      </c>
      <c r="C4135">
        <v>4.7</v>
      </c>
      <c r="D4135">
        <v>190</v>
      </c>
      <c r="E4135">
        <v>340</v>
      </c>
      <c r="F4135" t="s">
        <v>7</v>
      </c>
      <c r="G4135" t="s">
        <v>64</v>
      </c>
      <c r="H4135" t="s">
        <v>28</v>
      </c>
      <c r="I4135">
        <v>45</v>
      </c>
      <c r="J4135" t="s">
        <v>17</v>
      </c>
      <c r="K4135" t="s">
        <v>5</v>
      </c>
      <c r="L4135">
        <f>Table1[[#This Row],[Cost per item]]*Table1[[#This Row],[Quantity]]</f>
        <v>8550</v>
      </c>
      <c r="M4135">
        <f>Table1[[#This Row],[Price per item]]*Table1[[#This Row],[Quantity]]</f>
        <v>15300</v>
      </c>
    </row>
    <row r="4136" spans="1:13" x14ac:dyDescent="0.2">
      <c r="A4136" s="1">
        <v>44128</v>
      </c>
      <c r="B4136" t="s">
        <v>84</v>
      </c>
      <c r="C4136">
        <v>0.5</v>
      </c>
      <c r="D4136">
        <v>160</v>
      </c>
      <c r="E4136">
        <v>330</v>
      </c>
      <c r="F4136" t="s">
        <v>7</v>
      </c>
      <c r="G4136" t="s">
        <v>42</v>
      </c>
      <c r="H4136" t="s">
        <v>20</v>
      </c>
      <c r="I4136">
        <v>164</v>
      </c>
      <c r="J4136" t="s">
        <v>17</v>
      </c>
      <c r="K4136" t="s">
        <v>40</v>
      </c>
      <c r="L4136">
        <f>Table1[[#This Row],[Cost per item]]*Table1[[#This Row],[Quantity]]</f>
        <v>26240</v>
      </c>
      <c r="M4136">
        <f>Table1[[#This Row],[Price per item]]*Table1[[#This Row],[Quantity]]</f>
        <v>54120</v>
      </c>
    </row>
    <row r="4137" spans="1:13" x14ac:dyDescent="0.2">
      <c r="A4137" s="1">
        <v>44128</v>
      </c>
      <c r="B4137" t="s">
        <v>95</v>
      </c>
      <c r="C4137">
        <v>2.6</v>
      </c>
      <c r="D4137">
        <v>130</v>
      </c>
      <c r="E4137">
        <v>230</v>
      </c>
      <c r="F4137" t="s">
        <v>7</v>
      </c>
      <c r="G4137" t="s">
        <v>113</v>
      </c>
      <c r="H4137" t="s">
        <v>20</v>
      </c>
      <c r="I4137">
        <v>199</v>
      </c>
      <c r="J4137" t="s">
        <v>8</v>
      </c>
      <c r="K4137" t="s">
        <v>40</v>
      </c>
      <c r="L4137">
        <f>Table1[[#This Row],[Cost per item]]*Table1[[#This Row],[Quantity]]</f>
        <v>25870</v>
      </c>
      <c r="M4137">
        <f>Table1[[#This Row],[Price per item]]*Table1[[#This Row],[Quantity]]</f>
        <v>45770</v>
      </c>
    </row>
    <row r="4138" spans="1:13" x14ac:dyDescent="0.2">
      <c r="A4138" s="1">
        <v>44128</v>
      </c>
      <c r="B4138" t="s">
        <v>93</v>
      </c>
      <c r="C4138">
        <v>10.9</v>
      </c>
      <c r="D4138">
        <v>70</v>
      </c>
      <c r="E4138">
        <v>180</v>
      </c>
      <c r="F4138" t="s">
        <v>7</v>
      </c>
      <c r="G4138" t="s">
        <v>52</v>
      </c>
      <c r="H4138" t="s">
        <v>28</v>
      </c>
      <c r="I4138">
        <v>182</v>
      </c>
      <c r="J4138" t="s">
        <v>4</v>
      </c>
      <c r="K4138" t="s">
        <v>14</v>
      </c>
      <c r="L4138">
        <f>Table1[[#This Row],[Cost per item]]*Table1[[#This Row],[Quantity]]</f>
        <v>12740</v>
      </c>
      <c r="M4138">
        <f>Table1[[#This Row],[Price per item]]*Table1[[#This Row],[Quantity]]</f>
        <v>32760</v>
      </c>
    </row>
    <row r="4139" spans="1:13" x14ac:dyDescent="0.2">
      <c r="A4139" s="1">
        <v>44129</v>
      </c>
      <c r="B4139" t="s">
        <v>127</v>
      </c>
      <c r="C4139">
        <v>4.5999999999999996</v>
      </c>
      <c r="D4139">
        <v>190</v>
      </c>
      <c r="E4139">
        <v>350</v>
      </c>
      <c r="F4139" t="s">
        <v>7</v>
      </c>
      <c r="G4139" t="s">
        <v>70</v>
      </c>
      <c r="H4139" t="s">
        <v>20</v>
      </c>
      <c r="I4139">
        <v>77</v>
      </c>
      <c r="J4139" t="s">
        <v>4</v>
      </c>
      <c r="K4139" t="s">
        <v>14</v>
      </c>
      <c r="L4139">
        <f>Table1[[#This Row],[Cost per item]]*Table1[[#This Row],[Quantity]]</f>
        <v>14630</v>
      </c>
      <c r="M4139">
        <f>Table1[[#This Row],[Price per item]]*Table1[[#This Row],[Quantity]]</f>
        <v>26950</v>
      </c>
    </row>
    <row r="4140" spans="1:13" x14ac:dyDescent="0.2">
      <c r="A4140" s="1">
        <v>44129</v>
      </c>
      <c r="B4140" t="s">
        <v>140</v>
      </c>
      <c r="C4140">
        <v>8.9</v>
      </c>
      <c r="D4140">
        <v>190</v>
      </c>
      <c r="E4140">
        <v>340</v>
      </c>
      <c r="F4140" t="s">
        <v>7</v>
      </c>
      <c r="G4140" t="s">
        <v>128</v>
      </c>
      <c r="H4140" t="s">
        <v>20</v>
      </c>
      <c r="I4140">
        <v>33</v>
      </c>
      <c r="J4140" t="s">
        <v>17</v>
      </c>
      <c r="K4140" t="s">
        <v>40</v>
      </c>
      <c r="L4140">
        <f>Table1[[#This Row],[Cost per item]]*Table1[[#This Row],[Quantity]]</f>
        <v>6270</v>
      </c>
      <c r="M4140">
        <f>Table1[[#This Row],[Price per item]]*Table1[[#This Row],[Quantity]]</f>
        <v>11220</v>
      </c>
    </row>
    <row r="4141" spans="1:13" x14ac:dyDescent="0.2">
      <c r="A4141" s="1">
        <v>44129</v>
      </c>
      <c r="B4141" t="s">
        <v>99</v>
      </c>
      <c r="C4141">
        <v>2.1</v>
      </c>
      <c r="D4141">
        <v>180</v>
      </c>
      <c r="E4141">
        <v>360</v>
      </c>
      <c r="F4141" t="s">
        <v>7</v>
      </c>
      <c r="G4141" t="s">
        <v>83</v>
      </c>
      <c r="H4141" t="s">
        <v>20</v>
      </c>
      <c r="I4141">
        <v>136</v>
      </c>
      <c r="J4141" t="s">
        <v>17</v>
      </c>
      <c r="K4141" t="s">
        <v>5</v>
      </c>
      <c r="L4141">
        <f>Table1[[#This Row],[Cost per item]]*Table1[[#This Row],[Quantity]]</f>
        <v>24480</v>
      </c>
      <c r="M4141">
        <f>Table1[[#This Row],[Price per item]]*Table1[[#This Row],[Quantity]]</f>
        <v>48960</v>
      </c>
    </row>
    <row r="4142" spans="1:13" x14ac:dyDescent="0.2">
      <c r="A4142" s="1">
        <v>44129</v>
      </c>
      <c r="B4142" t="s">
        <v>156</v>
      </c>
      <c r="C4142">
        <v>3.8</v>
      </c>
      <c r="D4142">
        <v>20</v>
      </c>
      <c r="E4142">
        <v>150</v>
      </c>
      <c r="F4142" t="s">
        <v>7</v>
      </c>
      <c r="G4142" t="s">
        <v>68</v>
      </c>
      <c r="H4142" t="s">
        <v>13</v>
      </c>
      <c r="I4142">
        <v>168</v>
      </c>
      <c r="J4142" t="s">
        <v>17</v>
      </c>
      <c r="K4142" t="s">
        <v>9</v>
      </c>
      <c r="L4142">
        <f>Table1[[#This Row],[Cost per item]]*Table1[[#This Row],[Quantity]]</f>
        <v>3360</v>
      </c>
      <c r="M4142">
        <f>Table1[[#This Row],[Price per item]]*Table1[[#This Row],[Quantity]]</f>
        <v>25200</v>
      </c>
    </row>
    <row r="4143" spans="1:13" x14ac:dyDescent="0.2">
      <c r="A4143" s="1">
        <v>44129</v>
      </c>
      <c r="B4143" t="s">
        <v>159</v>
      </c>
      <c r="C4143">
        <v>6</v>
      </c>
      <c r="D4143">
        <v>130</v>
      </c>
      <c r="E4143">
        <v>290</v>
      </c>
      <c r="F4143" t="s">
        <v>7</v>
      </c>
      <c r="G4143" t="s">
        <v>77</v>
      </c>
      <c r="H4143" t="s">
        <v>3</v>
      </c>
      <c r="I4143">
        <v>139</v>
      </c>
      <c r="J4143" t="s">
        <v>17</v>
      </c>
      <c r="K4143" t="s">
        <v>9</v>
      </c>
      <c r="L4143">
        <f>Table1[[#This Row],[Cost per item]]*Table1[[#This Row],[Quantity]]</f>
        <v>18070</v>
      </c>
      <c r="M4143">
        <f>Table1[[#This Row],[Price per item]]*Table1[[#This Row],[Quantity]]</f>
        <v>40310</v>
      </c>
    </row>
    <row r="4144" spans="1:13" x14ac:dyDescent="0.2">
      <c r="A4144" s="1">
        <v>44130</v>
      </c>
      <c r="B4144" t="s">
        <v>55</v>
      </c>
      <c r="C4144">
        <v>2.2999999999999998</v>
      </c>
      <c r="D4144">
        <v>170</v>
      </c>
      <c r="E4144">
        <v>300</v>
      </c>
      <c r="F4144" t="s">
        <v>7</v>
      </c>
      <c r="G4144" t="s">
        <v>72</v>
      </c>
      <c r="H4144" t="s">
        <v>13</v>
      </c>
      <c r="I4144">
        <v>198</v>
      </c>
      <c r="J4144" t="s">
        <v>8</v>
      </c>
      <c r="K4144" t="s">
        <v>9</v>
      </c>
      <c r="L4144">
        <f>Table1[[#This Row],[Cost per item]]*Table1[[#This Row],[Quantity]]</f>
        <v>33660</v>
      </c>
      <c r="M4144">
        <f>Table1[[#This Row],[Price per item]]*Table1[[#This Row],[Quantity]]</f>
        <v>59400</v>
      </c>
    </row>
    <row r="4145" spans="1:13" x14ac:dyDescent="0.2">
      <c r="A4145" s="1">
        <v>44130</v>
      </c>
      <c r="B4145" t="s">
        <v>87</v>
      </c>
      <c r="C4145">
        <v>0.7</v>
      </c>
      <c r="D4145">
        <v>130</v>
      </c>
      <c r="E4145">
        <v>270</v>
      </c>
      <c r="F4145" t="s">
        <v>7</v>
      </c>
      <c r="G4145" t="s">
        <v>69</v>
      </c>
      <c r="H4145" t="s">
        <v>3</v>
      </c>
      <c r="I4145">
        <v>27</v>
      </c>
      <c r="J4145" t="s">
        <v>4</v>
      </c>
      <c r="K4145" t="s">
        <v>14</v>
      </c>
      <c r="L4145">
        <f>Table1[[#This Row],[Cost per item]]*Table1[[#This Row],[Quantity]]</f>
        <v>3510</v>
      </c>
      <c r="M4145">
        <f>Table1[[#This Row],[Price per item]]*Table1[[#This Row],[Quantity]]</f>
        <v>7290</v>
      </c>
    </row>
    <row r="4146" spans="1:13" x14ac:dyDescent="0.2">
      <c r="A4146" s="1">
        <v>44131</v>
      </c>
      <c r="B4146" t="s">
        <v>38</v>
      </c>
      <c r="C4146">
        <v>1</v>
      </c>
      <c r="D4146">
        <v>110</v>
      </c>
      <c r="E4146">
        <v>280</v>
      </c>
      <c r="F4146" t="s">
        <v>7</v>
      </c>
      <c r="G4146" t="s">
        <v>105</v>
      </c>
      <c r="H4146" t="s">
        <v>3</v>
      </c>
      <c r="I4146">
        <v>98</v>
      </c>
      <c r="J4146" t="s">
        <v>17</v>
      </c>
      <c r="K4146" t="s">
        <v>40</v>
      </c>
      <c r="L4146">
        <f>Table1[[#This Row],[Cost per item]]*Table1[[#This Row],[Quantity]]</f>
        <v>10780</v>
      </c>
      <c r="M4146">
        <f>Table1[[#This Row],[Price per item]]*Table1[[#This Row],[Quantity]]</f>
        <v>27440</v>
      </c>
    </row>
    <row r="4147" spans="1:13" x14ac:dyDescent="0.2">
      <c r="A4147" s="1">
        <v>44131</v>
      </c>
      <c r="B4147" t="s">
        <v>164</v>
      </c>
      <c r="C4147">
        <v>8.6</v>
      </c>
      <c r="D4147">
        <v>20</v>
      </c>
      <c r="E4147">
        <v>160</v>
      </c>
      <c r="F4147" t="s">
        <v>7</v>
      </c>
      <c r="G4147" t="s">
        <v>83</v>
      </c>
      <c r="H4147" t="s">
        <v>20</v>
      </c>
      <c r="I4147">
        <v>113</v>
      </c>
      <c r="J4147" t="s">
        <v>8</v>
      </c>
      <c r="K4147" t="s">
        <v>40</v>
      </c>
      <c r="L4147">
        <f>Table1[[#This Row],[Cost per item]]*Table1[[#This Row],[Quantity]]</f>
        <v>2260</v>
      </c>
      <c r="M4147">
        <f>Table1[[#This Row],[Price per item]]*Table1[[#This Row],[Quantity]]</f>
        <v>18080</v>
      </c>
    </row>
    <row r="4148" spans="1:13" x14ac:dyDescent="0.2">
      <c r="A4148" s="1">
        <v>44131</v>
      </c>
      <c r="B4148" t="s">
        <v>119</v>
      </c>
      <c r="C4148">
        <v>3.1</v>
      </c>
      <c r="D4148">
        <v>130</v>
      </c>
      <c r="E4148">
        <v>310</v>
      </c>
      <c r="F4148" t="s">
        <v>7</v>
      </c>
      <c r="G4148" t="s">
        <v>36</v>
      </c>
      <c r="H4148" t="s">
        <v>20</v>
      </c>
      <c r="I4148">
        <v>106</v>
      </c>
      <c r="J4148" t="s">
        <v>17</v>
      </c>
      <c r="K4148" t="s">
        <v>40</v>
      </c>
      <c r="L4148">
        <f>Table1[[#This Row],[Cost per item]]*Table1[[#This Row],[Quantity]]</f>
        <v>13780</v>
      </c>
      <c r="M4148">
        <f>Table1[[#This Row],[Price per item]]*Table1[[#This Row],[Quantity]]</f>
        <v>32860</v>
      </c>
    </row>
    <row r="4149" spans="1:13" x14ac:dyDescent="0.2">
      <c r="A4149" s="1">
        <v>44132</v>
      </c>
      <c r="B4149" t="s">
        <v>117</v>
      </c>
      <c r="C4149">
        <v>0.8</v>
      </c>
      <c r="D4149">
        <v>90</v>
      </c>
      <c r="E4149">
        <v>220</v>
      </c>
      <c r="F4149" t="s">
        <v>7</v>
      </c>
      <c r="G4149" t="s">
        <v>85</v>
      </c>
      <c r="H4149" t="s">
        <v>3</v>
      </c>
      <c r="I4149">
        <v>104</v>
      </c>
      <c r="J4149" t="s">
        <v>4</v>
      </c>
      <c r="K4149" t="s">
        <v>40</v>
      </c>
      <c r="L4149">
        <f>Table1[[#This Row],[Cost per item]]*Table1[[#This Row],[Quantity]]</f>
        <v>9360</v>
      </c>
      <c r="M4149">
        <f>Table1[[#This Row],[Price per item]]*Table1[[#This Row],[Quantity]]</f>
        <v>22880</v>
      </c>
    </row>
    <row r="4150" spans="1:13" x14ac:dyDescent="0.2">
      <c r="A4150" s="1">
        <v>44132</v>
      </c>
      <c r="B4150" t="s">
        <v>156</v>
      </c>
      <c r="C4150">
        <v>3.8</v>
      </c>
      <c r="D4150">
        <v>20</v>
      </c>
      <c r="E4150">
        <v>150</v>
      </c>
      <c r="F4150" t="s">
        <v>7</v>
      </c>
      <c r="G4150" t="s">
        <v>151</v>
      </c>
      <c r="H4150" t="s">
        <v>13</v>
      </c>
      <c r="I4150">
        <v>140</v>
      </c>
      <c r="J4150" t="s">
        <v>8</v>
      </c>
      <c r="K4150" t="s">
        <v>9</v>
      </c>
      <c r="L4150">
        <f>Table1[[#This Row],[Cost per item]]*Table1[[#This Row],[Quantity]]</f>
        <v>2800</v>
      </c>
      <c r="M4150">
        <f>Table1[[#This Row],[Price per item]]*Table1[[#This Row],[Quantity]]</f>
        <v>21000</v>
      </c>
    </row>
    <row r="4151" spans="1:13" x14ac:dyDescent="0.2">
      <c r="A4151" s="1">
        <v>44132</v>
      </c>
      <c r="B4151" t="s">
        <v>48</v>
      </c>
      <c r="C4151">
        <v>0.8</v>
      </c>
      <c r="D4151">
        <v>90</v>
      </c>
      <c r="E4151">
        <v>250</v>
      </c>
      <c r="F4151" t="s">
        <v>7</v>
      </c>
      <c r="G4151" t="s">
        <v>151</v>
      </c>
      <c r="H4151" t="s">
        <v>13</v>
      </c>
      <c r="I4151">
        <v>8</v>
      </c>
      <c r="J4151" t="s">
        <v>8</v>
      </c>
      <c r="K4151" t="s">
        <v>5</v>
      </c>
      <c r="L4151">
        <f>Table1[[#This Row],[Cost per item]]*Table1[[#This Row],[Quantity]]</f>
        <v>720</v>
      </c>
      <c r="M4151">
        <f>Table1[[#This Row],[Price per item]]*Table1[[#This Row],[Quantity]]</f>
        <v>2000</v>
      </c>
    </row>
    <row r="4152" spans="1:13" x14ac:dyDescent="0.2">
      <c r="A4152" s="1">
        <v>44132</v>
      </c>
      <c r="B4152" t="s">
        <v>100</v>
      </c>
      <c r="C4152">
        <v>0.7</v>
      </c>
      <c r="D4152">
        <v>130</v>
      </c>
      <c r="E4152">
        <v>330</v>
      </c>
      <c r="F4152" t="s">
        <v>7</v>
      </c>
      <c r="G4152" t="s">
        <v>56</v>
      </c>
      <c r="H4152" t="s">
        <v>20</v>
      </c>
      <c r="I4152">
        <v>61</v>
      </c>
      <c r="J4152" t="s">
        <v>17</v>
      </c>
      <c r="K4152" t="s">
        <v>40</v>
      </c>
      <c r="L4152">
        <f>Table1[[#This Row],[Cost per item]]*Table1[[#This Row],[Quantity]]</f>
        <v>7930</v>
      </c>
      <c r="M4152">
        <f>Table1[[#This Row],[Price per item]]*Table1[[#This Row],[Quantity]]</f>
        <v>20130</v>
      </c>
    </row>
    <row r="4153" spans="1:13" x14ac:dyDescent="0.2">
      <c r="A4153" s="1">
        <v>44132</v>
      </c>
      <c r="B4153" t="s">
        <v>154</v>
      </c>
      <c r="C4153">
        <v>5.5</v>
      </c>
      <c r="D4153">
        <v>40</v>
      </c>
      <c r="E4153">
        <v>240</v>
      </c>
      <c r="F4153" t="s">
        <v>7</v>
      </c>
      <c r="G4153" t="s">
        <v>36</v>
      </c>
      <c r="H4153" t="s">
        <v>20</v>
      </c>
      <c r="I4153">
        <v>78</v>
      </c>
      <c r="J4153" t="s">
        <v>8</v>
      </c>
      <c r="K4153" t="s">
        <v>9</v>
      </c>
      <c r="L4153">
        <f>Table1[[#This Row],[Cost per item]]*Table1[[#This Row],[Quantity]]</f>
        <v>3120</v>
      </c>
      <c r="M4153">
        <f>Table1[[#This Row],[Price per item]]*Table1[[#This Row],[Quantity]]</f>
        <v>18720</v>
      </c>
    </row>
    <row r="4154" spans="1:13" x14ac:dyDescent="0.2">
      <c r="A4154" s="1">
        <v>44133</v>
      </c>
      <c r="B4154" t="s">
        <v>132</v>
      </c>
      <c r="C4154">
        <v>5.8</v>
      </c>
      <c r="D4154">
        <v>90</v>
      </c>
      <c r="E4154">
        <v>200</v>
      </c>
      <c r="F4154" t="s">
        <v>7</v>
      </c>
      <c r="G4154" t="s">
        <v>32</v>
      </c>
      <c r="H4154" t="s">
        <v>13</v>
      </c>
      <c r="I4154">
        <v>55</v>
      </c>
      <c r="J4154" t="s">
        <v>17</v>
      </c>
      <c r="K4154" t="s">
        <v>9</v>
      </c>
      <c r="L4154">
        <f>Table1[[#This Row],[Cost per item]]*Table1[[#This Row],[Quantity]]</f>
        <v>4950</v>
      </c>
      <c r="M4154">
        <f>Table1[[#This Row],[Price per item]]*Table1[[#This Row],[Quantity]]</f>
        <v>11000</v>
      </c>
    </row>
    <row r="4155" spans="1:13" x14ac:dyDescent="0.2">
      <c r="A4155" s="1">
        <v>44133</v>
      </c>
      <c r="B4155" t="s">
        <v>48</v>
      </c>
      <c r="C4155">
        <v>0.8</v>
      </c>
      <c r="D4155">
        <v>90</v>
      </c>
      <c r="E4155">
        <v>250</v>
      </c>
      <c r="F4155" t="s">
        <v>7</v>
      </c>
      <c r="G4155" t="s">
        <v>151</v>
      </c>
      <c r="H4155" t="s">
        <v>13</v>
      </c>
      <c r="I4155">
        <v>73</v>
      </c>
      <c r="J4155" t="s">
        <v>8</v>
      </c>
      <c r="K4155" t="s">
        <v>5</v>
      </c>
      <c r="L4155">
        <f>Table1[[#This Row],[Cost per item]]*Table1[[#This Row],[Quantity]]</f>
        <v>6570</v>
      </c>
      <c r="M4155">
        <f>Table1[[#This Row],[Price per item]]*Table1[[#This Row],[Quantity]]</f>
        <v>18250</v>
      </c>
    </row>
    <row r="4156" spans="1:13" x14ac:dyDescent="0.2">
      <c r="A4156" s="1">
        <v>44134</v>
      </c>
      <c r="B4156" t="s">
        <v>92</v>
      </c>
      <c r="C4156">
        <v>0.2</v>
      </c>
      <c r="D4156">
        <v>210</v>
      </c>
      <c r="E4156">
        <v>400</v>
      </c>
      <c r="F4156" t="s">
        <v>7</v>
      </c>
      <c r="G4156" t="s">
        <v>113</v>
      </c>
      <c r="H4156" t="s">
        <v>20</v>
      </c>
      <c r="I4156">
        <v>180</v>
      </c>
      <c r="J4156" t="s">
        <v>8</v>
      </c>
      <c r="K4156" t="s">
        <v>40</v>
      </c>
      <c r="L4156">
        <f>Table1[[#This Row],[Cost per item]]*Table1[[#This Row],[Quantity]]</f>
        <v>37800</v>
      </c>
      <c r="M4156">
        <f>Table1[[#This Row],[Price per item]]*Table1[[#This Row],[Quantity]]</f>
        <v>72000</v>
      </c>
    </row>
    <row r="4157" spans="1:13" x14ac:dyDescent="0.2">
      <c r="A4157" s="1">
        <v>44134</v>
      </c>
      <c r="B4157" t="s">
        <v>145</v>
      </c>
      <c r="C4157">
        <v>0</v>
      </c>
      <c r="D4157">
        <v>20</v>
      </c>
      <c r="E4157">
        <v>130</v>
      </c>
      <c r="F4157" t="s">
        <v>7</v>
      </c>
      <c r="G4157" t="s">
        <v>34</v>
      </c>
      <c r="H4157" t="s">
        <v>28</v>
      </c>
      <c r="I4157">
        <v>196</v>
      </c>
      <c r="J4157" t="s">
        <v>4</v>
      </c>
      <c r="K4157" t="s">
        <v>40</v>
      </c>
      <c r="L4157">
        <f>Table1[[#This Row],[Cost per item]]*Table1[[#This Row],[Quantity]]</f>
        <v>3920</v>
      </c>
      <c r="M4157">
        <f>Table1[[#This Row],[Price per item]]*Table1[[#This Row],[Quantity]]</f>
        <v>25480</v>
      </c>
    </row>
    <row r="4158" spans="1:13" x14ac:dyDescent="0.2">
      <c r="A4158" s="1">
        <v>44134</v>
      </c>
      <c r="B4158" t="s">
        <v>102</v>
      </c>
      <c r="C4158">
        <v>0.5</v>
      </c>
      <c r="D4158">
        <v>120</v>
      </c>
      <c r="E4158">
        <v>270</v>
      </c>
      <c r="F4158" t="s">
        <v>7</v>
      </c>
      <c r="G4158" t="s">
        <v>53</v>
      </c>
      <c r="H4158" t="s">
        <v>28</v>
      </c>
      <c r="I4158">
        <v>88</v>
      </c>
      <c r="J4158" t="s">
        <v>8</v>
      </c>
      <c r="K4158" t="s">
        <v>5</v>
      </c>
      <c r="L4158">
        <f>Table1[[#This Row],[Cost per item]]*Table1[[#This Row],[Quantity]]</f>
        <v>10560</v>
      </c>
      <c r="M4158">
        <f>Table1[[#This Row],[Price per item]]*Table1[[#This Row],[Quantity]]</f>
        <v>23760</v>
      </c>
    </row>
    <row r="4159" spans="1:13" x14ac:dyDescent="0.2">
      <c r="A4159" s="1">
        <v>44135</v>
      </c>
      <c r="B4159" t="s">
        <v>59</v>
      </c>
      <c r="C4159">
        <v>0.6</v>
      </c>
      <c r="D4159">
        <v>100</v>
      </c>
      <c r="E4159">
        <v>230</v>
      </c>
      <c r="F4159" t="s">
        <v>7</v>
      </c>
      <c r="G4159" t="s">
        <v>50</v>
      </c>
      <c r="H4159" t="s">
        <v>20</v>
      </c>
      <c r="I4159">
        <v>76</v>
      </c>
      <c r="J4159" t="s">
        <v>4</v>
      </c>
      <c r="K4159" t="s">
        <v>9</v>
      </c>
      <c r="L4159">
        <f>Table1[[#This Row],[Cost per item]]*Table1[[#This Row],[Quantity]]</f>
        <v>7600</v>
      </c>
      <c r="M4159">
        <f>Table1[[#This Row],[Price per item]]*Table1[[#This Row],[Quantity]]</f>
        <v>17480</v>
      </c>
    </row>
    <row r="4160" spans="1:13" x14ac:dyDescent="0.2">
      <c r="A4160" s="1">
        <v>44136</v>
      </c>
      <c r="B4160" t="s">
        <v>112</v>
      </c>
      <c r="C4160">
        <v>0</v>
      </c>
      <c r="D4160">
        <v>120</v>
      </c>
      <c r="E4160">
        <v>290</v>
      </c>
      <c r="F4160" t="s">
        <v>7</v>
      </c>
      <c r="G4160" t="s">
        <v>27</v>
      </c>
      <c r="H4160" t="s">
        <v>28</v>
      </c>
      <c r="I4160">
        <v>25</v>
      </c>
      <c r="J4160" t="s">
        <v>4</v>
      </c>
      <c r="K4160" t="s">
        <v>9</v>
      </c>
      <c r="L4160">
        <f>Table1[[#This Row],[Cost per item]]*Table1[[#This Row],[Quantity]]</f>
        <v>3000</v>
      </c>
      <c r="M4160">
        <f>Table1[[#This Row],[Price per item]]*Table1[[#This Row],[Quantity]]</f>
        <v>7250</v>
      </c>
    </row>
    <row r="4161" spans="1:13" x14ac:dyDescent="0.2">
      <c r="A4161" s="1">
        <v>44137</v>
      </c>
      <c r="B4161" t="s">
        <v>49</v>
      </c>
      <c r="C4161">
        <v>4.4000000000000004</v>
      </c>
      <c r="D4161">
        <v>20</v>
      </c>
      <c r="E4161">
        <v>150</v>
      </c>
      <c r="F4161" t="s">
        <v>7</v>
      </c>
      <c r="G4161" t="s">
        <v>90</v>
      </c>
      <c r="H4161" t="s">
        <v>3</v>
      </c>
      <c r="I4161">
        <v>78</v>
      </c>
      <c r="J4161" t="s">
        <v>4</v>
      </c>
      <c r="K4161" t="s">
        <v>9</v>
      </c>
      <c r="L4161">
        <f>Table1[[#This Row],[Cost per item]]*Table1[[#This Row],[Quantity]]</f>
        <v>1560</v>
      </c>
      <c r="M4161">
        <f>Table1[[#This Row],[Price per item]]*Table1[[#This Row],[Quantity]]</f>
        <v>11700</v>
      </c>
    </row>
    <row r="4162" spans="1:13" x14ac:dyDescent="0.2">
      <c r="A4162" s="1">
        <v>44138</v>
      </c>
      <c r="B4162" t="s">
        <v>57</v>
      </c>
      <c r="C4162">
        <v>7.9</v>
      </c>
      <c r="D4162">
        <v>240</v>
      </c>
      <c r="E4162">
        <v>420</v>
      </c>
      <c r="F4162" t="s">
        <v>7</v>
      </c>
      <c r="G4162" t="s">
        <v>70</v>
      </c>
      <c r="H4162" t="s">
        <v>20</v>
      </c>
      <c r="I4162">
        <v>49</v>
      </c>
      <c r="J4162" t="s">
        <v>17</v>
      </c>
      <c r="K4162" t="s">
        <v>14</v>
      </c>
      <c r="L4162">
        <f>Table1[[#This Row],[Cost per item]]*Table1[[#This Row],[Quantity]]</f>
        <v>11760</v>
      </c>
      <c r="M4162">
        <f>Table1[[#This Row],[Price per item]]*Table1[[#This Row],[Quantity]]</f>
        <v>20580</v>
      </c>
    </row>
    <row r="4163" spans="1:13" x14ac:dyDescent="0.2">
      <c r="A4163" s="1">
        <v>44138</v>
      </c>
      <c r="B4163" t="s">
        <v>118</v>
      </c>
      <c r="C4163">
        <v>2.8</v>
      </c>
      <c r="D4163">
        <v>50</v>
      </c>
      <c r="E4163">
        <v>180</v>
      </c>
      <c r="F4163" t="s">
        <v>7</v>
      </c>
      <c r="G4163" t="s">
        <v>77</v>
      </c>
      <c r="H4163" t="s">
        <v>3</v>
      </c>
      <c r="I4163">
        <v>44</v>
      </c>
      <c r="J4163" t="s">
        <v>17</v>
      </c>
      <c r="K4163" t="s">
        <v>5</v>
      </c>
      <c r="L4163">
        <f>Table1[[#This Row],[Cost per item]]*Table1[[#This Row],[Quantity]]</f>
        <v>2200</v>
      </c>
      <c r="M4163">
        <f>Table1[[#This Row],[Price per item]]*Table1[[#This Row],[Quantity]]</f>
        <v>7920</v>
      </c>
    </row>
    <row r="4164" spans="1:13" x14ac:dyDescent="0.2">
      <c r="A4164" s="1">
        <v>44138</v>
      </c>
      <c r="B4164" t="s">
        <v>6</v>
      </c>
      <c r="C4164">
        <v>0.2</v>
      </c>
      <c r="D4164">
        <v>170</v>
      </c>
      <c r="E4164">
        <v>320</v>
      </c>
      <c r="F4164" t="s">
        <v>7</v>
      </c>
      <c r="G4164" t="s">
        <v>94</v>
      </c>
      <c r="H4164" t="s">
        <v>3</v>
      </c>
      <c r="I4164">
        <v>99</v>
      </c>
      <c r="J4164" t="s">
        <v>4</v>
      </c>
      <c r="K4164" t="s">
        <v>9</v>
      </c>
      <c r="L4164">
        <f>Table1[[#This Row],[Cost per item]]*Table1[[#This Row],[Quantity]]</f>
        <v>16830</v>
      </c>
      <c r="M4164">
        <f>Table1[[#This Row],[Price per item]]*Table1[[#This Row],[Quantity]]</f>
        <v>31680</v>
      </c>
    </row>
    <row r="4165" spans="1:13" x14ac:dyDescent="0.2">
      <c r="A4165" s="1">
        <v>44138</v>
      </c>
      <c r="B4165" t="s">
        <v>44</v>
      </c>
      <c r="C4165">
        <v>7.8</v>
      </c>
      <c r="D4165">
        <v>230</v>
      </c>
      <c r="E4165">
        <v>360</v>
      </c>
      <c r="F4165" t="s">
        <v>7</v>
      </c>
      <c r="G4165" t="s">
        <v>36</v>
      </c>
      <c r="H4165" t="s">
        <v>20</v>
      </c>
      <c r="I4165">
        <v>84</v>
      </c>
      <c r="J4165" t="s">
        <v>17</v>
      </c>
      <c r="K4165" t="s">
        <v>9</v>
      </c>
      <c r="L4165">
        <f>Table1[[#This Row],[Cost per item]]*Table1[[#This Row],[Quantity]]</f>
        <v>19320</v>
      </c>
      <c r="M4165">
        <f>Table1[[#This Row],[Price per item]]*Table1[[#This Row],[Quantity]]</f>
        <v>30240</v>
      </c>
    </row>
    <row r="4166" spans="1:13" x14ac:dyDescent="0.2">
      <c r="A4166" s="1">
        <v>44138</v>
      </c>
      <c r="B4166" t="s">
        <v>106</v>
      </c>
      <c r="C4166">
        <v>2.9</v>
      </c>
      <c r="D4166">
        <v>50</v>
      </c>
      <c r="E4166">
        <v>210</v>
      </c>
      <c r="F4166" t="s">
        <v>7</v>
      </c>
      <c r="G4166" t="s">
        <v>105</v>
      </c>
      <c r="H4166" t="s">
        <v>3</v>
      </c>
      <c r="I4166">
        <v>167</v>
      </c>
      <c r="J4166" t="s">
        <v>4</v>
      </c>
      <c r="K4166" t="s">
        <v>9</v>
      </c>
      <c r="L4166">
        <f>Table1[[#This Row],[Cost per item]]*Table1[[#This Row],[Quantity]]</f>
        <v>8350</v>
      </c>
      <c r="M4166">
        <f>Table1[[#This Row],[Price per item]]*Table1[[#This Row],[Quantity]]</f>
        <v>35070</v>
      </c>
    </row>
    <row r="4167" spans="1:13" x14ac:dyDescent="0.2">
      <c r="A4167" s="1">
        <v>44138</v>
      </c>
      <c r="B4167" t="s">
        <v>156</v>
      </c>
      <c r="C4167">
        <v>3.8</v>
      </c>
      <c r="D4167">
        <v>20</v>
      </c>
      <c r="E4167">
        <v>150</v>
      </c>
      <c r="F4167" t="s">
        <v>7</v>
      </c>
      <c r="G4167" t="s">
        <v>31</v>
      </c>
      <c r="H4167" t="s">
        <v>13</v>
      </c>
      <c r="I4167">
        <v>108</v>
      </c>
      <c r="J4167" t="s">
        <v>17</v>
      </c>
      <c r="K4167" t="s">
        <v>9</v>
      </c>
      <c r="L4167">
        <f>Table1[[#This Row],[Cost per item]]*Table1[[#This Row],[Quantity]]</f>
        <v>2160</v>
      </c>
      <c r="M4167">
        <f>Table1[[#This Row],[Price per item]]*Table1[[#This Row],[Quantity]]</f>
        <v>16200</v>
      </c>
    </row>
    <row r="4168" spans="1:13" x14ac:dyDescent="0.2">
      <c r="A4168" s="1">
        <v>44138</v>
      </c>
      <c r="B4168" t="s">
        <v>15</v>
      </c>
      <c r="C4168">
        <v>5.0999999999999996</v>
      </c>
      <c r="D4168">
        <v>20</v>
      </c>
      <c r="E4168">
        <v>160</v>
      </c>
      <c r="F4168" t="s">
        <v>7</v>
      </c>
      <c r="G4168" t="s">
        <v>128</v>
      </c>
      <c r="H4168" t="s">
        <v>20</v>
      </c>
      <c r="I4168">
        <v>86</v>
      </c>
      <c r="J4168" t="s">
        <v>8</v>
      </c>
      <c r="K4168" t="s">
        <v>14</v>
      </c>
      <c r="L4168">
        <f>Table1[[#This Row],[Cost per item]]*Table1[[#This Row],[Quantity]]</f>
        <v>1720</v>
      </c>
      <c r="M4168">
        <f>Table1[[#This Row],[Price per item]]*Table1[[#This Row],[Quantity]]</f>
        <v>13760</v>
      </c>
    </row>
    <row r="4169" spans="1:13" x14ac:dyDescent="0.2">
      <c r="A4169" s="1">
        <v>44138</v>
      </c>
      <c r="B4169" t="s">
        <v>131</v>
      </c>
      <c r="C4169">
        <v>8.3000000000000007</v>
      </c>
      <c r="D4169">
        <v>140</v>
      </c>
      <c r="E4169">
        <v>340</v>
      </c>
      <c r="F4169" t="s">
        <v>7</v>
      </c>
      <c r="G4169" t="s">
        <v>83</v>
      </c>
      <c r="H4169" t="s">
        <v>20</v>
      </c>
      <c r="I4169">
        <v>149</v>
      </c>
      <c r="J4169" t="s">
        <v>8</v>
      </c>
      <c r="K4169" t="s">
        <v>5</v>
      </c>
      <c r="L4169">
        <f>Table1[[#This Row],[Cost per item]]*Table1[[#This Row],[Quantity]]</f>
        <v>20860</v>
      </c>
      <c r="M4169">
        <f>Table1[[#This Row],[Price per item]]*Table1[[#This Row],[Quantity]]</f>
        <v>50660</v>
      </c>
    </row>
    <row r="4170" spans="1:13" x14ac:dyDescent="0.2">
      <c r="A4170" s="1">
        <v>44139</v>
      </c>
      <c r="B4170" t="s">
        <v>138</v>
      </c>
      <c r="C4170">
        <v>0.5</v>
      </c>
      <c r="D4170">
        <v>240</v>
      </c>
      <c r="E4170">
        <v>350</v>
      </c>
      <c r="F4170" t="s">
        <v>7</v>
      </c>
      <c r="G4170" t="s">
        <v>85</v>
      </c>
      <c r="H4170" t="s">
        <v>3</v>
      </c>
      <c r="I4170">
        <v>140</v>
      </c>
      <c r="J4170" t="s">
        <v>8</v>
      </c>
      <c r="K4170" t="s">
        <v>40</v>
      </c>
      <c r="L4170">
        <f>Table1[[#This Row],[Cost per item]]*Table1[[#This Row],[Quantity]]</f>
        <v>33600</v>
      </c>
      <c r="M4170">
        <f>Table1[[#This Row],[Price per item]]*Table1[[#This Row],[Quantity]]</f>
        <v>49000</v>
      </c>
    </row>
    <row r="4171" spans="1:13" x14ac:dyDescent="0.2">
      <c r="A4171" s="1">
        <v>44139</v>
      </c>
      <c r="B4171" t="s">
        <v>156</v>
      </c>
      <c r="C4171">
        <v>3.8</v>
      </c>
      <c r="D4171">
        <v>20</v>
      </c>
      <c r="E4171">
        <v>150</v>
      </c>
      <c r="F4171" t="s">
        <v>7</v>
      </c>
      <c r="G4171" t="s">
        <v>139</v>
      </c>
      <c r="H4171" t="s">
        <v>20</v>
      </c>
      <c r="I4171">
        <v>152</v>
      </c>
      <c r="J4171" t="s">
        <v>4</v>
      </c>
      <c r="K4171" t="s">
        <v>9</v>
      </c>
      <c r="L4171">
        <f>Table1[[#This Row],[Cost per item]]*Table1[[#This Row],[Quantity]]</f>
        <v>3040</v>
      </c>
      <c r="M4171">
        <f>Table1[[#This Row],[Price per item]]*Table1[[#This Row],[Quantity]]</f>
        <v>22800</v>
      </c>
    </row>
    <row r="4172" spans="1:13" x14ac:dyDescent="0.2">
      <c r="A4172" s="1">
        <v>44140</v>
      </c>
      <c r="B4172" t="s">
        <v>48</v>
      </c>
      <c r="C4172">
        <v>0.8</v>
      </c>
      <c r="D4172">
        <v>90</v>
      </c>
      <c r="E4172">
        <v>250</v>
      </c>
      <c r="F4172" t="s">
        <v>7</v>
      </c>
      <c r="G4172" t="s">
        <v>128</v>
      </c>
      <c r="H4172" t="s">
        <v>20</v>
      </c>
      <c r="I4172">
        <v>79</v>
      </c>
      <c r="J4172" t="s">
        <v>4</v>
      </c>
      <c r="K4172" t="s">
        <v>5</v>
      </c>
      <c r="L4172">
        <f>Table1[[#This Row],[Cost per item]]*Table1[[#This Row],[Quantity]]</f>
        <v>7110</v>
      </c>
      <c r="M4172">
        <f>Table1[[#This Row],[Price per item]]*Table1[[#This Row],[Quantity]]</f>
        <v>19750</v>
      </c>
    </row>
    <row r="4173" spans="1:13" x14ac:dyDescent="0.2">
      <c r="A4173" s="1">
        <v>44140</v>
      </c>
      <c r="B4173" t="s">
        <v>154</v>
      </c>
      <c r="C4173">
        <v>5.5</v>
      </c>
      <c r="D4173">
        <v>40</v>
      </c>
      <c r="E4173">
        <v>240</v>
      </c>
      <c r="F4173" t="s">
        <v>7</v>
      </c>
      <c r="G4173" t="s">
        <v>50</v>
      </c>
      <c r="H4173" t="s">
        <v>20</v>
      </c>
      <c r="I4173">
        <v>84</v>
      </c>
      <c r="J4173" t="s">
        <v>4</v>
      </c>
      <c r="K4173" t="s">
        <v>9</v>
      </c>
      <c r="L4173">
        <f>Table1[[#This Row],[Cost per item]]*Table1[[#This Row],[Quantity]]</f>
        <v>3360</v>
      </c>
      <c r="M4173">
        <f>Table1[[#This Row],[Price per item]]*Table1[[#This Row],[Quantity]]</f>
        <v>20160</v>
      </c>
    </row>
    <row r="4174" spans="1:13" x14ac:dyDescent="0.2">
      <c r="A4174" s="1">
        <v>44140</v>
      </c>
      <c r="B4174" t="s">
        <v>118</v>
      </c>
      <c r="C4174">
        <v>2.8</v>
      </c>
      <c r="D4174">
        <v>50</v>
      </c>
      <c r="E4174">
        <v>180</v>
      </c>
      <c r="F4174" t="s">
        <v>7</v>
      </c>
      <c r="G4174" t="s">
        <v>71</v>
      </c>
      <c r="H4174" t="s">
        <v>28</v>
      </c>
      <c r="I4174">
        <v>55</v>
      </c>
      <c r="J4174" t="s">
        <v>17</v>
      </c>
      <c r="K4174" t="s">
        <v>5</v>
      </c>
      <c r="L4174">
        <f>Table1[[#This Row],[Cost per item]]*Table1[[#This Row],[Quantity]]</f>
        <v>2750</v>
      </c>
      <c r="M4174">
        <f>Table1[[#This Row],[Price per item]]*Table1[[#This Row],[Quantity]]</f>
        <v>9900</v>
      </c>
    </row>
    <row r="4175" spans="1:13" x14ac:dyDescent="0.2">
      <c r="A4175" s="1">
        <v>44140</v>
      </c>
      <c r="B4175" t="s">
        <v>33</v>
      </c>
      <c r="C4175">
        <v>8.1</v>
      </c>
      <c r="D4175">
        <v>240</v>
      </c>
      <c r="E4175">
        <v>400</v>
      </c>
      <c r="F4175" t="s">
        <v>7</v>
      </c>
      <c r="G4175" t="s">
        <v>85</v>
      </c>
      <c r="H4175" t="s">
        <v>3</v>
      </c>
      <c r="I4175">
        <v>25</v>
      </c>
      <c r="J4175" t="s">
        <v>8</v>
      </c>
      <c r="K4175" t="s">
        <v>9</v>
      </c>
      <c r="L4175">
        <f>Table1[[#This Row],[Cost per item]]*Table1[[#This Row],[Quantity]]</f>
        <v>6000</v>
      </c>
      <c r="M4175">
        <f>Table1[[#This Row],[Price per item]]*Table1[[#This Row],[Quantity]]</f>
        <v>10000</v>
      </c>
    </row>
    <row r="4176" spans="1:13" x14ac:dyDescent="0.2">
      <c r="A4176" s="1">
        <v>44140</v>
      </c>
      <c r="B4176" t="s">
        <v>107</v>
      </c>
      <c r="C4176">
        <v>5.6</v>
      </c>
      <c r="D4176">
        <v>240</v>
      </c>
      <c r="E4176">
        <v>380</v>
      </c>
      <c r="F4176" t="s">
        <v>7</v>
      </c>
      <c r="G4176" t="s">
        <v>77</v>
      </c>
      <c r="H4176" t="s">
        <v>3</v>
      </c>
      <c r="I4176">
        <v>110</v>
      </c>
      <c r="J4176" t="s">
        <v>8</v>
      </c>
      <c r="K4176" t="s">
        <v>40</v>
      </c>
      <c r="L4176">
        <f>Table1[[#This Row],[Cost per item]]*Table1[[#This Row],[Quantity]]</f>
        <v>26400</v>
      </c>
      <c r="M4176">
        <f>Table1[[#This Row],[Price per item]]*Table1[[#This Row],[Quantity]]</f>
        <v>41800</v>
      </c>
    </row>
    <row r="4177" spans="1:13" x14ac:dyDescent="0.2">
      <c r="A4177" s="1">
        <v>44141</v>
      </c>
      <c r="B4177" t="s">
        <v>6</v>
      </c>
      <c r="C4177">
        <v>0.2</v>
      </c>
      <c r="D4177">
        <v>170</v>
      </c>
      <c r="E4177">
        <v>320</v>
      </c>
      <c r="F4177" t="s">
        <v>7</v>
      </c>
      <c r="G4177" t="s">
        <v>136</v>
      </c>
      <c r="H4177" t="s">
        <v>3</v>
      </c>
      <c r="I4177">
        <v>64</v>
      </c>
      <c r="J4177" t="s">
        <v>17</v>
      </c>
      <c r="K4177" t="s">
        <v>9</v>
      </c>
      <c r="L4177">
        <f>Table1[[#This Row],[Cost per item]]*Table1[[#This Row],[Quantity]]</f>
        <v>10880</v>
      </c>
      <c r="M4177">
        <f>Table1[[#This Row],[Price per item]]*Table1[[#This Row],[Quantity]]</f>
        <v>20480</v>
      </c>
    </row>
    <row r="4178" spans="1:13" x14ac:dyDescent="0.2">
      <c r="A4178" s="1">
        <v>44141</v>
      </c>
      <c r="B4178" t="s">
        <v>92</v>
      </c>
      <c r="C4178">
        <v>0.2</v>
      </c>
      <c r="D4178">
        <v>210</v>
      </c>
      <c r="E4178">
        <v>400</v>
      </c>
      <c r="F4178" t="s">
        <v>7</v>
      </c>
      <c r="G4178" t="s">
        <v>2</v>
      </c>
      <c r="H4178" t="s">
        <v>3</v>
      </c>
      <c r="I4178">
        <v>104</v>
      </c>
      <c r="J4178" t="s">
        <v>8</v>
      </c>
      <c r="K4178" t="s">
        <v>40</v>
      </c>
      <c r="L4178">
        <f>Table1[[#This Row],[Cost per item]]*Table1[[#This Row],[Quantity]]</f>
        <v>21840</v>
      </c>
      <c r="M4178">
        <f>Table1[[#This Row],[Price per item]]*Table1[[#This Row],[Quantity]]</f>
        <v>41600</v>
      </c>
    </row>
    <row r="4179" spans="1:13" x14ac:dyDescent="0.2">
      <c r="A4179" s="1">
        <v>44141</v>
      </c>
      <c r="B4179" t="s">
        <v>130</v>
      </c>
      <c r="C4179">
        <v>9.3000000000000007</v>
      </c>
      <c r="D4179">
        <v>250</v>
      </c>
      <c r="E4179">
        <v>360</v>
      </c>
      <c r="F4179" t="s">
        <v>7</v>
      </c>
      <c r="G4179" t="s">
        <v>73</v>
      </c>
      <c r="H4179" t="s">
        <v>20</v>
      </c>
      <c r="I4179">
        <v>190</v>
      </c>
      <c r="J4179" t="s">
        <v>17</v>
      </c>
      <c r="K4179" t="s">
        <v>9</v>
      </c>
      <c r="L4179">
        <f>Table1[[#This Row],[Cost per item]]*Table1[[#This Row],[Quantity]]</f>
        <v>47500</v>
      </c>
      <c r="M4179">
        <f>Table1[[#This Row],[Price per item]]*Table1[[#This Row],[Quantity]]</f>
        <v>68400</v>
      </c>
    </row>
    <row r="4180" spans="1:13" x14ac:dyDescent="0.2">
      <c r="A4180" s="1">
        <v>44141</v>
      </c>
      <c r="B4180" t="s">
        <v>141</v>
      </c>
      <c r="C4180">
        <v>1.4</v>
      </c>
      <c r="D4180">
        <v>50</v>
      </c>
      <c r="E4180">
        <v>170</v>
      </c>
      <c r="F4180" t="s">
        <v>7</v>
      </c>
      <c r="G4180" t="s">
        <v>60</v>
      </c>
      <c r="H4180" t="s">
        <v>13</v>
      </c>
      <c r="I4180">
        <v>75</v>
      </c>
      <c r="J4180" t="s">
        <v>17</v>
      </c>
      <c r="K4180" t="s">
        <v>9</v>
      </c>
      <c r="L4180">
        <f>Table1[[#This Row],[Cost per item]]*Table1[[#This Row],[Quantity]]</f>
        <v>3750</v>
      </c>
      <c r="M4180">
        <f>Table1[[#This Row],[Price per item]]*Table1[[#This Row],[Quantity]]</f>
        <v>12750</v>
      </c>
    </row>
    <row r="4181" spans="1:13" x14ac:dyDescent="0.2">
      <c r="A4181" s="1">
        <v>44141</v>
      </c>
      <c r="B4181" t="s">
        <v>58</v>
      </c>
      <c r="C4181">
        <v>0.7</v>
      </c>
      <c r="D4181">
        <v>210</v>
      </c>
      <c r="E4181">
        <v>390</v>
      </c>
      <c r="F4181" t="s">
        <v>7</v>
      </c>
      <c r="G4181" t="s">
        <v>60</v>
      </c>
      <c r="H4181" t="s">
        <v>13</v>
      </c>
      <c r="I4181">
        <v>44</v>
      </c>
      <c r="J4181" t="s">
        <v>8</v>
      </c>
      <c r="K4181" t="s">
        <v>9</v>
      </c>
      <c r="L4181">
        <f>Table1[[#This Row],[Cost per item]]*Table1[[#This Row],[Quantity]]</f>
        <v>9240</v>
      </c>
      <c r="M4181">
        <f>Table1[[#This Row],[Price per item]]*Table1[[#This Row],[Quantity]]</f>
        <v>17160</v>
      </c>
    </row>
    <row r="4182" spans="1:13" x14ac:dyDescent="0.2">
      <c r="A4182" s="1">
        <v>44142</v>
      </c>
      <c r="B4182" t="s">
        <v>58</v>
      </c>
      <c r="C4182">
        <v>0.7</v>
      </c>
      <c r="D4182">
        <v>210</v>
      </c>
      <c r="E4182">
        <v>390</v>
      </c>
      <c r="F4182" t="s">
        <v>7</v>
      </c>
      <c r="G4182" t="s">
        <v>110</v>
      </c>
      <c r="H4182" t="s">
        <v>13</v>
      </c>
      <c r="I4182">
        <v>53</v>
      </c>
      <c r="J4182" t="s">
        <v>8</v>
      </c>
      <c r="K4182" t="s">
        <v>9</v>
      </c>
      <c r="L4182">
        <f>Table1[[#This Row],[Cost per item]]*Table1[[#This Row],[Quantity]]</f>
        <v>11130</v>
      </c>
      <c r="M4182">
        <f>Table1[[#This Row],[Price per item]]*Table1[[#This Row],[Quantity]]</f>
        <v>20670</v>
      </c>
    </row>
    <row r="4183" spans="1:13" x14ac:dyDescent="0.2">
      <c r="A4183" s="1">
        <v>44142</v>
      </c>
      <c r="B4183" t="s">
        <v>91</v>
      </c>
      <c r="C4183">
        <v>1.2</v>
      </c>
      <c r="D4183">
        <v>100</v>
      </c>
      <c r="E4183">
        <v>270</v>
      </c>
      <c r="F4183" t="s">
        <v>7</v>
      </c>
      <c r="G4183" t="s">
        <v>42</v>
      </c>
      <c r="H4183" t="s">
        <v>20</v>
      </c>
      <c r="I4183">
        <v>12</v>
      </c>
      <c r="J4183" t="s">
        <v>17</v>
      </c>
      <c r="K4183" t="s">
        <v>14</v>
      </c>
      <c r="L4183">
        <f>Table1[[#This Row],[Cost per item]]*Table1[[#This Row],[Quantity]]</f>
        <v>1200</v>
      </c>
      <c r="M4183">
        <f>Table1[[#This Row],[Price per item]]*Table1[[#This Row],[Quantity]]</f>
        <v>3240</v>
      </c>
    </row>
    <row r="4184" spans="1:13" x14ac:dyDescent="0.2">
      <c r="A4184" s="1">
        <v>44143</v>
      </c>
      <c r="B4184" t="s">
        <v>127</v>
      </c>
      <c r="C4184">
        <v>4.5999999999999996</v>
      </c>
      <c r="D4184">
        <v>190</v>
      </c>
      <c r="E4184">
        <v>350</v>
      </c>
      <c r="F4184" t="s">
        <v>7</v>
      </c>
      <c r="G4184" t="s">
        <v>72</v>
      </c>
      <c r="H4184" t="s">
        <v>13</v>
      </c>
      <c r="I4184">
        <v>163</v>
      </c>
      <c r="J4184" t="s">
        <v>17</v>
      </c>
      <c r="K4184" t="s">
        <v>14</v>
      </c>
      <c r="L4184">
        <f>Table1[[#This Row],[Cost per item]]*Table1[[#This Row],[Quantity]]</f>
        <v>30970</v>
      </c>
      <c r="M4184">
        <f>Table1[[#This Row],[Price per item]]*Table1[[#This Row],[Quantity]]</f>
        <v>57050</v>
      </c>
    </row>
    <row r="4185" spans="1:13" x14ac:dyDescent="0.2">
      <c r="A4185" s="1">
        <v>44143</v>
      </c>
      <c r="B4185" t="s">
        <v>88</v>
      </c>
      <c r="C4185">
        <v>0</v>
      </c>
      <c r="D4185">
        <v>40</v>
      </c>
      <c r="E4185">
        <v>160</v>
      </c>
      <c r="F4185" t="s">
        <v>7</v>
      </c>
      <c r="G4185" t="s">
        <v>70</v>
      </c>
      <c r="H4185" t="s">
        <v>20</v>
      </c>
      <c r="I4185">
        <v>13</v>
      </c>
      <c r="J4185" t="s">
        <v>8</v>
      </c>
      <c r="K4185" t="s">
        <v>5</v>
      </c>
      <c r="L4185">
        <f>Table1[[#This Row],[Cost per item]]*Table1[[#This Row],[Quantity]]</f>
        <v>520</v>
      </c>
      <c r="M4185">
        <f>Table1[[#This Row],[Price per item]]*Table1[[#This Row],[Quantity]]</f>
        <v>2080</v>
      </c>
    </row>
    <row r="4186" spans="1:13" x14ac:dyDescent="0.2">
      <c r="A4186" s="1">
        <v>44143</v>
      </c>
      <c r="B4186" t="s">
        <v>127</v>
      </c>
      <c r="C4186">
        <v>4.5999999999999996</v>
      </c>
      <c r="D4186">
        <v>190</v>
      </c>
      <c r="E4186">
        <v>350</v>
      </c>
      <c r="F4186" t="s">
        <v>7</v>
      </c>
      <c r="G4186" t="s">
        <v>2</v>
      </c>
      <c r="H4186" t="s">
        <v>3</v>
      </c>
      <c r="I4186">
        <v>177</v>
      </c>
      <c r="J4186" t="s">
        <v>4</v>
      </c>
      <c r="K4186" t="s">
        <v>14</v>
      </c>
      <c r="L4186">
        <f>Table1[[#This Row],[Cost per item]]*Table1[[#This Row],[Quantity]]</f>
        <v>33630</v>
      </c>
      <c r="M4186">
        <f>Table1[[#This Row],[Price per item]]*Table1[[#This Row],[Quantity]]</f>
        <v>61950</v>
      </c>
    </row>
    <row r="4187" spans="1:13" x14ac:dyDescent="0.2">
      <c r="A4187" s="1">
        <v>44143</v>
      </c>
      <c r="B4187" t="s">
        <v>104</v>
      </c>
      <c r="C4187">
        <v>0.1</v>
      </c>
      <c r="D4187">
        <v>30</v>
      </c>
      <c r="E4187">
        <v>210</v>
      </c>
      <c r="F4187" t="s">
        <v>7</v>
      </c>
      <c r="G4187" t="s">
        <v>68</v>
      </c>
      <c r="H4187" t="s">
        <v>13</v>
      </c>
      <c r="I4187">
        <v>68</v>
      </c>
      <c r="J4187" t="s">
        <v>17</v>
      </c>
      <c r="K4187" t="s">
        <v>9</v>
      </c>
      <c r="L4187">
        <f>Table1[[#This Row],[Cost per item]]*Table1[[#This Row],[Quantity]]</f>
        <v>2040</v>
      </c>
      <c r="M4187">
        <f>Table1[[#This Row],[Price per item]]*Table1[[#This Row],[Quantity]]</f>
        <v>14280</v>
      </c>
    </row>
    <row r="4188" spans="1:13" x14ac:dyDescent="0.2">
      <c r="A4188" s="1">
        <v>44143</v>
      </c>
      <c r="B4188" t="s">
        <v>18</v>
      </c>
      <c r="C4188">
        <v>7.3</v>
      </c>
      <c r="D4188">
        <v>210</v>
      </c>
      <c r="E4188">
        <v>400</v>
      </c>
      <c r="F4188" t="s">
        <v>7</v>
      </c>
      <c r="G4188" t="s">
        <v>52</v>
      </c>
      <c r="H4188" t="s">
        <v>28</v>
      </c>
      <c r="I4188">
        <v>154</v>
      </c>
      <c r="J4188" t="s">
        <v>8</v>
      </c>
      <c r="K4188" t="s">
        <v>9</v>
      </c>
      <c r="L4188">
        <f>Table1[[#This Row],[Cost per item]]*Table1[[#This Row],[Quantity]]</f>
        <v>32340</v>
      </c>
      <c r="M4188">
        <f>Table1[[#This Row],[Price per item]]*Table1[[#This Row],[Quantity]]</f>
        <v>61600</v>
      </c>
    </row>
    <row r="4189" spans="1:13" x14ac:dyDescent="0.2">
      <c r="A4189" s="1">
        <v>44143</v>
      </c>
      <c r="B4189" t="s">
        <v>93</v>
      </c>
      <c r="C4189">
        <v>10.9</v>
      </c>
      <c r="D4189">
        <v>70</v>
      </c>
      <c r="E4189">
        <v>180</v>
      </c>
      <c r="F4189" t="s">
        <v>7</v>
      </c>
      <c r="G4189" t="s">
        <v>39</v>
      </c>
      <c r="H4189" t="s">
        <v>13</v>
      </c>
      <c r="I4189">
        <v>161</v>
      </c>
      <c r="J4189" t="s">
        <v>8</v>
      </c>
      <c r="K4189" t="s">
        <v>14</v>
      </c>
      <c r="L4189">
        <f>Table1[[#This Row],[Cost per item]]*Table1[[#This Row],[Quantity]]</f>
        <v>11270</v>
      </c>
      <c r="M4189">
        <f>Table1[[#This Row],[Price per item]]*Table1[[#This Row],[Quantity]]</f>
        <v>28980</v>
      </c>
    </row>
    <row r="4190" spans="1:13" x14ac:dyDescent="0.2">
      <c r="A4190" s="1">
        <v>44144</v>
      </c>
      <c r="B4190" t="s">
        <v>111</v>
      </c>
      <c r="C4190">
        <v>2.8</v>
      </c>
      <c r="D4190">
        <v>50</v>
      </c>
      <c r="E4190">
        <v>230</v>
      </c>
      <c r="F4190" t="s">
        <v>7</v>
      </c>
      <c r="G4190" t="s">
        <v>110</v>
      </c>
      <c r="H4190" t="s">
        <v>13</v>
      </c>
      <c r="I4190">
        <v>110</v>
      </c>
      <c r="J4190" t="s">
        <v>4</v>
      </c>
      <c r="K4190" t="s">
        <v>9</v>
      </c>
      <c r="L4190">
        <f>Table1[[#This Row],[Cost per item]]*Table1[[#This Row],[Quantity]]</f>
        <v>5500</v>
      </c>
      <c r="M4190">
        <f>Table1[[#This Row],[Price per item]]*Table1[[#This Row],[Quantity]]</f>
        <v>25300</v>
      </c>
    </row>
    <row r="4191" spans="1:13" x14ac:dyDescent="0.2">
      <c r="A4191" s="1">
        <v>44144</v>
      </c>
      <c r="B4191" t="s">
        <v>100</v>
      </c>
      <c r="C4191">
        <v>0.7</v>
      </c>
      <c r="D4191">
        <v>130</v>
      </c>
      <c r="E4191">
        <v>330</v>
      </c>
      <c r="F4191" t="s">
        <v>7</v>
      </c>
      <c r="G4191" t="s">
        <v>70</v>
      </c>
      <c r="H4191" t="s">
        <v>20</v>
      </c>
      <c r="I4191">
        <v>42</v>
      </c>
      <c r="J4191" t="s">
        <v>8</v>
      </c>
      <c r="K4191" t="s">
        <v>40</v>
      </c>
      <c r="L4191">
        <f>Table1[[#This Row],[Cost per item]]*Table1[[#This Row],[Quantity]]</f>
        <v>5460</v>
      </c>
      <c r="M4191">
        <f>Table1[[#This Row],[Price per item]]*Table1[[#This Row],[Quantity]]</f>
        <v>13860</v>
      </c>
    </row>
    <row r="4192" spans="1:13" x14ac:dyDescent="0.2">
      <c r="A4192" s="1">
        <v>44144</v>
      </c>
      <c r="B4192" t="s">
        <v>6</v>
      </c>
      <c r="C4192">
        <v>0.2</v>
      </c>
      <c r="D4192">
        <v>170</v>
      </c>
      <c r="E4192">
        <v>320</v>
      </c>
      <c r="F4192" t="s">
        <v>7</v>
      </c>
      <c r="G4192" t="s">
        <v>113</v>
      </c>
      <c r="H4192" t="s">
        <v>20</v>
      </c>
      <c r="I4192">
        <v>180</v>
      </c>
      <c r="J4192" t="s">
        <v>4</v>
      </c>
      <c r="K4192" t="s">
        <v>9</v>
      </c>
      <c r="L4192">
        <f>Table1[[#This Row],[Cost per item]]*Table1[[#This Row],[Quantity]]</f>
        <v>30600</v>
      </c>
      <c r="M4192">
        <f>Table1[[#This Row],[Price per item]]*Table1[[#This Row],[Quantity]]</f>
        <v>57600</v>
      </c>
    </row>
    <row r="4193" spans="1:13" x14ac:dyDescent="0.2">
      <c r="A4193" s="1">
        <v>44145</v>
      </c>
      <c r="B4193" t="s">
        <v>58</v>
      </c>
      <c r="C4193">
        <v>0.7</v>
      </c>
      <c r="D4193">
        <v>210</v>
      </c>
      <c r="E4193">
        <v>390</v>
      </c>
      <c r="F4193" t="s">
        <v>7</v>
      </c>
      <c r="G4193" t="s">
        <v>27</v>
      </c>
      <c r="H4193" t="s">
        <v>28</v>
      </c>
      <c r="I4193">
        <v>57</v>
      </c>
      <c r="J4193" t="s">
        <v>8</v>
      </c>
      <c r="K4193" t="s">
        <v>9</v>
      </c>
      <c r="L4193">
        <f>Table1[[#This Row],[Cost per item]]*Table1[[#This Row],[Quantity]]</f>
        <v>11970</v>
      </c>
      <c r="M4193">
        <f>Table1[[#This Row],[Price per item]]*Table1[[#This Row],[Quantity]]</f>
        <v>22230</v>
      </c>
    </row>
    <row r="4194" spans="1:13" x14ac:dyDescent="0.2">
      <c r="A4194" s="1">
        <v>44145</v>
      </c>
      <c r="B4194" t="s">
        <v>87</v>
      </c>
      <c r="C4194">
        <v>0.7</v>
      </c>
      <c r="D4194">
        <v>130</v>
      </c>
      <c r="E4194">
        <v>270</v>
      </c>
      <c r="F4194" t="s">
        <v>7</v>
      </c>
      <c r="G4194" t="s">
        <v>31</v>
      </c>
      <c r="H4194" t="s">
        <v>13</v>
      </c>
      <c r="I4194">
        <v>154</v>
      </c>
      <c r="J4194" t="s">
        <v>4</v>
      </c>
      <c r="K4194" t="s">
        <v>14</v>
      </c>
      <c r="L4194">
        <f>Table1[[#This Row],[Cost per item]]*Table1[[#This Row],[Quantity]]</f>
        <v>20020</v>
      </c>
      <c r="M4194">
        <f>Table1[[#This Row],[Price per item]]*Table1[[#This Row],[Quantity]]</f>
        <v>41580</v>
      </c>
    </row>
    <row r="4195" spans="1:13" x14ac:dyDescent="0.2">
      <c r="A4195" s="1">
        <v>44145</v>
      </c>
      <c r="B4195" t="s">
        <v>58</v>
      </c>
      <c r="C4195">
        <v>0.7</v>
      </c>
      <c r="D4195">
        <v>210</v>
      </c>
      <c r="E4195">
        <v>390</v>
      </c>
      <c r="F4195" t="s">
        <v>7</v>
      </c>
      <c r="G4195" t="s">
        <v>70</v>
      </c>
      <c r="H4195" t="s">
        <v>20</v>
      </c>
      <c r="I4195">
        <v>121</v>
      </c>
      <c r="J4195" t="s">
        <v>8</v>
      </c>
      <c r="K4195" t="s">
        <v>9</v>
      </c>
      <c r="L4195">
        <f>Table1[[#This Row],[Cost per item]]*Table1[[#This Row],[Quantity]]</f>
        <v>25410</v>
      </c>
      <c r="M4195">
        <f>Table1[[#This Row],[Price per item]]*Table1[[#This Row],[Quantity]]</f>
        <v>47190</v>
      </c>
    </row>
    <row r="4196" spans="1:13" x14ac:dyDescent="0.2">
      <c r="A4196" s="1">
        <v>44145</v>
      </c>
      <c r="B4196" t="s">
        <v>95</v>
      </c>
      <c r="C4196">
        <v>2.6</v>
      </c>
      <c r="D4196">
        <v>130</v>
      </c>
      <c r="E4196">
        <v>230</v>
      </c>
      <c r="F4196" t="s">
        <v>7</v>
      </c>
      <c r="G4196" t="s">
        <v>128</v>
      </c>
      <c r="H4196" t="s">
        <v>20</v>
      </c>
      <c r="I4196">
        <v>159</v>
      </c>
      <c r="J4196" t="s">
        <v>17</v>
      </c>
      <c r="K4196" t="s">
        <v>40</v>
      </c>
      <c r="L4196">
        <f>Table1[[#This Row],[Cost per item]]*Table1[[#This Row],[Quantity]]</f>
        <v>20670</v>
      </c>
      <c r="M4196">
        <f>Table1[[#This Row],[Price per item]]*Table1[[#This Row],[Quantity]]</f>
        <v>36570</v>
      </c>
    </row>
    <row r="4197" spans="1:13" x14ac:dyDescent="0.2">
      <c r="A4197" s="1">
        <v>44145</v>
      </c>
      <c r="B4197" t="s">
        <v>134</v>
      </c>
      <c r="C4197">
        <v>6.6</v>
      </c>
      <c r="D4197">
        <v>150</v>
      </c>
      <c r="E4197">
        <v>270</v>
      </c>
      <c r="F4197" t="s">
        <v>7</v>
      </c>
      <c r="G4197" t="s">
        <v>60</v>
      </c>
      <c r="H4197" t="s">
        <v>13</v>
      </c>
      <c r="I4197">
        <v>190</v>
      </c>
      <c r="J4197" t="s">
        <v>17</v>
      </c>
      <c r="K4197" t="s">
        <v>14</v>
      </c>
      <c r="L4197">
        <f>Table1[[#This Row],[Cost per item]]*Table1[[#This Row],[Quantity]]</f>
        <v>28500</v>
      </c>
      <c r="M4197">
        <f>Table1[[#This Row],[Price per item]]*Table1[[#This Row],[Quantity]]</f>
        <v>51300</v>
      </c>
    </row>
    <row r="4198" spans="1:13" x14ac:dyDescent="0.2">
      <c r="A4198" s="1">
        <v>44146</v>
      </c>
      <c r="B4198" t="s">
        <v>45</v>
      </c>
      <c r="C4198">
        <v>1.1000000000000001</v>
      </c>
      <c r="D4198">
        <v>20</v>
      </c>
      <c r="E4198">
        <v>170</v>
      </c>
      <c r="F4198" t="s">
        <v>7</v>
      </c>
      <c r="G4198" t="s">
        <v>50</v>
      </c>
      <c r="H4198" t="s">
        <v>20</v>
      </c>
      <c r="I4198">
        <v>193</v>
      </c>
      <c r="J4198" t="s">
        <v>17</v>
      </c>
      <c r="K4198" t="s">
        <v>14</v>
      </c>
      <c r="L4198">
        <f>Table1[[#This Row],[Cost per item]]*Table1[[#This Row],[Quantity]]</f>
        <v>3860</v>
      </c>
      <c r="M4198">
        <f>Table1[[#This Row],[Price per item]]*Table1[[#This Row],[Quantity]]</f>
        <v>32810</v>
      </c>
    </row>
    <row r="4199" spans="1:13" x14ac:dyDescent="0.2">
      <c r="A4199" s="1">
        <v>44146</v>
      </c>
      <c r="B4199" t="s">
        <v>114</v>
      </c>
      <c r="C4199">
        <v>2.7</v>
      </c>
      <c r="D4199">
        <v>170</v>
      </c>
      <c r="E4199">
        <v>270</v>
      </c>
      <c r="F4199" t="s">
        <v>7</v>
      </c>
      <c r="G4199" t="s">
        <v>42</v>
      </c>
      <c r="H4199" t="s">
        <v>20</v>
      </c>
      <c r="I4199">
        <v>165</v>
      </c>
      <c r="J4199" t="s">
        <v>4</v>
      </c>
      <c r="K4199" t="s">
        <v>40</v>
      </c>
      <c r="L4199">
        <f>Table1[[#This Row],[Cost per item]]*Table1[[#This Row],[Quantity]]</f>
        <v>28050</v>
      </c>
      <c r="M4199">
        <f>Table1[[#This Row],[Price per item]]*Table1[[#This Row],[Quantity]]</f>
        <v>44550</v>
      </c>
    </row>
    <row r="4200" spans="1:13" x14ac:dyDescent="0.2">
      <c r="A4200" s="1">
        <v>44146</v>
      </c>
      <c r="B4200" t="s">
        <v>99</v>
      </c>
      <c r="C4200">
        <v>2.1</v>
      </c>
      <c r="D4200">
        <v>180</v>
      </c>
      <c r="E4200">
        <v>360</v>
      </c>
      <c r="F4200" t="s">
        <v>7</v>
      </c>
      <c r="G4200" t="s">
        <v>62</v>
      </c>
      <c r="H4200" t="s">
        <v>3</v>
      </c>
      <c r="I4200">
        <v>2</v>
      </c>
      <c r="J4200" t="s">
        <v>4</v>
      </c>
      <c r="K4200" t="s">
        <v>5</v>
      </c>
      <c r="L4200">
        <f>Table1[[#This Row],[Cost per item]]*Table1[[#This Row],[Quantity]]</f>
        <v>360</v>
      </c>
      <c r="M4200">
        <f>Table1[[#This Row],[Price per item]]*Table1[[#This Row],[Quantity]]</f>
        <v>720</v>
      </c>
    </row>
    <row r="4201" spans="1:13" x14ac:dyDescent="0.2">
      <c r="A4201" s="1">
        <v>44146</v>
      </c>
      <c r="B4201" t="s">
        <v>44</v>
      </c>
      <c r="C4201">
        <v>7.8</v>
      </c>
      <c r="D4201">
        <v>230</v>
      </c>
      <c r="E4201">
        <v>360</v>
      </c>
      <c r="F4201" t="s">
        <v>7</v>
      </c>
      <c r="G4201" t="s">
        <v>79</v>
      </c>
      <c r="H4201" t="s">
        <v>3</v>
      </c>
      <c r="I4201">
        <v>96</v>
      </c>
      <c r="J4201" t="s">
        <v>4</v>
      </c>
      <c r="K4201" t="s">
        <v>9</v>
      </c>
      <c r="L4201">
        <f>Table1[[#This Row],[Cost per item]]*Table1[[#This Row],[Quantity]]</f>
        <v>22080</v>
      </c>
      <c r="M4201">
        <f>Table1[[#This Row],[Price per item]]*Table1[[#This Row],[Quantity]]</f>
        <v>34560</v>
      </c>
    </row>
    <row r="4202" spans="1:13" x14ac:dyDescent="0.2">
      <c r="A4202" s="1">
        <v>44147</v>
      </c>
      <c r="B4202" t="s">
        <v>116</v>
      </c>
      <c r="C4202">
        <v>4.9000000000000004</v>
      </c>
      <c r="D4202">
        <v>30</v>
      </c>
      <c r="E4202">
        <v>190</v>
      </c>
      <c r="F4202" t="s">
        <v>7</v>
      </c>
      <c r="G4202" t="s">
        <v>86</v>
      </c>
      <c r="H4202" t="s">
        <v>28</v>
      </c>
      <c r="I4202">
        <v>134</v>
      </c>
      <c r="J4202" t="s">
        <v>8</v>
      </c>
      <c r="K4202" t="s">
        <v>9</v>
      </c>
      <c r="L4202">
        <f>Table1[[#This Row],[Cost per item]]*Table1[[#This Row],[Quantity]]</f>
        <v>4020</v>
      </c>
      <c r="M4202">
        <f>Table1[[#This Row],[Price per item]]*Table1[[#This Row],[Quantity]]</f>
        <v>25460</v>
      </c>
    </row>
    <row r="4203" spans="1:13" x14ac:dyDescent="0.2">
      <c r="A4203" s="1">
        <v>44147</v>
      </c>
      <c r="B4203" t="s">
        <v>45</v>
      </c>
      <c r="C4203">
        <v>1.1000000000000001</v>
      </c>
      <c r="D4203">
        <v>20</v>
      </c>
      <c r="E4203">
        <v>170</v>
      </c>
      <c r="F4203" t="s">
        <v>7</v>
      </c>
      <c r="G4203" t="s">
        <v>29</v>
      </c>
      <c r="H4203" t="s">
        <v>3</v>
      </c>
      <c r="I4203">
        <v>151</v>
      </c>
      <c r="J4203" t="s">
        <v>8</v>
      </c>
      <c r="K4203" t="s">
        <v>14</v>
      </c>
      <c r="L4203">
        <f>Table1[[#This Row],[Cost per item]]*Table1[[#This Row],[Quantity]]</f>
        <v>3020</v>
      </c>
      <c r="M4203">
        <f>Table1[[#This Row],[Price per item]]*Table1[[#This Row],[Quantity]]</f>
        <v>25670</v>
      </c>
    </row>
    <row r="4204" spans="1:13" x14ac:dyDescent="0.2">
      <c r="A4204" s="1">
        <v>44147</v>
      </c>
      <c r="B4204" t="s">
        <v>107</v>
      </c>
      <c r="C4204">
        <v>5.6</v>
      </c>
      <c r="D4204">
        <v>240</v>
      </c>
      <c r="E4204">
        <v>380</v>
      </c>
      <c r="F4204" t="s">
        <v>7</v>
      </c>
      <c r="G4204" t="s">
        <v>12</v>
      </c>
      <c r="H4204" t="s">
        <v>13</v>
      </c>
      <c r="I4204">
        <v>127</v>
      </c>
      <c r="J4204" t="s">
        <v>17</v>
      </c>
      <c r="K4204" t="s">
        <v>40</v>
      </c>
      <c r="L4204">
        <f>Table1[[#This Row],[Cost per item]]*Table1[[#This Row],[Quantity]]</f>
        <v>30480</v>
      </c>
      <c r="M4204">
        <f>Table1[[#This Row],[Price per item]]*Table1[[#This Row],[Quantity]]</f>
        <v>48260</v>
      </c>
    </row>
    <row r="4205" spans="1:13" x14ac:dyDescent="0.2">
      <c r="A4205" s="1">
        <v>44147</v>
      </c>
      <c r="B4205" t="s">
        <v>162</v>
      </c>
      <c r="C4205">
        <v>0.5</v>
      </c>
      <c r="D4205">
        <v>20</v>
      </c>
      <c r="E4205">
        <v>190</v>
      </c>
      <c r="F4205" t="s">
        <v>7</v>
      </c>
      <c r="G4205" t="s">
        <v>60</v>
      </c>
      <c r="H4205" t="s">
        <v>13</v>
      </c>
      <c r="I4205">
        <v>184</v>
      </c>
      <c r="J4205" t="s">
        <v>8</v>
      </c>
      <c r="K4205" t="s">
        <v>40</v>
      </c>
      <c r="L4205">
        <f>Table1[[#This Row],[Cost per item]]*Table1[[#This Row],[Quantity]]</f>
        <v>3680</v>
      </c>
      <c r="M4205">
        <f>Table1[[#This Row],[Price per item]]*Table1[[#This Row],[Quantity]]</f>
        <v>34960</v>
      </c>
    </row>
    <row r="4206" spans="1:13" x14ac:dyDescent="0.2">
      <c r="A4206" s="1">
        <v>44148</v>
      </c>
      <c r="B4206" t="s">
        <v>55</v>
      </c>
      <c r="C4206">
        <v>2.2999999999999998</v>
      </c>
      <c r="D4206">
        <v>170</v>
      </c>
      <c r="E4206">
        <v>300</v>
      </c>
      <c r="F4206" t="s">
        <v>7</v>
      </c>
      <c r="G4206" t="s">
        <v>128</v>
      </c>
      <c r="H4206" t="s">
        <v>20</v>
      </c>
      <c r="I4206">
        <v>198</v>
      </c>
      <c r="J4206" t="s">
        <v>17</v>
      </c>
      <c r="K4206" t="s">
        <v>9</v>
      </c>
      <c r="L4206">
        <f>Table1[[#This Row],[Cost per item]]*Table1[[#This Row],[Quantity]]</f>
        <v>33660</v>
      </c>
      <c r="M4206">
        <f>Table1[[#This Row],[Price per item]]*Table1[[#This Row],[Quantity]]</f>
        <v>59400</v>
      </c>
    </row>
    <row r="4207" spans="1:13" x14ac:dyDescent="0.2">
      <c r="A4207" s="1">
        <v>44148</v>
      </c>
      <c r="B4207" t="s">
        <v>67</v>
      </c>
      <c r="C4207">
        <v>1.2</v>
      </c>
      <c r="D4207">
        <v>60</v>
      </c>
      <c r="E4207">
        <v>160</v>
      </c>
      <c r="F4207" t="s">
        <v>7</v>
      </c>
      <c r="G4207" t="s">
        <v>105</v>
      </c>
      <c r="H4207" t="s">
        <v>3</v>
      </c>
      <c r="I4207">
        <v>137</v>
      </c>
      <c r="J4207" t="s">
        <v>8</v>
      </c>
      <c r="K4207" t="s">
        <v>5</v>
      </c>
      <c r="L4207">
        <f>Table1[[#This Row],[Cost per item]]*Table1[[#This Row],[Quantity]]</f>
        <v>8220</v>
      </c>
      <c r="M4207">
        <f>Table1[[#This Row],[Price per item]]*Table1[[#This Row],[Quantity]]</f>
        <v>21920</v>
      </c>
    </row>
    <row r="4208" spans="1:13" x14ac:dyDescent="0.2">
      <c r="A4208" s="1">
        <v>44149</v>
      </c>
      <c r="B4208" t="s">
        <v>129</v>
      </c>
      <c r="C4208">
        <v>4.2</v>
      </c>
      <c r="D4208">
        <v>180</v>
      </c>
      <c r="E4208">
        <v>320</v>
      </c>
      <c r="F4208" t="s">
        <v>7</v>
      </c>
      <c r="G4208" t="s">
        <v>54</v>
      </c>
      <c r="H4208" t="s">
        <v>13</v>
      </c>
      <c r="I4208">
        <v>155</v>
      </c>
      <c r="J4208" t="s">
        <v>17</v>
      </c>
      <c r="K4208" t="s">
        <v>9</v>
      </c>
      <c r="L4208">
        <f>Table1[[#This Row],[Cost per item]]*Table1[[#This Row],[Quantity]]</f>
        <v>27900</v>
      </c>
      <c r="M4208">
        <f>Table1[[#This Row],[Price per item]]*Table1[[#This Row],[Quantity]]</f>
        <v>49600</v>
      </c>
    </row>
    <row r="4209" spans="1:13" x14ac:dyDescent="0.2">
      <c r="A4209" s="1">
        <v>44149</v>
      </c>
      <c r="B4209" t="s">
        <v>131</v>
      </c>
      <c r="C4209">
        <v>8.3000000000000007</v>
      </c>
      <c r="D4209">
        <v>140</v>
      </c>
      <c r="E4209">
        <v>340</v>
      </c>
      <c r="F4209" t="s">
        <v>7</v>
      </c>
      <c r="G4209" t="s">
        <v>70</v>
      </c>
      <c r="H4209" t="s">
        <v>20</v>
      </c>
      <c r="I4209">
        <v>19</v>
      </c>
      <c r="J4209" t="s">
        <v>8</v>
      </c>
      <c r="K4209" t="s">
        <v>5</v>
      </c>
      <c r="L4209">
        <f>Table1[[#This Row],[Cost per item]]*Table1[[#This Row],[Quantity]]</f>
        <v>2660</v>
      </c>
      <c r="M4209">
        <f>Table1[[#This Row],[Price per item]]*Table1[[#This Row],[Quantity]]</f>
        <v>6460</v>
      </c>
    </row>
    <row r="4210" spans="1:13" x14ac:dyDescent="0.2">
      <c r="A4210" s="1">
        <v>44149</v>
      </c>
      <c r="B4210" t="s">
        <v>58</v>
      </c>
      <c r="C4210">
        <v>0.7</v>
      </c>
      <c r="D4210">
        <v>210</v>
      </c>
      <c r="E4210">
        <v>390</v>
      </c>
      <c r="F4210" t="s">
        <v>7</v>
      </c>
      <c r="G4210" t="s">
        <v>36</v>
      </c>
      <c r="H4210" t="s">
        <v>20</v>
      </c>
      <c r="I4210">
        <v>170</v>
      </c>
      <c r="J4210" t="s">
        <v>17</v>
      </c>
      <c r="K4210" t="s">
        <v>9</v>
      </c>
      <c r="L4210">
        <f>Table1[[#This Row],[Cost per item]]*Table1[[#This Row],[Quantity]]</f>
        <v>35700</v>
      </c>
      <c r="M4210">
        <f>Table1[[#This Row],[Price per item]]*Table1[[#This Row],[Quantity]]</f>
        <v>66300</v>
      </c>
    </row>
    <row r="4211" spans="1:13" x14ac:dyDescent="0.2">
      <c r="A4211" s="1">
        <v>44150</v>
      </c>
      <c r="B4211" t="s">
        <v>111</v>
      </c>
      <c r="C4211">
        <v>2.8</v>
      </c>
      <c r="D4211">
        <v>50</v>
      </c>
      <c r="E4211">
        <v>230</v>
      </c>
      <c r="F4211" t="s">
        <v>7</v>
      </c>
      <c r="G4211" t="s">
        <v>23</v>
      </c>
      <c r="H4211" t="s">
        <v>13</v>
      </c>
      <c r="I4211">
        <v>167</v>
      </c>
      <c r="J4211" t="s">
        <v>17</v>
      </c>
      <c r="K4211" t="s">
        <v>9</v>
      </c>
      <c r="L4211">
        <f>Table1[[#This Row],[Cost per item]]*Table1[[#This Row],[Quantity]]</f>
        <v>8350</v>
      </c>
      <c r="M4211">
        <f>Table1[[#This Row],[Price per item]]*Table1[[#This Row],[Quantity]]</f>
        <v>38410</v>
      </c>
    </row>
    <row r="4212" spans="1:13" x14ac:dyDescent="0.2">
      <c r="A4212" s="1">
        <v>44150</v>
      </c>
      <c r="B4212" t="s">
        <v>163</v>
      </c>
      <c r="C4212">
        <v>3.1</v>
      </c>
      <c r="D4212">
        <v>140</v>
      </c>
      <c r="E4212">
        <v>300</v>
      </c>
      <c r="F4212" t="s">
        <v>7</v>
      </c>
      <c r="G4212" t="s">
        <v>56</v>
      </c>
      <c r="H4212" t="s">
        <v>20</v>
      </c>
      <c r="I4212">
        <v>48</v>
      </c>
      <c r="J4212" t="s">
        <v>4</v>
      </c>
      <c r="K4212" t="s">
        <v>5</v>
      </c>
      <c r="L4212">
        <f>Table1[[#This Row],[Cost per item]]*Table1[[#This Row],[Quantity]]</f>
        <v>6720</v>
      </c>
      <c r="M4212">
        <f>Table1[[#This Row],[Price per item]]*Table1[[#This Row],[Quantity]]</f>
        <v>14400</v>
      </c>
    </row>
    <row r="4213" spans="1:13" x14ac:dyDescent="0.2">
      <c r="A4213" s="1">
        <v>44150</v>
      </c>
      <c r="B4213" t="s">
        <v>45</v>
      </c>
      <c r="C4213">
        <v>1.1000000000000001</v>
      </c>
      <c r="D4213">
        <v>20</v>
      </c>
      <c r="E4213">
        <v>170</v>
      </c>
      <c r="F4213" t="s">
        <v>7</v>
      </c>
      <c r="G4213" t="s">
        <v>76</v>
      </c>
      <c r="H4213" t="s">
        <v>20</v>
      </c>
      <c r="I4213">
        <v>71</v>
      </c>
      <c r="J4213" t="s">
        <v>8</v>
      </c>
      <c r="K4213" t="s">
        <v>14</v>
      </c>
      <c r="L4213">
        <f>Table1[[#This Row],[Cost per item]]*Table1[[#This Row],[Quantity]]</f>
        <v>1420</v>
      </c>
      <c r="M4213">
        <f>Table1[[#This Row],[Price per item]]*Table1[[#This Row],[Quantity]]</f>
        <v>12070</v>
      </c>
    </row>
    <row r="4214" spans="1:13" x14ac:dyDescent="0.2">
      <c r="A4214" s="1">
        <v>44151</v>
      </c>
      <c r="B4214" t="s">
        <v>131</v>
      </c>
      <c r="C4214">
        <v>8.3000000000000007</v>
      </c>
      <c r="D4214">
        <v>140</v>
      </c>
      <c r="E4214">
        <v>340</v>
      </c>
      <c r="F4214" t="s">
        <v>7</v>
      </c>
      <c r="G4214" t="s">
        <v>68</v>
      </c>
      <c r="H4214" t="s">
        <v>13</v>
      </c>
      <c r="I4214">
        <v>21</v>
      </c>
      <c r="J4214" t="s">
        <v>8</v>
      </c>
      <c r="K4214" t="s">
        <v>5</v>
      </c>
      <c r="L4214">
        <f>Table1[[#This Row],[Cost per item]]*Table1[[#This Row],[Quantity]]</f>
        <v>2940</v>
      </c>
      <c r="M4214">
        <f>Table1[[#This Row],[Price per item]]*Table1[[#This Row],[Quantity]]</f>
        <v>7140</v>
      </c>
    </row>
    <row r="4215" spans="1:13" x14ac:dyDescent="0.2">
      <c r="A4215" s="1">
        <v>44151</v>
      </c>
      <c r="B4215" t="s">
        <v>130</v>
      </c>
      <c r="C4215">
        <v>9.3000000000000007</v>
      </c>
      <c r="D4215">
        <v>250</v>
      </c>
      <c r="E4215">
        <v>360</v>
      </c>
      <c r="F4215" t="s">
        <v>7</v>
      </c>
      <c r="G4215" t="s">
        <v>152</v>
      </c>
      <c r="H4215" t="s">
        <v>3</v>
      </c>
      <c r="I4215">
        <v>107</v>
      </c>
      <c r="J4215" t="s">
        <v>4</v>
      </c>
      <c r="K4215" t="s">
        <v>9</v>
      </c>
      <c r="L4215">
        <f>Table1[[#This Row],[Cost per item]]*Table1[[#This Row],[Quantity]]</f>
        <v>26750</v>
      </c>
      <c r="M4215">
        <f>Table1[[#This Row],[Price per item]]*Table1[[#This Row],[Quantity]]</f>
        <v>38520</v>
      </c>
    </row>
    <row r="4216" spans="1:13" x14ac:dyDescent="0.2">
      <c r="A4216" s="1">
        <v>44151</v>
      </c>
      <c r="B4216" t="s">
        <v>101</v>
      </c>
      <c r="C4216">
        <v>4.8</v>
      </c>
      <c r="D4216">
        <v>50</v>
      </c>
      <c r="E4216">
        <v>210</v>
      </c>
      <c r="F4216" t="s">
        <v>7</v>
      </c>
      <c r="G4216" t="s">
        <v>70</v>
      </c>
      <c r="H4216" t="s">
        <v>20</v>
      </c>
      <c r="I4216">
        <v>182</v>
      </c>
      <c r="J4216" t="s">
        <v>8</v>
      </c>
      <c r="K4216" t="s">
        <v>9</v>
      </c>
      <c r="L4216">
        <f>Table1[[#This Row],[Cost per item]]*Table1[[#This Row],[Quantity]]</f>
        <v>9100</v>
      </c>
      <c r="M4216">
        <f>Table1[[#This Row],[Price per item]]*Table1[[#This Row],[Quantity]]</f>
        <v>38220</v>
      </c>
    </row>
    <row r="4217" spans="1:13" x14ac:dyDescent="0.2">
      <c r="A4217" s="1">
        <v>44151</v>
      </c>
      <c r="B4217" t="s">
        <v>93</v>
      </c>
      <c r="C4217">
        <v>10.9</v>
      </c>
      <c r="D4217">
        <v>70</v>
      </c>
      <c r="E4217">
        <v>180</v>
      </c>
      <c r="F4217" t="s">
        <v>7</v>
      </c>
      <c r="G4217" t="s">
        <v>53</v>
      </c>
      <c r="H4217" t="s">
        <v>28</v>
      </c>
      <c r="I4217">
        <v>123</v>
      </c>
      <c r="J4217" t="s">
        <v>17</v>
      </c>
      <c r="K4217" t="s">
        <v>14</v>
      </c>
      <c r="L4217">
        <f>Table1[[#This Row],[Cost per item]]*Table1[[#This Row],[Quantity]]</f>
        <v>8610</v>
      </c>
      <c r="M4217">
        <f>Table1[[#This Row],[Price per item]]*Table1[[#This Row],[Quantity]]</f>
        <v>22140</v>
      </c>
    </row>
    <row r="4218" spans="1:13" x14ac:dyDescent="0.2">
      <c r="A4218" s="1">
        <v>44152</v>
      </c>
      <c r="B4218" t="s">
        <v>150</v>
      </c>
      <c r="C4218">
        <v>6.7</v>
      </c>
      <c r="D4218">
        <v>180</v>
      </c>
      <c r="E4218">
        <v>370</v>
      </c>
      <c r="F4218" t="s">
        <v>7</v>
      </c>
      <c r="G4218" t="s">
        <v>23</v>
      </c>
      <c r="H4218" t="s">
        <v>13</v>
      </c>
      <c r="I4218">
        <v>120</v>
      </c>
      <c r="J4218" t="s">
        <v>17</v>
      </c>
      <c r="K4218" t="s">
        <v>40</v>
      </c>
      <c r="L4218">
        <f>Table1[[#This Row],[Cost per item]]*Table1[[#This Row],[Quantity]]</f>
        <v>21600</v>
      </c>
      <c r="M4218">
        <f>Table1[[#This Row],[Price per item]]*Table1[[#This Row],[Quantity]]</f>
        <v>44400</v>
      </c>
    </row>
    <row r="4219" spans="1:13" x14ac:dyDescent="0.2">
      <c r="A4219" s="1">
        <v>44152</v>
      </c>
      <c r="B4219" t="s">
        <v>120</v>
      </c>
      <c r="C4219">
        <v>5.2</v>
      </c>
      <c r="D4219">
        <v>110</v>
      </c>
      <c r="E4219">
        <v>260</v>
      </c>
      <c r="F4219" t="s">
        <v>7</v>
      </c>
      <c r="G4219" t="s">
        <v>98</v>
      </c>
      <c r="H4219" t="s">
        <v>20</v>
      </c>
      <c r="I4219">
        <v>114</v>
      </c>
      <c r="J4219" t="s">
        <v>17</v>
      </c>
      <c r="K4219" t="s">
        <v>9</v>
      </c>
      <c r="L4219">
        <f>Table1[[#This Row],[Cost per item]]*Table1[[#This Row],[Quantity]]</f>
        <v>12540</v>
      </c>
      <c r="M4219">
        <f>Table1[[#This Row],[Price per item]]*Table1[[#This Row],[Quantity]]</f>
        <v>29640</v>
      </c>
    </row>
    <row r="4220" spans="1:13" x14ac:dyDescent="0.2">
      <c r="A4220" s="1">
        <v>44152</v>
      </c>
      <c r="B4220" t="s">
        <v>154</v>
      </c>
      <c r="C4220">
        <v>5.5</v>
      </c>
      <c r="D4220">
        <v>40</v>
      </c>
      <c r="E4220">
        <v>240</v>
      </c>
      <c r="F4220" t="s">
        <v>7</v>
      </c>
      <c r="G4220" t="s">
        <v>66</v>
      </c>
      <c r="H4220" t="s">
        <v>3</v>
      </c>
      <c r="I4220">
        <v>87</v>
      </c>
      <c r="J4220" t="s">
        <v>17</v>
      </c>
      <c r="K4220" t="s">
        <v>9</v>
      </c>
      <c r="L4220">
        <f>Table1[[#This Row],[Cost per item]]*Table1[[#This Row],[Quantity]]</f>
        <v>3480</v>
      </c>
      <c r="M4220">
        <f>Table1[[#This Row],[Price per item]]*Table1[[#This Row],[Quantity]]</f>
        <v>20880</v>
      </c>
    </row>
    <row r="4221" spans="1:13" x14ac:dyDescent="0.2">
      <c r="A4221" s="1">
        <v>44152</v>
      </c>
      <c r="B4221" t="s">
        <v>165</v>
      </c>
      <c r="C4221">
        <v>1.1000000000000001</v>
      </c>
      <c r="D4221">
        <v>170</v>
      </c>
      <c r="E4221">
        <v>310</v>
      </c>
      <c r="F4221" t="s">
        <v>7</v>
      </c>
      <c r="G4221" t="s">
        <v>2</v>
      </c>
      <c r="H4221" t="s">
        <v>3</v>
      </c>
      <c r="I4221">
        <v>123</v>
      </c>
      <c r="J4221" t="s">
        <v>17</v>
      </c>
      <c r="K4221" t="s">
        <v>9</v>
      </c>
      <c r="L4221">
        <f>Table1[[#This Row],[Cost per item]]*Table1[[#This Row],[Quantity]]</f>
        <v>20910</v>
      </c>
      <c r="M4221">
        <f>Table1[[#This Row],[Price per item]]*Table1[[#This Row],[Quantity]]</f>
        <v>38130</v>
      </c>
    </row>
    <row r="4222" spans="1:13" x14ac:dyDescent="0.2">
      <c r="A4222" s="1">
        <v>44152</v>
      </c>
      <c r="B4222" t="s">
        <v>121</v>
      </c>
      <c r="C4222">
        <v>7.4</v>
      </c>
      <c r="D4222">
        <v>160</v>
      </c>
      <c r="E4222">
        <v>280</v>
      </c>
      <c r="F4222" t="s">
        <v>7</v>
      </c>
      <c r="G4222" t="s">
        <v>29</v>
      </c>
      <c r="H4222" t="s">
        <v>3</v>
      </c>
      <c r="I4222">
        <v>95</v>
      </c>
      <c r="J4222" t="s">
        <v>17</v>
      </c>
      <c r="K4222" t="s">
        <v>5</v>
      </c>
      <c r="L4222">
        <f>Table1[[#This Row],[Cost per item]]*Table1[[#This Row],[Quantity]]</f>
        <v>15200</v>
      </c>
      <c r="M4222">
        <f>Table1[[#This Row],[Price per item]]*Table1[[#This Row],[Quantity]]</f>
        <v>26600</v>
      </c>
    </row>
    <row r="4223" spans="1:13" x14ac:dyDescent="0.2">
      <c r="A4223" s="1">
        <v>44152</v>
      </c>
      <c r="B4223" t="s">
        <v>15</v>
      </c>
      <c r="C4223">
        <v>5.0999999999999996</v>
      </c>
      <c r="D4223">
        <v>20</v>
      </c>
      <c r="E4223">
        <v>160</v>
      </c>
      <c r="F4223" t="s">
        <v>7</v>
      </c>
      <c r="G4223" t="s">
        <v>56</v>
      </c>
      <c r="H4223" t="s">
        <v>20</v>
      </c>
      <c r="I4223">
        <v>57</v>
      </c>
      <c r="J4223" t="s">
        <v>4</v>
      </c>
      <c r="K4223" t="s">
        <v>14</v>
      </c>
      <c r="L4223">
        <f>Table1[[#This Row],[Cost per item]]*Table1[[#This Row],[Quantity]]</f>
        <v>1140</v>
      </c>
      <c r="M4223">
        <f>Table1[[#This Row],[Price per item]]*Table1[[#This Row],[Quantity]]</f>
        <v>9120</v>
      </c>
    </row>
    <row r="4224" spans="1:13" x14ac:dyDescent="0.2">
      <c r="A4224" s="1">
        <v>44152</v>
      </c>
      <c r="B4224" t="s">
        <v>131</v>
      </c>
      <c r="C4224">
        <v>8.3000000000000007</v>
      </c>
      <c r="D4224">
        <v>140</v>
      </c>
      <c r="E4224">
        <v>340</v>
      </c>
      <c r="F4224" t="s">
        <v>7</v>
      </c>
      <c r="G4224" t="s">
        <v>79</v>
      </c>
      <c r="H4224" t="s">
        <v>3</v>
      </c>
      <c r="I4224">
        <v>142</v>
      </c>
      <c r="J4224" t="s">
        <v>4</v>
      </c>
      <c r="K4224" t="s">
        <v>5</v>
      </c>
      <c r="L4224">
        <f>Table1[[#This Row],[Cost per item]]*Table1[[#This Row],[Quantity]]</f>
        <v>19880</v>
      </c>
      <c r="M4224">
        <f>Table1[[#This Row],[Price per item]]*Table1[[#This Row],[Quantity]]</f>
        <v>48280</v>
      </c>
    </row>
    <row r="4225" spans="1:13" x14ac:dyDescent="0.2">
      <c r="A4225" s="1">
        <v>44153</v>
      </c>
      <c r="B4225" t="s">
        <v>10</v>
      </c>
      <c r="C4225">
        <v>3.3</v>
      </c>
      <c r="D4225">
        <v>120</v>
      </c>
      <c r="E4225">
        <v>230</v>
      </c>
      <c r="F4225" t="s">
        <v>7</v>
      </c>
      <c r="G4225" t="s">
        <v>73</v>
      </c>
      <c r="H4225" t="s">
        <v>20</v>
      </c>
      <c r="I4225">
        <v>193</v>
      </c>
      <c r="J4225" t="s">
        <v>8</v>
      </c>
      <c r="K4225" t="s">
        <v>14</v>
      </c>
      <c r="L4225">
        <f>Table1[[#This Row],[Cost per item]]*Table1[[#This Row],[Quantity]]</f>
        <v>23160</v>
      </c>
      <c r="M4225">
        <f>Table1[[#This Row],[Price per item]]*Table1[[#This Row],[Quantity]]</f>
        <v>44390</v>
      </c>
    </row>
    <row r="4226" spans="1:13" x14ac:dyDescent="0.2">
      <c r="A4226" s="1">
        <v>44153</v>
      </c>
      <c r="B4226" t="s">
        <v>87</v>
      </c>
      <c r="C4226">
        <v>0.7</v>
      </c>
      <c r="D4226">
        <v>130</v>
      </c>
      <c r="E4226">
        <v>270</v>
      </c>
      <c r="F4226" t="s">
        <v>7</v>
      </c>
      <c r="G4226" t="s">
        <v>77</v>
      </c>
      <c r="H4226" t="s">
        <v>3</v>
      </c>
      <c r="I4226">
        <v>65</v>
      </c>
      <c r="J4226" t="s">
        <v>17</v>
      </c>
      <c r="K4226" t="s">
        <v>14</v>
      </c>
      <c r="L4226">
        <f>Table1[[#This Row],[Cost per item]]*Table1[[#This Row],[Quantity]]</f>
        <v>8450</v>
      </c>
      <c r="M4226">
        <f>Table1[[#This Row],[Price per item]]*Table1[[#This Row],[Quantity]]</f>
        <v>17550</v>
      </c>
    </row>
    <row r="4227" spans="1:13" x14ac:dyDescent="0.2">
      <c r="A4227" s="1">
        <v>44154</v>
      </c>
      <c r="B4227" t="s">
        <v>45</v>
      </c>
      <c r="C4227">
        <v>1.1000000000000001</v>
      </c>
      <c r="D4227">
        <v>20</v>
      </c>
      <c r="E4227">
        <v>170</v>
      </c>
      <c r="F4227" t="s">
        <v>7</v>
      </c>
      <c r="G4227" t="s">
        <v>12</v>
      </c>
      <c r="H4227" t="s">
        <v>13</v>
      </c>
      <c r="I4227">
        <v>48</v>
      </c>
      <c r="J4227" t="s">
        <v>8</v>
      </c>
      <c r="K4227" t="s">
        <v>14</v>
      </c>
      <c r="L4227">
        <f>Table1[[#This Row],[Cost per item]]*Table1[[#This Row],[Quantity]]</f>
        <v>960</v>
      </c>
      <c r="M4227">
        <f>Table1[[#This Row],[Price per item]]*Table1[[#This Row],[Quantity]]</f>
        <v>8160</v>
      </c>
    </row>
    <row r="4228" spans="1:13" x14ac:dyDescent="0.2">
      <c r="A4228" s="1">
        <v>44154</v>
      </c>
      <c r="B4228" t="s">
        <v>47</v>
      </c>
      <c r="C4228">
        <v>5.3</v>
      </c>
      <c r="D4228">
        <v>220</v>
      </c>
      <c r="E4228">
        <v>360</v>
      </c>
      <c r="F4228" t="s">
        <v>7</v>
      </c>
      <c r="G4228" t="s">
        <v>31</v>
      </c>
      <c r="H4228" t="s">
        <v>13</v>
      </c>
      <c r="I4228">
        <v>67</v>
      </c>
      <c r="J4228" t="s">
        <v>8</v>
      </c>
      <c r="K4228" t="s">
        <v>14</v>
      </c>
      <c r="L4228">
        <f>Table1[[#This Row],[Cost per item]]*Table1[[#This Row],[Quantity]]</f>
        <v>14740</v>
      </c>
      <c r="M4228">
        <f>Table1[[#This Row],[Price per item]]*Table1[[#This Row],[Quantity]]</f>
        <v>24120</v>
      </c>
    </row>
    <row r="4229" spans="1:13" x14ac:dyDescent="0.2">
      <c r="A4229" s="1">
        <v>44155</v>
      </c>
      <c r="B4229" t="s">
        <v>116</v>
      </c>
      <c r="C4229">
        <v>4.9000000000000004</v>
      </c>
      <c r="D4229">
        <v>30</v>
      </c>
      <c r="E4229">
        <v>190</v>
      </c>
      <c r="F4229" t="s">
        <v>7</v>
      </c>
      <c r="G4229" t="s">
        <v>31</v>
      </c>
      <c r="H4229" t="s">
        <v>13</v>
      </c>
      <c r="I4229">
        <v>54</v>
      </c>
      <c r="J4229" t="s">
        <v>17</v>
      </c>
      <c r="K4229" t="s">
        <v>9</v>
      </c>
      <c r="L4229">
        <f>Table1[[#This Row],[Cost per item]]*Table1[[#This Row],[Quantity]]</f>
        <v>1620</v>
      </c>
      <c r="M4229">
        <f>Table1[[#This Row],[Price per item]]*Table1[[#This Row],[Quantity]]</f>
        <v>10260</v>
      </c>
    </row>
    <row r="4230" spans="1:13" x14ac:dyDescent="0.2">
      <c r="A4230" s="1">
        <v>44155</v>
      </c>
      <c r="B4230" t="s">
        <v>80</v>
      </c>
      <c r="C4230">
        <v>1.9</v>
      </c>
      <c r="D4230">
        <v>250</v>
      </c>
      <c r="E4230">
        <v>360</v>
      </c>
      <c r="F4230" t="s">
        <v>7</v>
      </c>
      <c r="G4230" t="s">
        <v>113</v>
      </c>
      <c r="H4230" t="s">
        <v>20</v>
      </c>
      <c r="I4230">
        <v>177</v>
      </c>
      <c r="J4230" t="s">
        <v>17</v>
      </c>
      <c r="K4230" t="s">
        <v>14</v>
      </c>
      <c r="L4230">
        <f>Table1[[#This Row],[Cost per item]]*Table1[[#This Row],[Quantity]]</f>
        <v>44250</v>
      </c>
      <c r="M4230">
        <f>Table1[[#This Row],[Price per item]]*Table1[[#This Row],[Quantity]]</f>
        <v>63720</v>
      </c>
    </row>
    <row r="4231" spans="1:13" x14ac:dyDescent="0.2">
      <c r="A4231" s="1">
        <v>44155</v>
      </c>
      <c r="B4231" t="s">
        <v>101</v>
      </c>
      <c r="C4231">
        <v>4.8</v>
      </c>
      <c r="D4231">
        <v>50</v>
      </c>
      <c r="E4231">
        <v>210</v>
      </c>
      <c r="F4231" t="s">
        <v>7</v>
      </c>
      <c r="G4231" t="s">
        <v>23</v>
      </c>
      <c r="H4231" t="s">
        <v>13</v>
      </c>
      <c r="I4231">
        <v>14</v>
      </c>
      <c r="J4231" t="s">
        <v>17</v>
      </c>
      <c r="K4231" t="s">
        <v>9</v>
      </c>
      <c r="L4231">
        <f>Table1[[#This Row],[Cost per item]]*Table1[[#This Row],[Quantity]]</f>
        <v>700</v>
      </c>
      <c r="M4231">
        <f>Table1[[#This Row],[Price per item]]*Table1[[#This Row],[Quantity]]</f>
        <v>2940</v>
      </c>
    </row>
    <row r="4232" spans="1:13" x14ac:dyDescent="0.2">
      <c r="A4232" s="1">
        <v>44155</v>
      </c>
      <c r="B4232" t="s">
        <v>43</v>
      </c>
      <c r="C4232">
        <v>1.3</v>
      </c>
      <c r="D4232">
        <v>130</v>
      </c>
      <c r="E4232">
        <v>260</v>
      </c>
      <c r="F4232" t="s">
        <v>7</v>
      </c>
      <c r="G4232" t="s">
        <v>151</v>
      </c>
      <c r="H4232" t="s">
        <v>13</v>
      </c>
      <c r="I4232">
        <v>58</v>
      </c>
      <c r="J4232" t="s">
        <v>4</v>
      </c>
      <c r="K4232" t="s">
        <v>40</v>
      </c>
      <c r="L4232">
        <f>Table1[[#This Row],[Cost per item]]*Table1[[#This Row],[Quantity]]</f>
        <v>7540</v>
      </c>
      <c r="M4232">
        <f>Table1[[#This Row],[Price per item]]*Table1[[#This Row],[Quantity]]</f>
        <v>15080</v>
      </c>
    </row>
    <row r="4233" spans="1:13" x14ac:dyDescent="0.2">
      <c r="A4233" s="1">
        <v>44156</v>
      </c>
      <c r="B4233" t="s">
        <v>132</v>
      </c>
      <c r="C4233">
        <v>5.8</v>
      </c>
      <c r="D4233">
        <v>90</v>
      </c>
      <c r="E4233">
        <v>200</v>
      </c>
      <c r="F4233" t="s">
        <v>7</v>
      </c>
      <c r="G4233" t="s">
        <v>31</v>
      </c>
      <c r="H4233" t="s">
        <v>13</v>
      </c>
      <c r="I4233">
        <v>120</v>
      </c>
      <c r="J4233" t="s">
        <v>4</v>
      </c>
      <c r="K4233" t="s">
        <v>9</v>
      </c>
      <c r="L4233">
        <f>Table1[[#This Row],[Cost per item]]*Table1[[#This Row],[Quantity]]</f>
        <v>10800</v>
      </c>
      <c r="M4233">
        <f>Table1[[#This Row],[Price per item]]*Table1[[#This Row],[Quantity]]</f>
        <v>24000</v>
      </c>
    </row>
    <row r="4234" spans="1:13" x14ac:dyDescent="0.2">
      <c r="A4234" s="1">
        <v>44156</v>
      </c>
      <c r="B4234" t="s">
        <v>80</v>
      </c>
      <c r="C4234">
        <v>1.9</v>
      </c>
      <c r="D4234">
        <v>250</v>
      </c>
      <c r="E4234">
        <v>360</v>
      </c>
      <c r="F4234" t="s">
        <v>7</v>
      </c>
      <c r="G4234" t="s">
        <v>23</v>
      </c>
      <c r="H4234" t="s">
        <v>13</v>
      </c>
      <c r="I4234">
        <v>179</v>
      </c>
      <c r="J4234" t="s">
        <v>8</v>
      </c>
      <c r="K4234" t="s">
        <v>14</v>
      </c>
      <c r="L4234">
        <f>Table1[[#This Row],[Cost per item]]*Table1[[#This Row],[Quantity]]</f>
        <v>44750</v>
      </c>
      <c r="M4234">
        <f>Table1[[#This Row],[Price per item]]*Table1[[#This Row],[Quantity]]</f>
        <v>64440</v>
      </c>
    </row>
    <row r="4235" spans="1:13" x14ac:dyDescent="0.2">
      <c r="A4235" s="1">
        <v>44156</v>
      </c>
      <c r="B4235" t="s">
        <v>146</v>
      </c>
      <c r="C4235">
        <v>1.7</v>
      </c>
      <c r="D4235">
        <v>140</v>
      </c>
      <c r="E4235">
        <v>300</v>
      </c>
      <c r="F4235" t="s">
        <v>7</v>
      </c>
      <c r="G4235" t="s">
        <v>72</v>
      </c>
      <c r="H4235" t="s">
        <v>13</v>
      </c>
      <c r="I4235">
        <v>127</v>
      </c>
      <c r="J4235" t="s">
        <v>17</v>
      </c>
      <c r="K4235" t="s">
        <v>9</v>
      </c>
      <c r="L4235">
        <f>Table1[[#This Row],[Cost per item]]*Table1[[#This Row],[Quantity]]</f>
        <v>17780</v>
      </c>
      <c r="M4235">
        <f>Table1[[#This Row],[Price per item]]*Table1[[#This Row],[Quantity]]</f>
        <v>38100</v>
      </c>
    </row>
    <row r="4236" spans="1:13" x14ac:dyDescent="0.2">
      <c r="A4236" s="1">
        <v>44156</v>
      </c>
      <c r="B4236" t="s">
        <v>134</v>
      </c>
      <c r="C4236">
        <v>6.6</v>
      </c>
      <c r="D4236">
        <v>150</v>
      </c>
      <c r="E4236">
        <v>270</v>
      </c>
      <c r="F4236" t="s">
        <v>7</v>
      </c>
      <c r="G4236" t="s">
        <v>152</v>
      </c>
      <c r="H4236" t="s">
        <v>3</v>
      </c>
      <c r="I4236">
        <v>142</v>
      </c>
      <c r="J4236" t="s">
        <v>17</v>
      </c>
      <c r="K4236" t="s">
        <v>14</v>
      </c>
      <c r="L4236">
        <f>Table1[[#This Row],[Cost per item]]*Table1[[#This Row],[Quantity]]</f>
        <v>21300</v>
      </c>
      <c r="M4236">
        <f>Table1[[#This Row],[Price per item]]*Table1[[#This Row],[Quantity]]</f>
        <v>38340</v>
      </c>
    </row>
    <row r="4237" spans="1:13" x14ac:dyDescent="0.2">
      <c r="A4237" s="1">
        <v>44157</v>
      </c>
      <c r="B4237" t="s">
        <v>21</v>
      </c>
      <c r="C4237">
        <v>1.4</v>
      </c>
      <c r="D4237">
        <v>120</v>
      </c>
      <c r="E4237">
        <v>290</v>
      </c>
      <c r="F4237" t="s">
        <v>7</v>
      </c>
      <c r="G4237" t="s">
        <v>86</v>
      </c>
      <c r="H4237" t="s">
        <v>28</v>
      </c>
      <c r="I4237">
        <v>161</v>
      </c>
      <c r="J4237" t="s">
        <v>17</v>
      </c>
      <c r="K4237" t="s">
        <v>14</v>
      </c>
      <c r="L4237">
        <f>Table1[[#This Row],[Cost per item]]*Table1[[#This Row],[Quantity]]</f>
        <v>19320</v>
      </c>
      <c r="M4237">
        <f>Table1[[#This Row],[Price per item]]*Table1[[#This Row],[Quantity]]</f>
        <v>46690</v>
      </c>
    </row>
    <row r="4238" spans="1:13" x14ac:dyDescent="0.2">
      <c r="A4238" s="1">
        <v>44157</v>
      </c>
      <c r="B4238" t="s">
        <v>89</v>
      </c>
      <c r="C4238">
        <v>0.7</v>
      </c>
      <c r="D4238">
        <v>70</v>
      </c>
      <c r="E4238">
        <v>220</v>
      </c>
      <c r="F4238" t="s">
        <v>7</v>
      </c>
      <c r="G4238" t="s">
        <v>151</v>
      </c>
      <c r="H4238" t="s">
        <v>13</v>
      </c>
      <c r="I4238">
        <v>185</v>
      </c>
      <c r="J4238" t="s">
        <v>17</v>
      </c>
      <c r="K4238" t="s">
        <v>40</v>
      </c>
      <c r="L4238">
        <f>Table1[[#This Row],[Cost per item]]*Table1[[#This Row],[Quantity]]</f>
        <v>12950</v>
      </c>
      <c r="M4238">
        <f>Table1[[#This Row],[Price per item]]*Table1[[#This Row],[Quantity]]</f>
        <v>40700</v>
      </c>
    </row>
    <row r="4239" spans="1:13" x14ac:dyDescent="0.2">
      <c r="A4239" s="1">
        <v>44157</v>
      </c>
      <c r="B4239" t="s">
        <v>101</v>
      </c>
      <c r="C4239">
        <v>4.8</v>
      </c>
      <c r="D4239">
        <v>50</v>
      </c>
      <c r="E4239">
        <v>210</v>
      </c>
      <c r="F4239" t="s">
        <v>7</v>
      </c>
      <c r="G4239" t="s">
        <v>139</v>
      </c>
      <c r="H4239" t="s">
        <v>20</v>
      </c>
      <c r="I4239">
        <v>50</v>
      </c>
      <c r="J4239" t="s">
        <v>4</v>
      </c>
      <c r="K4239" t="s">
        <v>9</v>
      </c>
      <c r="L4239">
        <f>Table1[[#This Row],[Cost per item]]*Table1[[#This Row],[Quantity]]</f>
        <v>2500</v>
      </c>
      <c r="M4239">
        <f>Table1[[#This Row],[Price per item]]*Table1[[#This Row],[Quantity]]</f>
        <v>10500</v>
      </c>
    </row>
    <row r="4240" spans="1:13" x14ac:dyDescent="0.2">
      <c r="A4240" s="1">
        <v>44157</v>
      </c>
      <c r="B4240" t="s">
        <v>97</v>
      </c>
      <c r="C4240">
        <v>2.2000000000000002</v>
      </c>
      <c r="D4240">
        <v>100</v>
      </c>
      <c r="E4240">
        <v>230</v>
      </c>
      <c r="F4240" t="s">
        <v>7</v>
      </c>
      <c r="G4240" t="s">
        <v>56</v>
      </c>
      <c r="H4240" t="s">
        <v>20</v>
      </c>
      <c r="I4240">
        <v>2</v>
      </c>
      <c r="J4240" t="s">
        <v>17</v>
      </c>
      <c r="K4240" t="s">
        <v>40</v>
      </c>
      <c r="L4240">
        <f>Table1[[#This Row],[Cost per item]]*Table1[[#This Row],[Quantity]]</f>
        <v>200</v>
      </c>
      <c r="M4240">
        <f>Table1[[#This Row],[Price per item]]*Table1[[#This Row],[Quantity]]</f>
        <v>460</v>
      </c>
    </row>
    <row r="4241" spans="1:13" x14ac:dyDescent="0.2">
      <c r="A4241" s="1">
        <v>44158</v>
      </c>
      <c r="B4241" t="s">
        <v>49</v>
      </c>
      <c r="C4241">
        <v>4.4000000000000004</v>
      </c>
      <c r="D4241">
        <v>20</v>
      </c>
      <c r="E4241">
        <v>150</v>
      </c>
      <c r="F4241" t="s">
        <v>7</v>
      </c>
      <c r="G4241" t="s">
        <v>50</v>
      </c>
      <c r="H4241" t="s">
        <v>20</v>
      </c>
      <c r="I4241">
        <v>44</v>
      </c>
      <c r="J4241" t="s">
        <v>4</v>
      </c>
      <c r="K4241" t="s">
        <v>9</v>
      </c>
      <c r="L4241">
        <f>Table1[[#This Row],[Cost per item]]*Table1[[#This Row],[Quantity]]</f>
        <v>880</v>
      </c>
      <c r="M4241">
        <f>Table1[[#This Row],[Price per item]]*Table1[[#This Row],[Quantity]]</f>
        <v>6600</v>
      </c>
    </row>
    <row r="4242" spans="1:13" x14ac:dyDescent="0.2">
      <c r="A4242" s="1">
        <v>44158</v>
      </c>
      <c r="B4242" t="s">
        <v>89</v>
      </c>
      <c r="C4242">
        <v>0.7</v>
      </c>
      <c r="D4242">
        <v>70</v>
      </c>
      <c r="E4242">
        <v>220</v>
      </c>
      <c r="F4242" t="s">
        <v>7</v>
      </c>
      <c r="G4242" t="s">
        <v>37</v>
      </c>
      <c r="H4242" t="s">
        <v>20</v>
      </c>
      <c r="I4242">
        <v>20</v>
      </c>
      <c r="J4242" t="s">
        <v>17</v>
      </c>
      <c r="K4242" t="s">
        <v>40</v>
      </c>
      <c r="L4242">
        <f>Table1[[#This Row],[Cost per item]]*Table1[[#This Row],[Quantity]]</f>
        <v>1400</v>
      </c>
      <c r="M4242">
        <f>Table1[[#This Row],[Price per item]]*Table1[[#This Row],[Quantity]]</f>
        <v>4400</v>
      </c>
    </row>
    <row r="4243" spans="1:13" x14ac:dyDescent="0.2">
      <c r="A4243" s="1">
        <v>44158</v>
      </c>
      <c r="B4243" t="s">
        <v>163</v>
      </c>
      <c r="C4243">
        <v>3.1</v>
      </c>
      <c r="D4243">
        <v>140</v>
      </c>
      <c r="E4243">
        <v>300</v>
      </c>
      <c r="F4243" t="s">
        <v>7</v>
      </c>
      <c r="G4243" t="s">
        <v>37</v>
      </c>
      <c r="H4243" t="s">
        <v>20</v>
      </c>
      <c r="I4243">
        <v>196</v>
      </c>
      <c r="J4243" t="s">
        <v>4</v>
      </c>
      <c r="K4243" t="s">
        <v>5</v>
      </c>
      <c r="L4243">
        <f>Table1[[#This Row],[Cost per item]]*Table1[[#This Row],[Quantity]]</f>
        <v>27440</v>
      </c>
      <c r="M4243">
        <f>Table1[[#This Row],[Price per item]]*Table1[[#This Row],[Quantity]]</f>
        <v>58800</v>
      </c>
    </row>
    <row r="4244" spans="1:13" x14ac:dyDescent="0.2">
      <c r="A4244" s="1">
        <v>44158</v>
      </c>
      <c r="B4244" t="s">
        <v>59</v>
      </c>
      <c r="C4244">
        <v>0.6</v>
      </c>
      <c r="D4244">
        <v>100</v>
      </c>
      <c r="E4244">
        <v>230</v>
      </c>
      <c r="F4244" t="s">
        <v>7</v>
      </c>
      <c r="G4244" t="s">
        <v>73</v>
      </c>
      <c r="H4244" t="s">
        <v>20</v>
      </c>
      <c r="I4244">
        <v>31</v>
      </c>
      <c r="J4244" t="s">
        <v>17</v>
      </c>
      <c r="K4244" t="s">
        <v>9</v>
      </c>
      <c r="L4244">
        <f>Table1[[#This Row],[Cost per item]]*Table1[[#This Row],[Quantity]]</f>
        <v>3100</v>
      </c>
      <c r="M4244">
        <f>Table1[[#This Row],[Price per item]]*Table1[[#This Row],[Quantity]]</f>
        <v>7130</v>
      </c>
    </row>
    <row r="4245" spans="1:13" x14ac:dyDescent="0.2">
      <c r="A4245" s="1">
        <v>44158</v>
      </c>
      <c r="B4245" t="s">
        <v>82</v>
      </c>
      <c r="C4245">
        <v>1.7</v>
      </c>
      <c r="D4245">
        <v>80</v>
      </c>
      <c r="E4245">
        <v>200</v>
      </c>
      <c r="F4245" t="s">
        <v>7</v>
      </c>
      <c r="G4245" t="s">
        <v>86</v>
      </c>
      <c r="H4245" t="s">
        <v>28</v>
      </c>
      <c r="I4245">
        <v>23</v>
      </c>
      <c r="J4245" t="s">
        <v>17</v>
      </c>
      <c r="K4245" t="s">
        <v>14</v>
      </c>
      <c r="L4245">
        <f>Table1[[#This Row],[Cost per item]]*Table1[[#This Row],[Quantity]]</f>
        <v>1840</v>
      </c>
      <c r="M4245">
        <f>Table1[[#This Row],[Price per item]]*Table1[[#This Row],[Quantity]]</f>
        <v>4600</v>
      </c>
    </row>
    <row r="4246" spans="1:13" x14ac:dyDescent="0.2">
      <c r="A4246" s="1">
        <v>44159</v>
      </c>
      <c r="B4246" t="s">
        <v>149</v>
      </c>
      <c r="C4246">
        <v>4.3</v>
      </c>
      <c r="D4246">
        <v>160</v>
      </c>
      <c r="E4246">
        <v>310</v>
      </c>
      <c r="F4246" t="s">
        <v>7</v>
      </c>
      <c r="G4246" t="s">
        <v>32</v>
      </c>
      <c r="H4246" t="s">
        <v>13</v>
      </c>
      <c r="I4246">
        <v>88</v>
      </c>
      <c r="J4246" t="s">
        <v>17</v>
      </c>
      <c r="K4246" t="s">
        <v>5</v>
      </c>
      <c r="L4246">
        <f>Table1[[#This Row],[Cost per item]]*Table1[[#This Row],[Quantity]]</f>
        <v>14080</v>
      </c>
      <c r="M4246">
        <f>Table1[[#This Row],[Price per item]]*Table1[[#This Row],[Quantity]]</f>
        <v>27280</v>
      </c>
    </row>
    <row r="4247" spans="1:13" x14ac:dyDescent="0.2">
      <c r="A4247" s="1">
        <v>44159</v>
      </c>
      <c r="B4247" t="s">
        <v>41</v>
      </c>
      <c r="C4247">
        <v>0.3</v>
      </c>
      <c r="D4247">
        <v>100</v>
      </c>
      <c r="E4247">
        <v>260</v>
      </c>
      <c r="F4247" t="s">
        <v>7</v>
      </c>
      <c r="G4247" t="s">
        <v>69</v>
      </c>
      <c r="H4247" t="s">
        <v>3</v>
      </c>
      <c r="I4247">
        <v>80</v>
      </c>
      <c r="J4247" t="s">
        <v>8</v>
      </c>
      <c r="K4247" t="s">
        <v>14</v>
      </c>
      <c r="L4247">
        <f>Table1[[#This Row],[Cost per item]]*Table1[[#This Row],[Quantity]]</f>
        <v>8000</v>
      </c>
      <c r="M4247">
        <f>Table1[[#This Row],[Price per item]]*Table1[[#This Row],[Quantity]]</f>
        <v>20800</v>
      </c>
    </row>
    <row r="4248" spans="1:13" x14ac:dyDescent="0.2">
      <c r="A4248" s="1">
        <v>44159</v>
      </c>
      <c r="B4248" t="s">
        <v>150</v>
      </c>
      <c r="C4248">
        <v>6.7</v>
      </c>
      <c r="D4248">
        <v>180</v>
      </c>
      <c r="E4248">
        <v>370</v>
      </c>
      <c r="F4248" t="s">
        <v>7</v>
      </c>
      <c r="G4248" t="s">
        <v>105</v>
      </c>
      <c r="H4248" t="s">
        <v>3</v>
      </c>
      <c r="I4248">
        <v>46</v>
      </c>
      <c r="J4248" t="s">
        <v>8</v>
      </c>
      <c r="K4248" t="s">
        <v>40</v>
      </c>
      <c r="L4248">
        <f>Table1[[#This Row],[Cost per item]]*Table1[[#This Row],[Quantity]]</f>
        <v>8280</v>
      </c>
      <c r="M4248">
        <f>Table1[[#This Row],[Price per item]]*Table1[[#This Row],[Quantity]]</f>
        <v>17020</v>
      </c>
    </row>
    <row r="4249" spans="1:13" x14ac:dyDescent="0.2">
      <c r="A4249" s="1">
        <v>44160</v>
      </c>
      <c r="B4249" t="s">
        <v>112</v>
      </c>
      <c r="C4249">
        <v>0</v>
      </c>
      <c r="D4249">
        <v>120</v>
      </c>
      <c r="E4249">
        <v>290</v>
      </c>
      <c r="F4249" t="s">
        <v>7</v>
      </c>
      <c r="G4249" t="s">
        <v>34</v>
      </c>
      <c r="H4249" t="s">
        <v>28</v>
      </c>
      <c r="I4249">
        <v>72</v>
      </c>
      <c r="J4249" t="s">
        <v>8</v>
      </c>
      <c r="K4249" t="s">
        <v>9</v>
      </c>
      <c r="L4249">
        <f>Table1[[#This Row],[Cost per item]]*Table1[[#This Row],[Quantity]]</f>
        <v>8640</v>
      </c>
      <c r="M4249">
        <f>Table1[[#This Row],[Price per item]]*Table1[[#This Row],[Quantity]]</f>
        <v>20880</v>
      </c>
    </row>
    <row r="4250" spans="1:13" x14ac:dyDescent="0.2">
      <c r="A4250" s="1">
        <v>44160</v>
      </c>
      <c r="B4250" t="s">
        <v>114</v>
      </c>
      <c r="C4250">
        <v>2.7</v>
      </c>
      <c r="D4250">
        <v>170</v>
      </c>
      <c r="E4250">
        <v>270</v>
      </c>
      <c r="F4250" t="s">
        <v>7</v>
      </c>
      <c r="G4250" t="s">
        <v>32</v>
      </c>
      <c r="H4250" t="s">
        <v>13</v>
      </c>
      <c r="I4250">
        <v>47</v>
      </c>
      <c r="J4250" t="s">
        <v>4</v>
      </c>
      <c r="K4250" t="s">
        <v>40</v>
      </c>
      <c r="L4250">
        <f>Table1[[#This Row],[Cost per item]]*Table1[[#This Row],[Quantity]]</f>
        <v>7990</v>
      </c>
      <c r="M4250">
        <f>Table1[[#This Row],[Price per item]]*Table1[[#This Row],[Quantity]]</f>
        <v>12690</v>
      </c>
    </row>
    <row r="4251" spans="1:13" x14ac:dyDescent="0.2">
      <c r="A4251" s="1">
        <v>44160</v>
      </c>
      <c r="B4251" t="s">
        <v>89</v>
      </c>
      <c r="C4251">
        <v>0.7</v>
      </c>
      <c r="D4251">
        <v>70</v>
      </c>
      <c r="E4251">
        <v>220</v>
      </c>
      <c r="F4251" t="s">
        <v>7</v>
      </c>
      <c r="G4251" t="s">
        <v>110</v>
      </c>
      <c r="H4251" t="s">
        <v>13</v>
      </c>
      <c r="I4251">
        <v>148</v>
      </c>
      <c r="J4251" t="s">
        <v>8</v>
      </c>
      <c r="K4251" t="s">
        <v>40</v>
      </c>
      <c r="L4251">
        <f>Table1[[#This Row],[Cost per item]]*Table1[[#This Row],[Quantity]]</f>
        <v>10360</v>
      </c>
      <c r="M4251">
        <f>Table1[[#This Row],[Price per item]]*Table1[[#This Row],[Quantity]]</f>
        <v>32560</v>
      </c>
    </row>
    <row r="4252" spans="1:13" x14ac:dyDescent="0.2">
      <c r="A4252" s="1">
        <v>44160</v>
      </c>
      <c r="B4252" t="s">
        <v>122</v>
      </c>
      <c r="C4252">
        <v>2.7</v>
      </c>
      <c r="D4252">
        <v>160</v>
      </c>
      <c r="E4252">
        <v>260</v>
      </c>
      <c r="F4252" t="s">
        <v>7</v>
      </c>
      <c r="G4252" t="s">
        <v>128</v>
      </c>
      <c r="H4252" t="s">
        <v>20</v>
      </c>
      <c r="I4252">
        <v>196</v>
      </c>
      <c r="J4252" t="s">
        <v>4</v>
      </c>
      <c r="K4252" t="s">
        <v>9</v>
      </c>
      <c r="L4252">
        <f>Table1[[#This Row],[Cost per item]]*Table1[[#This Row],[Quantity]]</f>
        <v>31360</v>
      </c>
      <c r="M4252">
        <f>Table1[[#This Row],[Price per item]]*Table1[[#This Row],[Quantity]]</f>
        <v>50960</v>
      </c>
    </row>
    <row r="4253" spans="1:13" x14ac:dyDescent="0.2">
      <c r="A4253" s="1">
        <v>44161</v>
      </c>
      <c r="B4253" t="s">
        <v>35</v>
      </c>
      <c r="C4253">
        <v>3.9</v>
      </c>
      <c r="D4253">
        <v>40</v>
      </c>
      <c r="E4253">
        <v>220</v>
      </c>
      <c r="F4253" t="s">
        <v>7</v>
      </c>
      <c r="G4253" t="s">
        <v>73</v>
      </c>
      <c r="H4253" t="s">
        <v>20</v>
      </c>
      <c r="I4253">
        <v>191</v>
      </c>
      <c r="J4253" t="s">
        <v>17</v>
      </c>
      <c r="K4253" t="s">
        <v>5</v>
      </c>
      <c r="L4253">
        <f>Table1[[#This Row],[Cost per item]]*Table1[[#This Row],[Quantity]]</f>
        <v>7640</v>
      </c>
      <c r="M4253">
        <f>Table1[[#This Row],[Price per item]]*Table1[[#This Row],[Quantity]]</f>
        <v>42020</v>
      </c>
    </row>
    <row r="4254" spans="1:13" x14ac:dyDescent="0.2">
      <c r="A4254" s="1">
        <v>44161</v>
      </c>
      <c r="B4254" t="s">
        <v>15</v>
      </c>
      <c r="C4254">
        <v>5.0999999999999996</v>
      </c>
      <c r="D4254">
        <v>20</v>
      </c>
      <c r="E4254">
        <v>160</v>
      </c>
      <c r="F4254" t="s">
        <v>7</v>
      </c>
      <c r="G4254" t="s">
        <v>71</v>
      </c>
      <c r="H4254" t="s">
        <v>28</v>
      </c>
      <c r="I4254">
        <v>52</v>
      </c>
      <c r="J4254" t="s">
        <v>8</v>
      </c>
      <c r="K4254" t="s">
        <v>14</v>
      </c>
      <c r="L4254">
        <f>Table1[[#This Row],[Cost per item]]*Table1[[#This Row],[Quantity]]</f>
        <v>1040</v>
      </c>
      <c r="M4254">
        <f>Table1[[#This Row],[Price per item]]*Table1[[#This Row],[Quantity]]</f>
        <v>8320</v>
      </c>
    </row>
    <row r="4255" spans="1:13" x14ac:dyDescent="0.2">
      <c r="A4255" s="1">
        <v>44161</v>
      </c>
      <c r="B4255" t="s">
        <v>160</v>
      </c>
      <c r="C4255">
        <v>1.2</v>
      </c>
      <c r="D4255">
        <v>20</v>
      </c>
      <c r="E4255">
        <v>160</v>
      </c>
      <c r="F4255" t="s">
        <v>7</v>
      </c>
      <c r="G4255" t="s">
        <v>71</v>
      </c>
      <c r="H4255" t="s">
        <v>28</v>
      </c>
      <c r="I4255">
        <v>38</v>
      </c>
      <c r="J4255" t="s">
        <v>8</v>
      </c>
      <c r="K4255" t="s">
        <v>9</v>
      </c>
      <c r="L4255">
        <f>Table1[[#This Row],[Cost per item]]*Table1[[#This Row],[Quantity]]</f>
        <v>760</v>
      </c>
      <c r="M4255">
        <f>Table1[[#This Row],[Price per item]]*Table1[[#This Row],[Quantity]]</f>
        <v>6080</v>
      </c>
    </row>
    <row r="4256" spans="1:13" x14ac:dyDescent="0.2">
      <c r="A4256" s="1">
        <v>44161</v>
      </c>
      <c r="B4256" t="s">
        <v>96</v>
      </c>
      <c r="C4256">
        <v>5.6</v>
      </c>
      <c r="D4256">
        <v>120</v>
      </c>
      <c r="E4256">
        <v>260</v>
      </c>
      <c r="F4256" t="s">
        <v>7</v>
      </c>
      <c r="G4256" t="s">
        <v>128</v>
      </c>
      <c r="H4256" t="s">
        <v>20</v>
      </c>
      <c r="I4256">
        <v>65</v>
      </c>
      <c r="J4256" t="s">
        <v>17</v>
      </c>
      <c r="K4256" t="s">
        <v>9</v>
      </c>
      <c r="L4256">
        <f>Table1[[#This Row],[Cost per item]]*Table1[[#This Row],[Quantity]]</f>
        <v>7800</v>
      </c>
      <c r="M4256">
        <f>Table1[[#This Row],[Price per item]]*Table1[[#This Row],[Quantity]]</f>
        <v>16900</v>
      </c>
    </row>
    <row r="4257" spans="1:13" x14ac:dyDescent="0.2">
      <c r="A4257" s="1">
        <v>44161</v>
      </c>
      <c r="B4257" t="s">
        <v>122</v>
      </c>
      <c r="C4257">
        <v>2.7</v>
      </c>
      <c r="D4257">
        <v>160</v>
      </c>
      <c r="E4257">
        <v>260</v>
      </c>
      <c r="F4257" t="s">
        <v>7</v>
      </c>
      <c r="G4257" t="s">
        <v>94</v>
      </c>
      <c r="H4257" t="s">
        <v>3</v>
      </c>
      <c r="I4257">
        <v>35</v>
      </c>
      <c r="J4257" t="s">
        <v>8</v>
      </c>
      <c r="K4257" t="s">
        <v>9</v>
      </c>
      <c r="L4257">
        <f>Table1[[#This Row],[Cost per item]]*Table1[[#This Row],[Quantity]]</f>
        <v>5600</v>
      </c>
      <c r="M4257">
        <f>Table1[[#This Row],[Price per item]]*Table1[[#This Row],[Quantity]]</f>
        <v>9100</v>
      </c>
    </row>
    <row r="4258" spans="1:13" x14ac:dyDescent="0.2">
      <c r="A4258" s="1">
        <v>44161</v>
      </c>
      <c r="B4258" t="s">
        <v>26</v>
      </c>
      <c r="C4258">
        <v>2</v>
      </c>
      <c r="D4258">
        <v>90</v>
      </c>
      <c r="E4258">
        <v>240</v>
      </c>
      <c r="F4258" t="s">
        <v>7</v>
      </c>
      <c r="G4258" t="s">
        <v>39</v>
      </c>
      <c r="H4258" t="s">
        <v>13</v>
      </c>
      <c r="I4258">
        <v>67</v>
      </c>
      <c r="J4258" t="s">
        <v>17</v>
      </c>
      <c r="K4258" t="s">
        <v>9</v>
      </c>
      <c r="L4258">
        <f>Table1[[#This Row],[Cost per item]]*Table1[[#This Row],[Quantity]]</f>
        <v>6030</v>
      </c>
      <c r="M4258">
        <f>Table1[[#This Row],[Price per item]]*Table1[[#This Row],[Quantity]]</f>
        <v>16080</v>
      </c>
    </row>
    <row r="4259" spans="1:13" x14ac:dyDescent="0.2">
      <c r="A4259" s="1">
        <v>44161</v>
      </c>
      <c r="B4259" t="s">
        <v>97</v>
      </c>
      <c r="C4259">
        <v>2.2000000000000002</v>
      </c>
      <c r="D4259">
        <v>100</v>
      </c>
      <c r="E4259">
        <v>230</v>
      </c>
      <c r="F4259" t="s">
        <v>7</v>
      </c>
      <c r="G4259" t="s">
        <v>83</v>
      </c>
      <c r="H4259" t="s">
        <v>20</v>
      </c>
      <c r="I4259">
        <v>178</v>
      </c>
      <c r="J4259" t="s">
        <v>4</v>
      </c>
      <c r="K4259" t="s">
        <v>40</v>
      </c>
      <c r="L4259">
        <f>Table1[[#This Row],[Cost per item]]*Table1[[#This Row],[Quantity]]</f>
        <v>17800</v>
      </c>
      <c r="M4259">
        <f>Table1[[#This Row],[Price per item]]*Table1[[#This Row],[Quantity]]</f>
        <v>40940</v>
      </c>
    </row>
    <row r="4260" spans="1:13" x14ac:dyDescent="0.2">
      <c r="A4260" s="1">
        <v>44162</v>
      </c>
      <c r="B4260" t="s">
        <v>24</v>
      </c>
      <c r="C4260">
        <v>0.4</v>
      </c>
      <c r="D4260">
        <v>70</v>
      </c>
      <c r="E4260">
        <v>210</v>
      </c>
      <c r="F4260" t="s">
        <v>7</v>
      </c>
      <c r="G4260" t="s">
        <v>68</v>
      </c>
      <c r="H4260" t="s">
        <v>13</v>
      </c>
      <c r="I4260">
        <v>21</v>
      </c>
      <c r="J4260" t="s">
        <v>17</v>
      </c>
      <c r="K4260" t="s">
        <v>9</v>
      </c>
      <c r="L4260">
        <f>Table1[[#This Row],[Cost per item]]*Table1[[#This Row],[Quantity]]</f>
        <v>1470</v>
      </c>
      <c r="M4260">
        <f>Table1[[#This Row],[Price per item]]*Table1[[#This Row],[Quantity]]</f>
        <v>4410</v>
      </c>
    </row>
    <row r="4261" spans="1:13" x14ac:dyDescent="0.2">
      <c r="A4261" s="1">
        <v>44162</v>
      </c>
      <c r="B4261" t="s">
        <v>123</v>
      </c>
      <c r="C4261">
        <v>2.6</v>
      </c>
      <c r="D4261">
        <v>180</v>
      </c>
      <c r="E4261">
        <v>370</v>
      </c>
      <c r="F4261" t="s">
        <v>7</v>
      </c>
      <c r="G4261" t="s">
        <v>31</v>
      </c>
      <c r="H4261" t="s">
        <v>13</v>
      </c>
      <c r="I4261">
        <v>32</v>
      </c>
      <c r="J4261" t="s">
        <v>4</v>
      </c>
      <c r="K4261" t="s">
        <v>14</v>
      </c>
      <c r="L4261">
        <f>Table1[[#This Row],[Cost per item]]*Table1[[#This Row],[Quantity]]</f>
        <v>5760</v>
      </c>
      <c r="M4261">
        <f>Table1[[#This Row],[Price per item]]*Table1[[#This Row],[Quantity]]</f>
        <v>11840</v>
      </c>
    </row>
    <row r="4262" spans="1:13" x14ac:dyDescent="0.2">
      <c r="A4262" s="1">
        <v>44162</v>
      </c>
      <c r="B4262" t="s">
        <v>138</v>
      </c>
      <c r="C4262">
        <v>0.5</v>
      </c>
      <c r="D4262">
        <v>240</v>
      </c>
      <c r="E4262">
        <v>350</v>
      </c>
      <c r="F4262" t="s">
        <v>7</v>
      </c>
      <c r="G4262" t="s">
        <v>72</v>
      </c>
      <c r="H4262" t="s">
        <v>13</v>
      </c>
      <c r="I4262">
        <v>136</v>
      </c>
      <c r="J4262" t="s">
        <v>8</v>
      </c>
      <c r="K4262" t="s">
        <v>40</v>
      </c>
      <c r="L4262">
        <f>Table1[[#This Row],[Cost per item]]*Table1[[#This Row],[Quantity]]</f>
        <v>32640</v>
      </c>
      <c r="M4262">
        <f>Table1[[#This Row],[Price per item]]*Table1[[#This Row],[Quantity]]</f>
        <v>47600</v>
      </c>
    </row>
    <row r="4263" spans="1:13" x14ac:dyDescent="0.2">
      <c r="A4263" s="1">
        <v>44162</v>
      </c>
      <c r="B4263" t="s">
        <v>96</v>
      </c>
      <c r="C4263">
        <v>5.6</v>
      </c>
      <c r="D4263">
        <v>120</v>
      </c>
      <c r="E4263">
        <v>260</v>
      </c>
      <c r="F4263" t="s">
        <v>7</v>
      </c>
      <c r="G4263" t="s">
        <v>39</v>
      </c>
      <c r="H4263" t="s">
        <v>13</v>
      </c>
      <c r="I4263">
        <v>14</v>
      </c>
      <c r="J4263" t="s">
        <v>8</v>
      </c>
      <c r="K4263" t="s">
        <v>9</v>
      </c>
      <c r="L4263">
        <f>Table1[[#This Row],[Cost per item]]*Table1[[#This Row],[Quantity]]</f>
        <v>1680</v>
      </c>
      <c r="M4263">
        <f>Table1[[#This Row],[Price per item]]*Table1[[#This Row],[Quantity]]</f>
        <v>3640</v>
      </c>
    </row>
    <row r="4264" spans="1:13" x14ac:dyDescent="0.2">
      <c r="A4264" s="1">
        <v>44163</v>
      </c>
      <c r="B4264" t="s">
        <v>96</v>
      </c>
      <c r="C4264">
        <v>5.6</v>
      </c>
      <c r="D4264">
        <v>120</v>
      </c>
      <c r="E4264">
        <v>260</v>
      </c>
      <c r="F4264" t="s">
        <v>7</v>
      </c>
      <c r="G4264" t="s">
        <v>79</v>
      </c>
      <c r="H4264" t="s">
        <v>3</v>
      </c>
      <c r="I4264">
        <v>139</v>
      </c>
      <c r="J4264" t="s">
        <v>17</v>
      </c>
      <c r="K4264" t="s">
        <v>9</v>
      </c>
      <c r="L4264">
        <f>Table1[[#This Row],[Cost per item]]*Table1[[#This Row],[Quantity]]</f>
        <v>16680</v>
      </c>
      <c r="M4264">
        <f>Table1[[#This Row],[Price per item]]*Table1[[#This Row],[Quantity]]</f>
        <v>36140</v>
      </c>
    </row>
    <row r="4265" spans="1:13" x14ac:dyDescent="0.2">
      <c r="A4265" s="1">
        <v>44163</v>
      </c>
      <c r="B4265" t="s">
        <v>100</v>
      </c>
      <c r="C4265">
        <v>0.7</v>
      </c>
      <c r="D4265">
        <v>130</v>
      </c>
      <c r="E4265">
        <v>330</v>
      </c>
      <c r="F4265" t="s">
        <v>7</v>
      </c>
      <c r="G4265" t="s">
        <v>53</v>
      </c>
      <c r="H4265" t="s">
        <v>28</v>
      </c>
      <c r="I4265">
        <v>46</v>
      </c>
      <c r="J4265" t="s">
        <v>17</v>
      </c>
      <c r="K4265" t="s">
        <v>40</v>
      </c>
      <c r="L4265">
        <f>Table1[[#This Row],[Cost per item]]*Table1[[#This Row],[Quantity]]</f>
        <v>5980</v>
      </c>
      <c r="M4265">
        <f>Table1[[#This Row],[Price per item]]*Table1[[#This Row],[Quantity]]</f>
        <v>15180</v>
      </c>
    </row>
    <row r="4266" spans="1:13" x14ac:dyDescent="0.2">
      <c r="A4266" s="1">
        <v>44164</v>
      </c>
      <c r="B4266" t="s">
        <v>124</v>
      </c>
      <c r="C4266">
        <v>9.5</v>
      </c>
      <c r="D4266">
        <v>130</v>
      </c>
      <c r="E4266">
        <v>330</v>
      </c>
      <c r="F4266" t="s">
        <v>7</v>
      </c>
      <c r="G4266" t="s">
        <v>139</v>
      </c>
      <c r="H4266" t="s">
        <v>20</v>
      </c>
      <c r="I4266">
        <v>93</v>
      </c>
      <c r="J4266" t="s">
        <v>8</v>
      </c>
      <c r="K4266" t="s">
        <v>5</v>
      </c>
      <c r="L4266">
        <f>Table1[[#This Row],[Cost per item]]*Table1[[#This Row],[Quantity]]</f>
        <v>12090</v>
      </c>
      <c r="M4266">
        <f>Table1[[#This Row],[Price per item]]*Table1[[#This Row],[Quantity]]</f>
        <v>30690</v>
      </c>
    </row>
    <row r="4267" spans="1:13" x14ac:dyDescent="0.2">
      <c r="A4267" s="1">
        <v>44164</v>
      </c>
      <c r="B4267" t="s">
        <v>145</v>
      </c>
      <c r="C4267">
        <v>0</v>
      </c>
      <c r="D4267">
        <v>20</v>
      </c>
      <c r="E4267">
        <v>130</v>
      </c>
      <c r="F4267" t="s">
        <v>7</v>
      </c>
      <c r="G4267" t="s">
        <v>19</v>
      </c>
      <c r="H4267" t="s">
        <v>20</v>
      </c>
      <c r="I4267">
        <v>36</v>
      </c>
      <c r="J4267" t="s">
        <v>17</v>
      </c>
      <c r="K4267" t="s">
        <v>40</v>
      </c>
      <c r="L4267">
        <f>Table1[[#This Row],[Cost per item]]*Table1[[#This Row],[Quantity]]</f>
        <v>720</v>
      </c>
      <c r="M4267">
        <f>Table1[[#This Row],[Price per item]]*Table1[[#This Row],[Quantity]]</f>
        <v>4680</v>
      </c>
    </row>
    <row r="4268" spans="1:13" x14ac:dyDescent="0.2">
      <c r="A4268" s="1">
        <v>44164</v>
      </c>
      <c r="B4268" t="s">
        <v>159</v>
      </c>
      <c r="C4268">
        <v>6</v>
      </c>
      <c r="D4268">
        <v>130</v>
      </c>
      <c r="E4268">
        <v>290</v>
      </c>
      <c r="F4268" t="s">
        <v>7</v>
      </c>
      <c r="G4268" t="s">
        <v>94</v>
      </c>
      <c r="H4268" t="s">
        <v>3</v>
      </c>
      <c r="I4268">
        <v>142</v>
      </c>
      <c r="J4268" t="s">
        <v>4</v>
      </c>
      <c r="K4268" t="s">
        <v>9</v>
      </c>
      <c r="L4268">
        <f>Table1[[#This Row],[Cost per item]]*Table1[[#This Row],[Quantity]]</f>
        <v>18460</v>
      </c>
      <c r="M4268">
        <f>Table1[[#This Row],[Price per item]]*Table1[[#This Row],[Quantity]]</f>
        <v>41180</v>
      </c>
    </row>
    <row r="4269" spans="1:13" x14ac:dyDescent="0.2">
      <c r="A4269" s="1">
        <v>44164</v>
      </c>
      <c r="B4269" t="s">
        <v>88</v>
      </c>
      <c r="C4269">
        <v>0</v>
      </c>
      <c r="D4269">
        <v>40</v>
      </c>
      <c r="E4269">
        <v>160</v>
      </c>
      <c r="F4269" t="s">
        <v>7</v>
      </c>
      <c r="G4269" t="s">
        <v>76</v>
      </c>
      <c r="H4269" t="s">
        <v>20</v>
      </c>
      <c r="I4269">
        <v>41</v>
      </c>
      <c r="J4269" t="s">
        <v>4</v>
      </c>
      <c r="K4269" t="s">
        <v>5</v>
      </c>
      <c r="L4269">
        <f>Table1[[#This Row],[Cost per item]]*Table1[[#This Row],[Quantity]]</f>
        <v>1640</v>
      </c>
      <c r="M4269">
        <f>Table1[[#This Row],[Price per item]]*Table1[[#This Row],[Quantity]]</f>
        <v>6560</v>
      </c>
    </row>
    <row r="4270" spans="1:13" x14ac:dyDescent="0.2">
      <c r="A4270" s="1">
        <v>44164</v>
      </c>
      <c r="B4270" t="s">
        <v>160</v>
      </c>
      <c r="C4270">
        <v>1.2</v>
      </c>
      <c r="D4270">
        <v>20</v>
      </c>
      <c r="E4270">
        <v>160</v>
      </c>
      <c r="F4270" t="s">
        <v>7</v>
      </c>
      <c r="G4270" t="s">
        <v>19</v>
      </c>
      <c r="H4270" t="s">
        <v>20</v>
      </c>
      <c r="I4270">
        <v>20</v>
      </c>
      <c r="J4270" t="s">
        <v>17</v>
      </c>
      <c r="K4270" t="s">
        <v>9</v>
      </c>
      <c r="L4270">
        <f>Table1[[#This Row],[Cost per item]]*Table1[[#This Row],[Quantity]]</f>
        <v>400</v>
      </c>
      <c r="M4270">
        <f>Table1[[#This Row],[Price per item]]*Table1[[#This Row],[Quantity]]</f>
        <v>3200</v>
      </c>
    </row>
    <row r="4271" spans="1:13" x14ac:dyDescent="0.2">
      <c r="A4271" s="1">
        <v>44165</v>
      </c>
      <c r="B4271" t="s">
        <v>78</v>
      </c>
      <c r="C4271">
        <v>7.2</v>
      </c>
      <c r="D4271">
        <v>10</v>
      </c>
      <c r="E4271">
        <v>140</v>
      </c>
      <c r="F4271" t="s">
        <v>7</v>
      </c>
      <c r="G4271" t="s">
        <v>46</v>
      </c>
      <c r="H4271" t="s">
        <v>28</v>
      </c>
      <c r="I4271">
        <v>114</v>
      </c>
      <c r="J4271" t="s">
        <v>17</v>
      </c>
      <c r="K4271" t="s">
        <v>40</v>
      </c>
      <c r="L4271">
        <f>Table1[[#This Row],[Cost per item]]*Table1[[#This Row],[Quantity]]</f>
        <v>1140</v>
      </c>
      <c r="M4271">
        <f>Table1[[#This Row],[Price per item]]*Table1[[#This Row],[Quantity]]</f>
        <v>15960</v>
      </c>
    </row>
    <row r="4272" spans="1:13" x14ac:dyDescent="0.2">
      <c r="A4272" s="1">
        <v>44165</v>
      </c>
      <c r="B4272" t="s">
        <v>160</v>
      </c>
      <c r="C4272">
        <v>1.2</v>
      </c>
      <c r="D4272">
        <v>20</v>
      </c>
      <c r="E4272">
        <v>160</v>
      </c>
      <c r="F4272" t="s">
        <v>7</v>
      </c>
      <c r="G4272" t="s">
        <v>12</v>
      </c>
      <c r="H4272" t="s">
        <v>13</v>
      </c>
      <c r="I4272">
        <v>84</v>
      </c>
      <c r="J4272" t="s">
        <v>4</v>
      </c>
      <c r="K4272" t="s">
        <v>9</v>
      </c>
      <c r="L4272">
        <f>Table1[[#This Row],[Cost per item]]*Table1[[#This Row],[Quantity]]</f>
        <v>1680</v>
      </c>
      <c r="M4272">
        <f>Table1[[#This Row],[Price per item]]*Table1[[#This Row],[Quantity]]</f>
        <v>13440</v>
      </c>
    </row>
    <row r="4273" spans="1:13" x14ac:dyDescent="0.2">
      <c r="A4273" s="1">
        <v>44165</v>
      </c>
      <c r="B4273" t="s">
        <v>99</v>
      </c>
      <c r="C4273">
        <v>2.1</v>
      </c>
      <c r="D4273">
        <v>180</v>
      </c>
      <c r="E4273">
        <v>360</v>
      </c>
      <c r="F4273" t="s">
        <v>7</v>
      </c>
      <c r="G4273" t="s">
        <v>105</v>
      </c>
      <c r="H4273" t="s">
        <v>3</v>
      </c>
      <c r="I4273">
        <v>150</v>
      </c>
      <c r="J4273" t="s">
        <v>8</v>
      </c>
      <c r="K4273" t="s">
        <v>5</v>
      </c>
      <c r="L4273">
        <f>Table1[[#This Row],[Cost per item]]*Table1[[#This Row],[Quantity]]</f>
        <v>27000</v>
      </c>
      <c r="M4273">
        <f>Table1[[#This Row],[Price per item]]*Table1[[#This Row],[Quantity]]</f>
        <v>54000</v>
      </c>
    </row>
    <row r="4274" spans="1:13" x14ac:dyDescent="0.2">
      <c r="A4274" s="1">
        <v>44165</v>
      </c>
      <c r="B4274" t="s">
        <v>87</v>
      </c>
      <c r="C4274">
        <v>0.7</v>
      </c>
      <c r="D4274">
        <v>130</v>
      </c>
      <c r="E4274">
        <v>270</v>
      </c>
      <c r="F4274" t="s">
        <v>7</v>
      </c>
      <c r="G4274" t="s">
        <v>60</v>
      </c>
      <c r="H4274" t="s">
        <v>13</v>
      </c>
      <c r="I4274">
        <v>143</v>
      </c>
      <c r="J4274" t="s">
        <v>17</v>
      </c>
      <c r="K4274" t="s">
        <v>14</v>
      </c>
      <c r="L4274">
        <f>Table1[[#This Row],[Cost per item]]*Table1[[#This Row],[Quantity]]</f>
        <v>18590</v>
      </c>
      <c r="M4274">
        <f>Table1[[#This Row],[Price per item]]*Table1[[#This Row],[Quantity]]</f>
        <v>38610</v>
      </c>
    </row>
    <row r="4275" spans="1:13" x14ac:dyDescent="0.2">
      <c r="A4275" s="1">
        <v>44165</v>
      </c>
      <c r="B4275" t="s">
        <v>158</v>
      </c>
      <c r="C4275">
        <v>4.9000000000000004</v>
      </c>
      <c r="D4275">
        <v>120</v>
      </c>
      <c r="E4275">
        <v>260</v>
      </c>
      <c r="F4275" t="s">
        <v>7</v>
      </c>
      <c r="G4275" t="s">
        <v>74</v>
      </c>
      <c r="H4275" t="s">
        <v>13</v>
      </c>
      <c r="I4275">
        <v>10</v>
      </c>
      <c r="J4275" t="s">
        <v>17</v>
      </c>
      <c r="K4275" t="s">
        <v>40</v>
      </c>
      <c r="L4275">
        <f>Table1[[#This Row],[Cost per item]]*Table1[[#This Row],[Quantity]]</f>
        <v>1200</v>
      </c>
      <c r="M4275">
        <f>Table1[[#This Row],[Price per item]]*Table1[[#This Row],[Quantity]]</f>
        <v>2600</v>
      </c>
    </row>
    <row r="4276" spans="1:13" x14ac:dyDescent="0.2">
      <c r="A4276" s="1">
        <v>44165</v>
      </c>
      <c r="B4276" t="s">
        <v>145</v>
      </c>
      <c r="C4276">
        <v>0</v>
      </c>
      <c r="D4276">
        <v>20</v>
      </c>
      <c r="E4276">
        <v>130</v>
      </c>
      <c r="F4276" t="s">
        <v>7</v>
      </c>
      <c r="G4276" t="s">
        <v>73</v>
      </c>
      <c r="H4276" t="s">
        <v>20</v>
      </c>
      <c r="I4276">
        <v>162</v>
      </c>
      <c r="J4276" t="s">
        <v>8</v>
      </c>
      <c r="K4276" t="s">
        <v>40</v>
      </c>
      <c r="L4276">
        <f>Table1[[#This Row],[Cost per item]]*Table1[[#This Row],[Quantity]]</f>
        <v>3240</v>
      </c>
      <c r="M4276">
        <f>Table1[[#This Row],[Price per item]]*Table1[[#This Row],[Quantity]]</f>
        <v>21060</v>
      </c>
    </row>
    <row r="4277" spans="1:13" x14ac:dyDescent="0.2">
      <c r="A4277" s="1">
        <v>44166</v>
      </c>
      <c r="B4277" t="s">
        <v>135</v>
      </c>
      <c r="C4277">
        <v>0.3</v>
      </c>
      <c r="D4277">
        <v>130</v>
      </c>
      <c r="E4277">
        <v>260</v>
      </c>
      <c r="F4277" t="s">
        <v>7</v>
      </c>
      <c r="G4277" t="s">
        <v>12</v>
      </c>
      <c r="H4277" t="s">
        <v>13</v>
      </c>
      <c r="I4277">
        <v>25</v>
      </c>
      <c r="J4277" t="s">
        <v>17</v>
      </c>
      <c r="K4277" t="s">
        <v>14</v>
      </c>
      <c r="L4277">
        <f>Table1[[#This Row],[Cost per item]]*Table1[[#This Row],[Quantity]]</f>
        <v>3250</v>
      </c>
      <c r="M4277">
        <f>Table1[[#This Row],[Price per item]]*Table1[[#This Row],[Quantity]]</f>
        <v>6500</v>
      </c>
    </row>
    <row r="4278" spans="1:13" x14ac:dyDescent="0.2">
      <c r="A4278" s="1">
        <v>44166</v>
      </c>
      <c r="B4278" t="s">
        <v>38</v>
      </c>
      <c r="C4278">
        <v>1</v>
      </c>
      <c r="D4278">
        <v>110</v>
      </c>
      <c r="E4278">
        <v>280</v>
      </c>
      <c r="F4278" t="s">
        <v>7</v>
      </c>
      <c r="G4278" t="s">
        <v>60</v>
      </c>
      <c r="H4278" t="s">
        <v>13</v>
      </c>
      <c r="I4278">
        <v>31</v>
      </c>
      <c r="J4278" t="s">
        <v>17</v>
      </c>
      <c r="K4278" t="s">
        <v>40</v>
      </c>
      <c r="L4278">
        <f>Table1[[#This Row],[Cost per item]]*Table1[[#This Row],[Quantity]]</f>
        <v>3410</v>
      </c>
      <c r="M4278">
        <f>Table1[[#This Row],[Price per item]]*Table1[[#This Row],[Quantity]]</f>
        <v>8680</v>
      </c>
    </row>
    <row r="4279" spans="1:13" x14ac:dyDescent="0.2">
      <c r="A4279" s="1">
        <v>44166</v>
      </c>
      <c r="B4279" t="s">
        <v>0</v>
      </c>
      <c r="C4279">
        <v>4.7</v>
      </c>
      <c r="D4279">
        <v>190</v>
      </c>
      <c r="E4279">
        <v>340</v>
      </c>
      <c r="F4279" t="s">
        <v>7</v>
      </c>
      <c r="G4279" t="s">
        <v>27</v>
      </c>
      <c r="H4279" t="s">
        <v>28</v>
      </c>
      <c r="I4279">
        <v>186</v>
      </c>
      <c r="J4279" t="s">
        <v>17</v>
      </c>
      <c r="K4279" t="s">
        <v>5</v>
      </c>
      <c r="L4279">
        <f>Table1[[#This Row],[Cost per item]]*Table1[[#This Row],[Quantity]]</f>
        <v>35340</v>
      </c>
      <c r="M4279">
        <f>Table1[[#This Row],[Price per item]]*Table1[[#This Row],[Quantity]]</f>
        <v>63240</v>
      </c>
    </row>
    <row r="4280" spans="1:13" x14ac:dyDescent="0.2">
      <c r="A4280" s="1">
        <v>44166</v>
      </c>
      <c r="B4280" t="s">
        <v>106</v>
      </c>
      <c r="C4280">
        <v>2.9</v>
      </c>
      <c r="D4280">
        <v>50</v>
      </c>
      <c r="E4280">
        <v>210</v>
      </c>
      <c r="F4280" t="s">
        <v>7</v>
      </c>
      <c r="G4280" t="s">
        <v>52</v>
      </c>
      <c r="H4280" t="s">
        <v>28</v>
      </c>
      <c r="I4280">
        <v>110</v>
      </c>
      <c r="J4280" t="s">
        <v>8</v>
      </c>
      <c r="K4280" t="s">
        <v>9</v>
      </c>
      <c r="L4280">
        <f>Table1[[#This Row],[Cost per item]]*Table1[[#This Row],[Quantity]]</f>
        <v>5500</v>
      </c>
      <c r="M4280">
        <f>Table1[[#This Row],[Price per item]]*Table1[[#This Row],[Quantity]]</f>
        <v>23100</v>
      </c>
    </row>
    <row r="4281" spans="1:13" x14ac:dyDescent="0.2">
      <c r="A4281" s="1">
        <v>44166</v>
      </c>
      <c r="B4281" t="s">
        <v>102</v>
      </c>
      <c r="C4281">
        <v>0.5</v>
      </c>
      <c r="D4281">
        <v>120</v>
      </c>
      <c r="E4281">
        <v>270</v>
      </c>
      <c r="F4281" t="s">
        <v>7</v>
      </c>
      <c r="G4281" t="s">
        <v>74</v>
      </c>
      <c r="H4281" t="s">
        <v>13</v>
      </c>
      <c r="I4281">
        <v>54</v>
      </c>
      <c r="J4281" t="s">
        <v>4</v>
      </c>
      <c r="K4281" t="s">
        <v>5</v>
      </c>
      <c r="L4281">
        <f>Table1[[#This Row],[Cost per item]]*Table1[[#This Row],[Quantity]]</f>
        <v>6480</v>
      </c>
      <c r="M4281">
        <f>Table1[[#This Row],[Price per item]]*Table1[[#This Row],[Quantity]]</f>
        <v>14580</v>
      </c>
    </row>
    <row r="4282" spans="1:13" x14ac:dyDescent="0.2">
      <c r="A4282" s="1">
        <v>44167</v>
      </c>
      <c r="B4282" t="s">
        <v>81</v>
      </c>
      <c r="C4282">
        <v>3</v>
      </c>
      <c r="D4282">
        <v>230</v>
      </c>
      <c r="E4282">
        <v>390</v>
      </c>
      <c r="F4282" t="s">
        <v>7</v>
      </c>
      <c r="G4282" t="s">
        <v>52</v>
      </c>
      <c r="H4282" t="s">
        <v>28</v>
      </c>
      <c r="I4282">
        <v>106</v>
      </c>
      <c r="J4282" t="s">
        <v>17</v>
      </c>
      <c r="K4282" t="s">
        <v>5</v>
      </c>
      <c r="L4282">
        <f>Table1[[#This Row],[Cost per item]]*Table1[[#This Row],[Quantity]]</f>
        <v>24380</v>
      </c>
      <c r="M4282">
        <f>Table1[[#This Row],[Price per item]]*Table1[[#This Row],[Quantity]]</f>
        <v>41340</v>
      </c>
    </row>
    <row r="4283" spans="1:13" x14ac:dyDescent="0.2">
      <c r="A4283" s="1">
        <v>44167</v>
      </c>
      <c r="B4283" t="s">
        <v>51</v>
      </c>
      <c r="C4283">
        <v>1.9</v>
      </c>
      <c r="D4283">
        <v>140</v>
      </c>
      <c r="E4283">
        <v>250</v>
      </c>
      <c r="F4283" t="s">
        <v>7</v>
      </c>
      <c r="G4283" t="s">
        <v>76</v>
      </c>
      <c r="H4283" t="s">
        <v>20</v>
      </c>
      <c r="I4283">
        <v>53</v>
      </c>
      <c r="J4283" t="s">
        <v>4</v>
      </c>
      <c r="K4283" t="s">
        <v>14</v>
      </c>
      <c r="L4283">
        <f>Table1[[#This Row],[Cost per item]]*Table1[[#This Row],[Quantity]]</f>
        <v>7420</v>
      </c>
      <c r="M4283">
        <f>Table1[[#This Row],[Price per item]]*Table1[[#This Row],[Quantity]]</f>
        <v>13250</v>
      </c>
    </row>
    <row r="4284" spans="1:13" x14ac:dyDescent="0.2">
      <c r="A4284" s="1">
        <v>44167</v>
      </c>
      <c r="B4284" t="s">
        <v>33</v>
      </c>
      <c r="C4284">
        <v>8.1</v>
      </c>
      <c r="D4284">
        <v>240</v>
      </c>
      <c r="E4284">
        <v>400</v>
      </c>
      <c r="F4284" t="s">
        <v>7</v>
      </c>
      <c r="G4284" t="s">
        <v>113</v>
      </c>
      <c r="H4284" t="s">
        <v>20</v>
      </c>
      <c r="I4284">
        <v>42</v>
      </c>
      <c r="J4284" t="s">
        <v>8</v>
      </c>
      <c r="K4284" t="s">
        <v>9</v>
      </c>
      <c r="L4284">
        <f>Table1[[#This Row],[Cost per item]]*Table1[[#This Row],[Quantity]]</f>
        <v>10080</v>
      </c>
      <c r="M4284">
        <f>Table1[[#This Row],[Price per item]]*Table1[[#This Row],[Quantity]]</f>
        <v>16800</v>
      </c>
    </row>
    <row r="4285" spans="1:13" x14ac:dyDescent="0.2">
      <c r="A4285" s="1">
        <v>44167</v>
      </c>
      <c r="B4285" t="s">
        <v>129</v>
      </c>
      <c r="C4285">
        <v>4.2</v>
      </c>
      <c r="D4285">
        <v>180</v>
      </c>
      <c r="E4285">
        <v>320</v>
      </c>
      <c r="F4285" t="s">
        <v>7</v>
      </c>
      <c r="G4285" t="s">
        <v>62</v>
      </c>
      <c r="H4285" t="s">
        <v>3</v>
      </c>
      <c r="I4285">
        <v>34</v>
      </c>
      <c r="J4285" t="s">
        <v>4</v>
      </c>
      <c r="K4285" t="s">
        <v>9</v>
      </c>
      <c r="L4285">
        <f>Table1[[#This Row],[Cost per item]]*Table1[[#This Row],[Quantity]]</f>
        <v>6120</v>
      </c>
      <c r="M4285">
        <f>Table1[[#This Row],[Price per item]]*Table1[[#This Row],[Quantity]]</f>
        <v>10880</v>
      </c>
    </row>
    <row r="4286" spans="1:13" x14ac:dyDescent="0.2">
      <c r="A4286" s="1">
        <v>44167</v>
      </c>
      <c r="B4286" t="s">
        <v>162</v>
      </c>
      <c r="C4286">
        <v>0.5</v>
      </c>
      <c r="D4286">
        <v>20</v>
      </c>
      <c r="E4286">
        <v>190</v>
      </c>
      <c r="F4286" t="s">
        <v>7</v>
      </c>
      <c r="G4286" t="s">
        <v>36</v>
      </c>
      <c r="H4286" t="s">
        <v>20</v>
      </c>
      <c r="I4286">
        <v>137</v>
      </c>
      <c r="J4286" t="s">
        <v>17</v>
      </c>
      <c r="K4286" t="s">
        <v>40</v>
      </c>
      <c r="L4286">
        <f>Table1[[#This Row],[Cost per item]]*Table1[[#This Row],[Quantity]]</f>
        <v>2740</v>
      </c>
      <c r="M4286">
        <f>Table1[[#This Row],[Price per item]]*Table1[[#This Row],[Quantity]]</f>
        <v>26030</v>
      </c>
    </row>
    <row r="4287" spans="1:13" x14ac:dyDescent="0.2">
      <c r="A4287" s="1">
        <v>44168</v>
      </c>
      <c r="B4287" t="s">
        <v>63</v>
      </c>
      <c r="C4287">
        <v>0.9</v>
      </c>
      <c r="D4287">
        <v>140</v>
      </c>
      <c r="E4287">
        <v>250</v>
      </c>
      <c r="F4287" t="s">
        <v>7</v>
      </c>
      <c r="G4287" t="s">
        <v>151</v>
      </c>
      <c r="H4287" t="s">
        <v>13</v>
      </c>
      <c r="I4287">
        <v>153</v>
      </c>
      <c r="J4287" t="s">
        <v>4</v>
      </c>
      <c r="K4287" t="s">
        <v>40</v>
      </c>
      <c r="L4287">
        <f>Table1[[#This Row],[Cost per item]]*Table1[[#This Row],[Quantity]]</f>
        <v>21420</v>
      </c>
      <c r="M4287">
        <f>Table1[[#This Row],[Price per item]]*Table1[[#This Row],[Quantity]]</f>
        <v>38250</v>
      </c>
    </row>
    <row r="4288" spans="1:13" x14ac:dyDescent="0.2">
      <c r="A4288" s="1">
        <v>44168</v>
      </c>
      <c r="B4288" t="s">
        <v>57</v>
      </c>
      <c r="C4288">
        <v>7.9</v>
      </c>
      <c r="D4288">
        <v>240</v>
      </c>
      <c r="E4288">
        <v>420</v>
      </c>
      <c r="F4288" t="s">
        <v>11</v>
      </c>
      <c r="G4288" t="s">
        <v>68</v>
      </c>
      <c r="H4288" t="s">
        <v>13</v>
      </c>
      <c r="I4288">
        <v>70</v>
      </c>
      <c r="J4288" t="s">
        <v>4</v>
      </c>
      <c r="K4288" t="s">
        <v>14</v>
      </c>
      <c r="L4288">
        <f>Table1[[#This Row],[Cost per item]]*Table1[[#This Row],[Quantity]]</f>
        <v>16800</v>
      </c>
      <c r="M4288">
        <f>Table1[[#This Row],[Price per item]]*Table1[[#This Row],[Quantity]]</f>
        <v>29400</v>
      </c>
    </row>
    <row r="4289" spans="1:13" x14ac:dyDescent="0.2">
      <c r="A4289" s="1">
        <v>44168</v>
      </c>
      <c r="B4289" t="s">
        <v>141</v>
      </c>
      <c r="C4289">
        <v>1.4</v>
      </c>
      <c r="D4289">
        <v>50</v>
      </c>
      <c r="E4289">
        <v>170</v>
      </c>
      <c r="F4289" t="s">
        <v>11</v>
      </c>
      <c r="G4289" t="s">
        <v>136</v>
      </c>
      <c r="H4289" t="s">
        <v>3</v>
      </c>
      <c r="I4289">
        <v>35</v>
      </c>
      <c r="J4289" t="s">
        <v>4</v>
      </c>
      <c r="K4289" t="s">
        <v>9</v>
      </c>
      <c r="L4289">
        <f>Table1[[#This Row],[Cost per item]]*Table1[[#This Row],[Quantity]]</f>
        <v>1750</v>
      </c>
      <c r="M4289">
        <f>Table1[[#This Row],[Price per item]]*Table1[[#This Row],[Quantity]]</f>
        <v>5950</v>
      </c>
    </row>
    <row r="4290" spans="1:13" x14ac:dyDescent="0.2">
      <c r="A4290" s="1">
        <v>44168</v>
      </c>
      <c r="B4290" t="s">
        <v>91</v>
      </c>
      <c r="C4290">
        <v>1.2</v>
      </c>
      <c r="D4290">
        <v>100</v>
      </c>
      <c r="E4290">
        <v>270</v>
      </c>
      <c r="F4290" t="s">
        <v>11</v>
      </c>
      <c r="G4290" t="s">
        <v>23</v>
      </c>
      <c r="H4290" t="s">
        <v>13</v>
      </c>
      <c r="I4290">
        <v>171</v>
      </c>
      <c r="J4290" t="s">
        <v>8</v>
      </c>
      <c r="K4290" t="s">
        <v>14</v>
      </c>
      <c r="L4290">
        <f>Table1[[#This Row],[Cost per item]]*Table1[[#This Row],[Quantity]]</f>
        <v>17100</v>
      </c>
      <c r="M4290">
        <f>Table1[[#This Row],[Price per item]]*Table1[[#This Row],[Quantity]]</f>
        <v>46170</v>
      </c>
    </row>
    <row r="4291" spans="1:13" x14ac:dyDescent="0.2">
      <c r="A4291" s="1">
        <v>44168</v>
      </c>
      <c r="B4291" t="s">
        <v>24</v>
      </c>
      <c r="C4291">
        <v>0.4</v>
      </c>
      <c r="D4291">
        <v>70</v>
      </c>
      <c r="E4291">
        <v>210</v>
      </c>
      <c r="F4291" t="s">
        <v>7</v>
      </c>
      <c r="G4291" t="s">
        <v>37</v>
      </c>
      <c r="H4291" t="s">
        <v>20</v>
      </c>
      <c r="I4291">
        <v>139</v>
      </c>
      <c r="J4291" t="s">
        <v>8</v>
      </c>
      <c r="K4291" t="s">
        <v>9</v>
      </c>
      <c r="L4291">
        <f>Table1[[#This Row],[Cost per item]]*Table1[[#This Row],[Quantity]]</f>
        <v>9730</v>
      </c>
      <c r="M4291">
        <f>Table1[[#This Row],[Price per item]]*Table1[[#This Row],[Quantity]]</f>
        <v>29190</v>
      </c>
    </row>
    <row r="4292" spans="1:13" x14ac:dyDescent="0.2">
      <c r="A4292" s="1">
        <v>44168</v>
      </c>
      <c r="B4292" t="s">
        <v>87</v>
      </c>
      <c r="C4292">
        <v>0.7</v>
      </c>
      <c r="D4292">
        <v>130</v>
      </c>
      <c r="E4292">
        <v>270</v>
      </c>
      <c r="F4292" t="s">
        <v>11</v>
      </c>
      <c r="G4292" t="s">
        <v>54</v>
      </c>
      <c r="H4292" t="s">
        <v>13</v>
      </c>
      <c r="I4292">
        <v>170</v>
      </c>
      <c r="J4292" t="s">
        <v>8</v>
      </c>
      <c r="K4292" t="s">
        <v>14</v>
      </c>
      <c r="L4292">
        <f>Table1[[#This Row],[Cost per item]]*Table1[[#This Row],[Quantity]]</f>
        <v>22100</v>
      </c>
      <c r="M4292">
        <f>Table1[[#This Row],[Price per item]]*Table1[[#This Row],[Quantity]]</f>
        <v>45900</v>
      </c>
    </row>
    <row r="4293" spans="1:13" x14ac:dyDescent="0.2">
      <c r="A4293" s="1">
        <v>44168</v>
      </c>
      <c r="B4293" t="s">
        <v>135</v>
      </c>
      <c r="C4293">
        <v>0.3</v>
      </c>
      <c r="D4293">
        <v>130</v>
      </c>
      <c r="E4293">
        <v>260</v>
      </c>
      <c r="F4293" t="s">
        <v>1</v>
      </c>
      <c r="G4293" t="s">
        <v>62</v>
      </c>
      <c r="H4293" t="s">
        <v>3</v>
      </c>
      <c r="I4293">
        <v>62</v>
      </c>
      <c r="J4293" t="s">
        <v>4</v>
      </c>
      <c r="K4293" t="s">
        <v>14</v>
      </c>
      <c r="L4293">
        <f>Table1[[#This Row],[Cost per item]]*Table1[[#This Row],[Quantity]]</f>
        <v>8060</v>
      </c>
      <c r="M4293">
        <f>Table1[[#This Row],[Price per item]]*Table1[[#This Row],[Quantity]]</f>
        <v>16120</v>
      </c>
    </row>
    <row r="4294" spans="1:13" x14ac:dyDescent="0.2">
      <c r="A4294" s="1">
        <v>44169</v>
      </c>
      <c r="B4294" t="s">
        <v>78</v>
      </c>
      <c r="C4294">
        <v>7.2</v>
      </c>
      <c r="D4294">
        <v>10</v>
      </c>
      <c r="E4294">
        <v>140</v>
      </c>
      <c r="F4294" t="s">
        <v>22</v>
      </c>
      <c r="G4294" t="s">
        <v>151</v>
      </c>
      <c r="H4294" t="s">
        <v>13</v>
      </c>
      <c r="I4294">
        <v>95</v>
      </c>
      <c r="J4294" t="s">
        <v>17</v>
      </c>
      <c r="K4294" t="s">
        <v>40</v>
      </c>
      <c r="L4294">
        <f>Table1[[#This Row],[Cost per item]]*Table1[[#This Row],[Quantity]]</f>
        <v>950</v>
      </c>
      <c r="M4294">
        <f>Table1[[#This Row],[Price per item]]*Table1[[#This Row],[Quantity]]</f>
        <v>13300</v>
      </c>
    </row>
    <row r="4295" spans="1:13" x14ac:dyDescent="0.2">
      <c r="A4295" s="1">
        <v>44170</v>
      </c>
      <c r="B4295" t="s">
        <v>164</v>
      </c>
      <c r="C4295">
        <v>8.6</v>
      </c>
      <c r="D4295">
        <v>20</v>
      </c>
      <c r="E4295">
        <v>160</v>
      </c>
      <c r="F4295" t="s">
        <v>11</v>
      </c>
      <c r="G4295" t="s">
        <v>27</v>
      </c>
      <c r="H4295" t="s">
        <v>28</v>
      </c>
      <c r="I4295">
        <v>145</v>
      </c>
      <c r="J4295" t="s">
        <v>4</v>
      </c>
      <c r="K4295" t="s">
        <v>40</v>
      </c>
      <c r="L4295">
        <f>Table1[[#This Row],[Cost per item]]*Table1[[#This Row],[Quantity]]</f>
        <v>2900</v>
      </c>
      <c r="M4295">
        <f>Table1[[#This Row],[Price per item]]*Table1[[#This Row],[Quantity]]</f>
        <v>23200</v>
      </c>
    </row>
    <row r="4296" spans="1:13" x14ac:dyDescent="0.2">
      <c r="A4296" s="1">
        <v>44171</v>
      </c>
      <c r="B4296" t="s">
        <v>24</v>
      </c>
      <c r="C4296">
        <v>0.4</v>
      </c>
      <c r="D4296">
        <v>70</v>
      </c>
      <c r="E4296">
        <v>210</v>
      </c>
      <c r="F4296" t="s">
        <v>1</v>
      </c>
      <c r="G4296" t="s">
        <v>139</v>
      </c>
      <c r="H4296" t="s">
        <v>20</v>
      </c>
      <c r="I4296">
        <v>113</v>
      </c>
      <c r="J4296" t="s">
        <v>4</v>
      </c>
      <c r="K4296" t="s">
        <v>9</v>
      </c>
      <c r="L4296">
        <f>Table1[[#This Row],[Cost per item]]*Table1[[#This Row],[Quantity]]</f>
        <v>7910</v>
      </c>
      <c r="M4296">
        <f>Table1[[#This Row],[Price per item]]*Table1[[#This Row],[Quantity]]</f>
        <v>23730</v>
      </c>
    </row>
    <row r="4297" spans="1:13" x14ac:dyDescent="0.2">
      <c r="A4297" s="1">
        <v>44171</v>
      </c>
      <c r="B4297" t="s">
        <v>88</v>
      </c>
      <c r="C4297">
        <v>0</v>
      </c>
      <c r="D4297">
        <v>40</v>
      </c>
      <c r="E4297">
        <v>160</v>
      </c>
      <c r="F4297" t="s">
        <v>11</v>
      </c>
      <c r="G4297" t="s">
        <v>70</v>
      </c>
      <c r="H4297" t="s">
        <v>20</v>
      </c>
      <c r="I4297">
        <v>132</v>
      </c>
      <c r="J4297" t="s">
        <v>17</v>
      </c>
      <c r="K4297" t="s">
        <v>5</v>
      </c>
      <c r="L4297">
        <f>Table1[[#This Row],[Cost per item]]*Table1[[#This Row],[Quantity]]</f>
        <v>5280</v>
      </c>
      <c r="M4297">
        <f>Table1[[#This Row],[Price per item]]*Table1[[#This Row],[Quantity]]</f>
        <v>21120</v>
      </c>
    </row>
    <row r="4298" spans="1:13" x14ac:dyDescent="0.2">
      <c r="A4298" s="1">
        <v>44171</v>
      </c>
      <c r="B4298" t="s">
        <v>149</v>
      </c>
      <c r="C4298">
        <v>4.3</v>
      </c>
      <c r="D4298">
        <v>160</v>
      </c>
      <c r="E4298">
        <v>310</v>
      </c>
      <c r="F4298" t="s">
        <v>16</v>
      </c>
      <c r="G4298" t="s">
        <v>60</v>
      </c>
      <c r="H4298" t="s">
        <v>13</v>
      </c>
      <c r="I4298">
        <v>19</v>
      </c>
      <c r="J4298" t="s">
        <v>8</v>
      </c>
      <c r="K4298" t="s">
        <v>5</v>
      </c>
      <c r="L4298">
        <f>Table1[[#This Row],[Cost per item]]*Table1[[#This Row],[Quantity]]</f>
        <v>3040</v>
      </c>
      <c r="M4298">
        <f>Table1[[#This Row],[Price per item]]*Table1[[#This Row],[Quantity]]</f>
        <v>5890</v>
      </c>
    </row>
    <row r="4299" spans="1:13" x14ac:dyDescent="0.2">
      <c r="A4299" s="1">
        <v>44171</v>
      </c>
      <c r="B4299" t="s">
        <v>144</v>
      </c>
      <c r="C4299">
        <v>0</v>
      </c>
      <c r="D4299">
        <v>250</v>
      </c>
      <c r="E4299">
        <v>350</v>
      </c>
      <c r="F4299" t="s">
        <v>11</v>
      </c>
      <c r="G4299" t="s">
        <v>12</v>
      </c>
      <c r="H4299" t="s">
        <v>13</v>
      </c>
      <c r="I4299">
        <v>175</v>
      </c>
      <c r="J4299" t="s">
        <v>17</v>
      </c>
      <c r="K4299" t="s">
        <v>5</v>
      </c>
      <c r="L4299">
        <f>Table1[[#This Row],[Cost per item]]*Table1[[#This Row],[Quantity]]</f>
        <v>43750</v>
      </c>
      <c r="M4299">
        <f>Table1[[#This Row],[Price per item]]*Table1[[#This Row],[Quantity]]</f>
        <v>61250</v>
      </c>
    </row>
    <row r="4300" spans="1:13" x14ac:dyDescent="0.2">
      <c r="A4300" s="1">
        <v>44171</v>
      </c>
      <c r="B4300" t="s">
        <v>117</v>
      </c>
      <c r="C4300">
        <v>0.8</v>
      </c>
      <c r="D4300">
        <v>90</v>
      </c>
      <c r="E4300">
        <v>220</v>
      </c>
      <c r="F4300" t="s">
        <v>11</v>
      </c>
      <c r="G4300" t="s">
        <v>64</v>
      </c>
      <c r="H4300" t="s">
        <v>28</v>
      </c>
      <c r="I4300">
        <v>197</v>
      </c>
      <c r="J4300" t="s">
        <v>4</v>
      </c>
      <c r="K4300" t="s">
        <v>40</v>
      </c>
      <c r="L4300">
        <f>Table1[[#This Row],[Cost per item]]*Table1[[#This Row],[Quantity]]</f>
        <v>17730</v>
      </c>
      <c r="M4300">
        <f>Table1[[#This Row],[Price per item]]*Table1[[#This Row],[Quantity]]</f>
        <v>43340</v>
      </c>
    </row>
    <row r="4301" spans="1:13" x14ac:dyDescent="0.2">
      <c r="A4301" s="1">
        <v>44172</v>
      </c>
      <c r="B4301" t="s">
        <v>157</v>
      </c>
      <c r="C4301">
        <v>1</v>
      </c>
      <c r="D4301">
        <v>100</v>
      </c>
      <c r="E4301">
        <v>270</v>
      </c>
      <c r="F4301" t="s">
        <v>22</v>
      </c>
      <c r="G4301" t="s">
        <v>68</v>
      </c>
      <c r="H4301" t="s">
        <v>13</v>
      </c>
      <c r="I4301">
        <v>48</v>
      </c>
      <c r="J4301" t="s">
        <v>8</v>
      </c>
      <c r="K4301" t="s">
        <v>9</v>
      </c>
      <c r="L4301">
        <f>Table1[[#This Row],[Cost per item]]*Table1[[#This Row],[Quantity]]</f>
        <v>4800</v>
      </c>
      <c r="M4301">
        <f>Table1[[#This Row],[Price per item]]*Table1[[#This Row],[Quantity]]</f>
        <v>12960</v>
      </c>
    </row>
    <row r="4302" spans="1:13" x14ac:dyDescent="0.2">
      <c r="A4302" s="1">
        <v>44172</v>
      </c>
      <c r="B4302" t="s">
        <v>21</v>
      </c>
      <c r="C4302">
        <v>1.4</v>
      </c>
      <c r="D4302">
        <v>120</v>
      </c>
      <c r="E4302">
        <v>290</v>
      </c>
      <c r="F4302" t="s">
        <v>16</v>
      </c>
      <c r="G4302" t="s">
        <v>27</v>
      </c>
      <c r="H4302" t="s">
        <v>28</v>
      </c>
      <c r="I4302">
        <v>74</v>
      </c>
      <c r="J4302" t="s">
        <v>8</v>
      </c>
      <c r="K4302" t="s">
        <v>14</v>
      </c>
      <c r="L4302">
        <f>Table1[[#This Row],[Cost per item]]*Table1[[#This Row],[Quantity]]</f>
        <v>8880</v>
      </c>
      <c r="M4302">
        <f>Table1[[#This Row],[Price per item]]*Table1[[#This Row],[Quantity]]</f>
        <v>21460</v>
      </c>
    </row>
    <row r="4303" spans="1:13" x14ac:dyDescent="0.2">
      <c r="A4303" s="1">
        <v>44173</v>
      </c>
      <c r="B4303" t="s">
        <v>124</v>
      </c>
      <c r="C4303">
        <v>9.5</v>
      </c>
      <c r="D4303">
        <v>130</v>
      </c>
      <c r="E4303">
        <v>330</v>
      </c>
      <c r="F4303" t="s">
        <v>7</v>
      </c>
      <c r="G4303" t="s">
        <v>128</v>
      </c>
      <c r="H4303" t="s">
        <v>20</v>
      </c>
      <c r="I4303">
        <v>26</v>
      </c>
      <c r="J4303" t="s">
        <v>4</v>
      </c>
      <c r="K4303" t="s">
        <v>5</v>
      </c>
      <c r="L4303">
        <f>Table1[[#This Row],[Cost per item]]*Table1[[#This Row],[Quantity]]</f>
        <v>3380</v>
      </c>
      <c r="M4303">
        <f>Table1[[#This Row],[Price per item]]*Table1[[#This Row],[Quantity]]</f>
        <v>8580</v>
      </c>
    </row>
    <row r="4304" spans="1:13" x14ac:dyDescent="0.2">
      <c r="A4304" s="1">
        <v>44173</v>
      </c>
      <c r="B4304" t="s">
        <v>122</v>
      </c>
      <c r="C4304">
        <v>2.7</v>
      </c>
      <c r="D4304">
        <v>160</v>
      </c>
      <c r="E4304">
        <v>260</v>
      </c>
      <c r="F4304" t="s">
        <v>7</v>
      </c>
      <c r="G4304" t="s">
        <v>56</v>
      </c>
      <c r="H4304" t="s">
        <v>20</v>
      </c>
      <c r="I4304">
        <v>93</v>
      </c>
      <c r="J4304" t="s">
        <v>8</v>
      </c>
      <c r="K4304" t="s">
        <v>9</v>
      </c>
      <c r="L4304">
        <f>Table1[[#This Row],[Cost per item]]*Table1[[#This Row],[Quantity]]</f>
        <v>14880</v>
      </c>
      <c r="M4304">
        <f>Table1[[#This Row],[Price per item]]*Table1[[#This Row],[Quantity]]</f>
        <v>24180</v>
      </c>
    </row>
    <row r="4305" spans="1:13" x14ac:dyDescent="0.2">
      <c r="A4305" s="1">
        <v>44173</v>
      </c>
      <c r="B4305" t="s">
        <v>126</v>
      </c>
      <c r="C4305">
        <v>7.1</v>
      </c>
      <c r="D4305">
        <v>180</v>
      </c>
      <c r="E4305">
        <v>280</v>
      </c>
      <c r="F4305" t="s">
        <v>11</v>
      </c>
      <c r="G4305" t="s">
        <v>69</v>
      </c>
      <c r="H4305" t="s">
        <v>3</v>
      </c>
      <c r="I4305">
        <v>101</v>
      </c>
      <c r="J4305" t="s">
        <v>17</v>
      </c>
      <c r="K4305" t="s">
        <v>9</v>
      </c>
      <c r="L4305">
        <f>Table1[[#This Row],[Cost per item]]*Table1[[#This Row],[Quantity]]</f>
        <v>18180</v>
      </c>
      <c r="M4305">
        <f>Table1[[#This Row],[Price per item]]*Table1[[#This Row],[Quantity]]</f>
        <v>28280</v>
      </c>
    </row>
    <row r="4306" spans="1:13" x14ac:dyDescent="0.2">
      <c r="A4306" s="1">
        <v>44174</v>
      </c>
      <c r="B4306" t="s">
        <v>87</v>
      </c>
      <c r="C4306">
        <v>0.7</v>
      </c>
      <c r="D4306">
        <v>130</v>
      </c>
      <c r="E4306">
        <v>270</v>
      </c>
      <c r="F4306" t="s">
        <v>16</v>
      </c>
      <c r="G4306" t="s">
        <v>66</v>
      </c>
      <c r="H4306" t="s">
        <v>3</v>
      </c>
      <c r="I4306">
        <v>159</v>
      </c>
      <c r="J4306" t="s">
        <v>4</v>
      </c>
      <c r="K4306" t="s">
        <v>14</v>
      </c>
      <c r="L4306">
        <f>Table1[[#This Row],[Cost per item]]*Table1[[#This Row],[Quantity]]</f>
        <v>20670</v>
      </c>
      <c r="M4306">
        <f>Table1[[#This Row],[Price per item]]*Table1[[#This Row],[Quantity]]</f>
        <v>42930</v>
      </c>
    </row>
    <row r="4307" spans="1:13" x14ac:dyDescent="0.2">
      <c r="A4307" s="1">
        <v>44174</v>
      </c>
      <c r="B4307" t="s">
        <v>137</v>
      </c>
      <c r="C4307">
        <v>2.8</v>
      </c>
      <c r="D4307">
        <v>60</v>
      </c>
      <c r="E4307">
        <v>200</v>
      </c>
      <c r="F4307" t="s">
        <v>22</v>
      </c>
      <c r="G4307" t="s">
        <v>64</v>
      </c>
      <c r="H4307" t="s">
        <v>28</v>
      </c>
      <c r="I4307">
        <v>81</v>
      </c>
      <c r="J4307" t="s">
        <v>8</v>
      </c>
      <c r="K4307" t="s">
        <v>40</v>
      </c>
      <c r="L4307">
        <f>Table1[[#This Row],[Cost per item]]*Table1[[#This Row],[Quantity]]</f>
        <v>4860</v>
      </c>
      <c r="M4307">
        <f>Table1[[#This Row],[Price per item]]*Table1[[#This Row],[Quantity]]</f>
        <v>16200</v>
      </c>
    </row>
    <row r="4308" spans="1:13" x14ac:dyDescent="0.2">
      <c r="A4308" s="1">
        <v>44174</v>
      </c>
      <c r="B4308" t="s">
        <v>118</v>
      </c>
      <c r="C4308">
        <v>2.8</v>
      </c>
      <c r="D4308">
        <v>50</v>
      </c>
      <c r="E4308">
        <v>180</v>
      </c>
      <c r="F4308" t="s">
        <v>7</v>
      </c>
      <c r="G4308" t="s">
        <v>70</v>
      </c>
      <c r="H4308" t="s">
        <v>20</v>
      </c>
      <c r="I4308">
        <v>20</v>
      </c>
      <c r="J4308" t="s">
        <v>4</v>
      </c>
      <c r="K4308" t="s">
        <v>5</v>
      </c>
      <c r="L4308">
        <f>Table1[[#This Row],[Cost per item]]*Table1[[#This Row],[Quantity]]</f>
        <v>1000</v>
      </c>
      <c r="M4308">
        <f>Table1[[#This Row],[Price per item]]*Table1[[#This Row],[Quantity]]</f>
        <v>3600</v>
      </c>
    </row>
    <row r="4309" spans="1:13" x14ac:dyDescent="0.2">
      <c r="A4309" s="1">
        <v>44175</v>
      </c>
      <c r="B4309" t="s">
        <v>117</v>
      </c>
      <c r="C4309">
        <v>3.2</v>
      </c>
      <c r="D4309">
        <v>60</v>
      </c>
      <c r="E4309">
        <v>190</v>
      </c>
      <c r="F4309" t="s">
        <v>1</v>
      </c>
      <c r="G4309" t="s">
        <v>110</v>
      </c>
      <c r="H4309" t="s">
        <v>13</v>
      </c>
      <c r="I4309">
        <v>30</v>
      </c>
      <c r="J4309" t="s">
        <v>17</v>
      </c>
      <c r="K4309" t="s">
        <v>40</v>
      </c>
      <c r="L4309">
        <f>Table1[[#This Row],[Cost per item]]*Table1[[#This Row],[Quantity]]</f>
        <v>1800</v>
      </c>
      <c r="M4309">
        <f>Table1[[#This Row],[Price per item]]*Table1[[#This Row],[Quantity]]</f>
        <v>5700</v>
      </c>
    </row>
    <row r="4310" spans="1:13" x14ac:dyDescent="0.2">
      <c r="A4310" s="1">
        <v>44175</v>
      </c>
      <c r="B4310" t="s">
        <v>135</v>
      </c>
      <c r="C4310">
        <v>0.3</v>
      </c>
      <c r="D4310">
        <v>130</v>
      </c>
      <c r="E4310">
        <v>260</v>
      </c>
      <c r="F4310" t="s">
        <v>1</v>
      </c>
      <c r="G4310" t="s">
        <v>86</v>
      </c>
      <c r="H4310" t="s">
        <v>28</v>
      </c>
      <c r="I4310">
        <v>146</v>
      </c>
      <c r="J4310" t="s">
        <v>4</v>
      </c>
      <c r="K4310" t="s">
        <v>14</v>
      </c>
      <c r="L4310">
        <f>Table1[[#This Row],[Cost per item]]*Table1[[#This Row],[Quantity]]</f>
        <v>18980</v>
      </c>
      <c r="M4310">
        <f>Table1[[#This Row],[Price per item]]*Table1[[#This Row],[Quantity]]</f>
        <v>37960</v>
      </c>
    </row>
    <row r="4311" spans="1:13" x14ac:dyDescent="0.2">
      <c r="A4311" s="1">
        <v>44175</v>
      </c>
      <c r="B4311" t="s">
        <v>135</v>
      </c>
      <c r="C4311">
        <v>0.3</v>
      </c>
      <c r="D4311">
        <v>130</v>
      </c>
      <c r="E4311">
        <v>260</v>
      </c>
      <c r="F4311" t="s">
        <v>7</v>
      </c>
      <c r="G4311" t="s">
        <v>70</v>
      </c>
      <c r="H4311" t="s">
        <v>20</v>
      </c>
      <c r="I4311">
        <v>184</v>
      </c>
      <c r="J4311" t="s">
        <v>4</v>
      </c>
      <c r="K4311" t="s">
        <v>14</v>
      </c>
      <c r="L4311">
        <f>Table1[[#This Row],[Cost per item]]*Table1[[#This Row],[Quantity]]</f>
        <v>23920</v>
      </c>
      <c r="M4311">
        <f>Table1[[#This Row],[Price per item]]*Table1[[#This Row],[Quantity]]</f>
        <v>47840</v>
      </c>
    </row>
    <row r="4312" spans="1:13" x14ac:dyDescent="0.2">
      <c r="A4312" s="1">
        <v>44175</v>
      </c>
      <c r="B4312" t="s">
        <v>25</v>
      </c>
      <c r="C4312">
        <v>1.5</v>
      </c>
      <c r="D4312">
        <v>70</v>
      </c>
      <c r="E4312">
        <v>260</v>
      </c>
      <c r="F4312" t="s">
        <v>16</v>
      </c>
      <c r="G4312" t="s">
        <v>83</v>
      </c>
      <c r="H4312" t="s">
        <v>20</v>
      </c>
      <c r="I4312">
        <v>72</v>
      </c>
      <c r="J4312" t="s">
        <v>4</v>
      </c>
      <c r="K4312" t="s">
        <v>9</v>
      </c>
      <c r="L4312">
        <f>Table1[[#This Row],[Cost per item]]*Table1[[#This Row],[Quantity]]</f>
        <v>5040</v>
      </c>
      <c r="M4312">
        <f>Table1[[#This Row],[Price per item]]*Table1[[#This Row],[Quantity]]</f>
        <v>18720</v>
      </c>
    </row>
    <row r="4313" spans="1:13" x14ac:dyDescent="0.2">
      <c r="A4313" s="1">
        <v>44175</v>
      </c>
      <c r="B4313" t="s">
        <v>149</v>
      </c>
      <c r="C4313">
        <v>4.3</v>
      </c>
      <c r="D4313">
        <v>160</v>
      </c>
      <c r="E4313">
        <v>310</v>
      </c>
      <c r="F4313" t="s">
        <v>16</v>
      </c>
      <c r="G4313" t="s">
        <v>52</v>
      </c>
      <c r="H4313" t="s">
        <v>28</v>
      </c>
      <c r="I4313">
        <v>106</v>
      </c>
      <c r="J4313" t="s">
        <v>8</v>
      </c>
      <c r="K4313" t="s">
        <v>5</v>
      </c>
      <c r="L4313">
        <f>Table1[[#This Row],[Cost per item]]*Table1[[#This Row],[Quantity]]</f>
        <v>16960</v>
      </c>
      <c r="M4313">
        <f>Table1[[#This Row],[Price per item]]*Table1[[#This Row],[Quantity]]</f>
        <v>32860</v>
      </c>
    </row>
    <row r="4314" spans="1:13" x14ac:dyDescent="0.2">
      <c r="A4314" s="1">
        <v>44176</v>
      </c>
      <c r="B4314" t="s">
        <v>157</v>
      </c>
      <c r="C4314">
        <v>1</v>
      </c>
      <c r="D4314">
        <v>100</v>
      </c>
      <c r="E4314">
        <v>270</v>
      </c>
      <c r="F4314" t="s">
        <v>7</v>
      </c>
      <c r="G4314" t="s">
        <v>85</v>
      </c>
      <c r="H4314" t="s">
        <v>3</v>
      </c>
      <c r="I4314">
        <v>26</v>
      </c>
      <c r="J4314" t="s">
        <v>17</v>
      </c>
      <c r="K4314" t="s">
        <v>9</v>
      </c>
      <c r="L4314">
        <f>Table1[[#This Row],[Cost per item]]*Table1[[#This Row],[Quantity]]</f>
        <v>2600</v>
      </c>
      <c r="M4314">
        <f>Table1[[#This Row],[Price per item]]*Table1[[#This Row],[Quantity]]</f>
        <v>7020</v>
      </c>
    </row>
    <row r="4315" spans="1:13" x14ac:dyDescent="0.2">
      <c r="A4315" s="1">
        <v>44176</v>
      </c>
      <c r="B4315" t="s">
        <v>159</v>
      </c>
      <c r="C4315">
        <v>6</v>
      </c>
      <c r="D4315">
        <v>130</v>
      </c>
      <c r="E4315">
        <v>290</v>
      </c>
      <c r="F4315" t="s">
        <v>7</v>
      </c>
      <c r="G4315" t="s">
        <v>110</v>
      </c>
      <c r="H4315" t="s">
        <v>13</v>
      </c>
      <c r="I4315">
        <v>180</v>
      </c>
      <c r="J4315" t="s">
        <v>17</v>
      </c>
      <c r="K4315" t="s">
        <v>9</v>
      </c>
      <c r="L4315">
        <f>Table1[[#This Row],[Cost per item]]*Table1[[#This Row],[Quantity]]</f>
        <v>23400</v>
      </c>
      <c r="M4315">
        <f>Table1[[#This Row],[Price per item]]*Table1[[#This Row],[Quantity]]</f>
        <v>52200</v>
      </c>
    </row>
    <row r="4316" spans="1:13" x14ac:dyDescent="0.2">
      <c r="A4316" s="1">
        <v>44176</v>
      </c>
      <c r="B4316" t="s">
        <v>118</v>
      </c>
      <c r="C4316">
        <v>2.8</v>
      </c>
      <c r="D4316">
        <v>50</v>
      </c>
      <c r="E4316">
        <v>180</v>
      </c>
      <c r="F4316" t="s">
        <v>7</v>
      </c>
      <c r="G4316" t="s">
        <v>72</v>
      </c>
      <c r="H4316" t="s">
        <v>13</v>
      </c>
      <c r="I4316">
        <v>111</v>
      </c>
      <c r="J4316" t="s">
        <v>17</v>
      </c>
      <c r="K4316" t="s">
        <v>5</v>
      </c>
      <c r="L4316">
        <f>Table1[[#This Row],[Cost per item]]*Table1[[#This Row],[Quantity]]</f>
        <v>5550</v>
      </c>
      <c r="M4316">
        <f>Table1[[#This Row],[Price per item]]*Table1[[#This Row],[Quantity]]</f>
        <v>19980</v>
      </c>
    </row>
    <row r="4317" spans="1:13" x14ac:dyDescent="0.2">
      <c r="A4317" s="1">
        <v>44176</v>
      </c>
      <c r="B4317" t="s">
        <v>124</v>
      </c>
      <c r="C4317">
        <v>9.5</v>
      </c>
      <c r="D4317">
        <v>130</v>
      </c>
      <c r="E4317">
        <v>330</v>
      </c>
      <c r="F4317" t="s">
        <v>11</v>
      </c>
      <c r="G4317" t="s">
        <v>68</v>
      </c>
      <c r="H4317" t="s">
        <v>13</v>
      </c>
      <c r="I4317">
        <v>144</v>
      </c>
      <c r="J4317" t="s">
        <v>4</v>
      </c>
      <c r="K4317" t="s">
        <v>5</v>
      </c>
      <c r="L4317">
        <f>Table1[[#This Row],[Cost per item]]*Table1[[#This Row],[Quantity]]</f>
        <v>18720</v>
      </c>
      <c r="M4317">
        <f>Table1[[#This Row],[Price per item]]*Table1[[#This Row],[Quantity]]</f>
        <v>47520</v>
      </c>
    </row>
    <row r="4318" spans="1:13" x14ac:dyDescent="0.2">
      <c r="A4318" s="1">
        <v>44176</v>
      </c>
      <c r="B4318" t="s">
        <v>130</v>
      </c>
      <c r="C4318">
        <v>9.3000000000000007</v>
      </c>
      <c r="D4318">
        <v>250</v>
      </c>
      <c r="E4318">
        <v>360</v>
      </c>
      <c r="F4318" t="s">
        <v>16</v>
      </c>
      <c r="G4318" t="s">
        <v>98</v>
      </c>
      <c r="H4318" t="s">
        <v>20</v>
      </c>
      <c r="I4318">
        <v>13</v>
      </c>
      <c r="J4318" t="s">
        <v>8</v>
      </c>
      <c r="K4318" t="s">
        <v>9</v>
      </c>
      <c r="L4318">
        <f>Table1[[#This Row],[Cost per item]]*Table1[[#This Row],[Quantity]]</f>
        <v>3250</v>
      </c>
      <c r="M4318">
        <f>Table1[[#This Row],[Price per item]]*Table1[[#This Row],[Quantity]]</f>
        <v>4680</v>
      </c>
    </row>
    <row r="4319" spans="1:13" x14ac:dyDescent="0.2">
      <c r="A4319" s="1">
        <v>44177</v>
      </c>
      <c r="B4319" t="s">
        <v>111</v>
      </c>
      <c r="C4319">
        <v>2.8</v>
      </c>
      <c r="D4319">
        <v>50</v>
      </c>
      <c r="E4319">
        <v>230</v>
      </c>
      <c r="F4319" t="s">
        <v>16</v>
      </c>
      <c r="G4319" t="s">
        <v>155</v>
      </c>
      <c r="H4319" t="s">
        <v>20</v>
      </c>
      <c r="I4319">
        <v>61</v>
      </c>
      <c r="J4319" t="s">
        <v>8</v>
      </c>
      <c r="K4319" t="s">
        <v>9</v>
      </c>
      <c r="L4319">
        <f>Table1[[#This Row],[Cost per item]]*Table1[[#This Row],[Quantity]]</f>
        <v>3050</v>
      </c>
      <c r="M4319">
        <f>Table1[[#This Row],[Price per item]]*Table1[[#This Row],[Quantity]]</f>
        <v>14030</v>
      </c>
    </row>
    <row r="4320" spans="1:13" x14ac:dyDescent="0.2">
      <c r="A4320" s="1">
        <v>44177</v>
      </c>
      <c r="B4320" t="s">
        <v>80</v>
      </c>
      <c r="C4320">
        <v>1.9</v>
      </c>
      <c r="D4320">
        <v>250</v>
      </c>
      <c r="E4320">
        <v>360</v>
      </c>
      <c r="F4320" t="s">
        <v>7</v>
      </c>
      <c r="G4320" t="s">
        <v>151</v>
      </c>
      <c r="H4320" t="s">
        <v>13</v>
      </c>
      <c r="I4320">
        <v>50</v>
      </c>
      <c r="J4320" t="s">
        <v>17</v>
      </c>
      <c r="K4320" t="s">
        <v>14</v>
      </c>
      <c r="L4320">
        <f>Table1[[#This Row],[Cost per item]]*Table1[[#This Row],[Quantity]]</f>
        <v>12500</v>
      </c>
      <c r="M4320">
        <f>Table1[[#This Row],[Price per item]]*Table1[[#This Row],[Quantity]]</f>
        <v>18000</v>
      </c>
    </row>
    <row r="4321" spans="1:13" x14ac:dyDescent="0.2">
      <c r="A4321" s="1">
        <v>44177</v>
      </c>
      <c r="B4321" t="s">
        <v>157</v>
      </c>
      <c r="C4321">
        <v>1</v>
      </c>
      <c r="D4321">
        <v>100</v>
      </c>
      <c r="E4321">
        <v>270</v>
      </c>
      <c r="F4321" t="s">
        <v>16</v>
      </c>
      <c r="G4321" t="s">
        <v>12</v>
      </c>
      <c r="H4321" t="s">
        <v>13</v>
      </c>
      <c r="I4321">
        <v>102</v>
      </c>
      <c r="J4321" t="s">
        <v>4</v>
      </c>
      <c r="K4321" t="s">
        <v>9</v>
      </c>
      <c r="L4321">
        <f>Table1[[#This Row],[Cost per item]]*Table1[[#This Row],[Quantity]]</f>
        <v>10200</v>
      </c>
      <c r="M4321">
        <f>Table1[[#This Row],[Price per item]]*Table1[[#This Row],[Quantity]]</f>
        <v>27540</v>
      </c>
    </row>
    <row r="4322" spans="1:13" x14ac:dyDescent="0.2">
      <c r="A4322" s="1">
        <v>44177</v>
      </c>
      <c r="B4322" t="s">
        <v>137</v>
      </c>
      <c r="C4322">
        <v>2.8</v>
      </c>
      <c r="D4322">
        <v>60</v>
      </c>
      <c r="E4322">
        <v>200</v>
      </c>
      <c r="F4322" t="s">
        <v>1</v>
      </c>
      <c r="G4322" t="s">
        <v>77</v>
      </c>
      <c r="H4322" t="s">
        <v>3</v>
      </c>
      <c r="I4322">
        <v>79</v>
      </c>
      <c r="J4322" t="s">
        <v>4</v>
      </c>
      <c r="K4322" t="s">
        <v>40</v>
      </c>
      <c r="L4322">
        <f>Table1[[#This Row],[Cost per item]]*Table1[[#This Row],[Quantity]]</f>
        <v>4740</v>
      </c>
      <c r="M4322">
        <f>Table1[[#This Row],[Price per item]]*Table1[[#This Row],[Quantity]]</f>
        <v>15800</v>
      </c>
    </row>
    <row r="4323" spans="1:13" x14ac:dyDescent="0.2">
      <c r="A4323" s="1">
        <v>44178</v>
      </c>
      <c r="B4323" t="s">
        <v>162</v>
      </c>
      <c r="C4323">
        <v>0.5</v>
      </c>
      <c r="D4323">
        <v>20</v>
      </c>
      <c r="E4323">
        <v>190</v>
      </c>
      <c r="F4323" t="s">
        <v>7</v>
      </c>
      <c r="G4323" t="s">
        <v>42</v>
      </c>
      <c r="H4323" t="s">
        <v>20</v>
      </c>
      <c r="I4323">
        <v>126</v>
      </c>
      <c r="J4323" t="s">
        <v>4</v>
      </c>
      <c r="K4323" t="s">
        <v>40</v>
      </c>
      <c r="L4323">
        <f>Table1[[#This Row],[Cost per item]]*Table1[[#This Row],[Quantity]]</f>
        <v>2520</v>
      </c>
      <c r="M4323">
        <f>Table1[[#This Row],[Price per item]]*Table1[[#This Row],[Quantity]]</f>
        <v>23940</v>
      </c>
    </row>
    <row r="4324" spans="1:13" x14ac:dyDescent="0.2">
      <c r="A4324" s="1">
        <v>44178</v>
      </c>
      <c r="B4324" t="s">
        <v>132</v>
      </c>
      <c r="C4324">
        <v>5.8</v>
      </c>
      <c r="D4324">
        <v>90</v>
      </c>
      <c r="E4324">
        <v>200</v>
      </c>
      <c r="F4324" t="s">
        <v>16</v>
      </c>
      <c r="G4324" t="s">
        <v>34</v>
      </c>
      <c r="H4324" t="s">
        <v>28</v>
      </c>
      <c r="I4324">
        <v>138</v>
      </c>
      <c r="J4324" t="s">
        <v>8</v>
      </c>
      <c r="K4324" t="s">
        <v>9</v>
      </c>
      <c r="L4324">
        <f>Table1[[#This Row],[Cost per item]]*Table1[[#This Row],[Quantity]]</f>
        <v>12420</v>
      </c>
      <c r="M4324">
        <f>Table1[[#This Row],[Price per item]]*Table1[[#This Row],[Quantity]]</f>
        <v>27600</v>
      </c>
    </row>
    <row r="4325" spans="1:13" x14ac:dyDescent="0.2">
      <c r="A4325" s="1">
        <v>44178</v>
      </c>
      <c r="B4325" t="s">
        <v>88</v>
      </c>
      <c r="C4325">
        <v>0</v>
      </c>
      <c r="D4325">
        <v>40</v>
      </c>
      <c r="E4325">
        <v>160</v>
      </c>
      <c r="F4325" t="s">
        <v>22</v>
      </c>
      <c r="G4325" t="s">
        <v>86</v>
      </c>
      <c r="H4325" t="s">
        <v>28</v>
      </c>
      <c r="I4325">
        <v>94</v>
      </c>
      <c r="J4325" t="s">
        <v>4</v>
      </c>
      <c r="K4325" t="s">
        <v>5</v>
      </c>
      <c r="L4325">
        <f>Table1[[#This Row],[Cost per item]]*Table1[[#This Row],[Quantity]]</f>
        <v>3760</v>
      </c>
      <c r="M4325">
        <f>Table1[[#This Row],[Price per item]]*Table1[[#This Row],[Quantity]]</f>
        <v>15040</v>
      </c>
    </row>
    <row r="4326" spans="1:13" x14ac:dyDescent="0.2">
      <c r="A4326" s="1">
        <v>44178</v>
      </c>
      <c r="B4326" t="s">
        <v>48</v>
      </c>
      <c r="C4326">
        <v>0.8</v>
      </c>
      <c r="D4326">
        <v>90</v>
      </c>
      <c r="E4326">
        <v>250</v>
      </c>
      <c r="F4326" t="s">
        <v>22</v>
      </c>
      <c r="G4326" t="s">
        <v>37</v>
      </c>
      <c r="H4326" t="s">
        <v>20</v>
      </c>
      <c r="I4326">
        <v>1</v>
      </c>
      <c r="J4326" t="s">
        <v>8</v>
      </c>
      <c r="K4326" t="s">
        <v>5</v>
      </c>
      <c r="L4326">
        <f>Table1[[#This Row],[Cost per item]]*Table1[[#This Row],[Quantity]]</f>
        <v>90</v>
      </c>
      <c r="M4326">
        <f>Table1[[#This Row],[Price per item]]*Table1[[#This Row],[Quantity]]</f>
        <v>250</v>
      </c>
    </row>
    <row r="4327" spans="1:13" x14ac:dyDescent="0.2">
      <c r="A4327" s="1">
        <v>44179</v>
      </c>
      <c r="B4327" t="s">
        <v>49</v>
      </c>
      <c r="C4327">
        <v>4.4000000000000004</v>
      </c>
      <c r="D4327">
        <v>20</v>
      </c>
      <c r="E4327">
        <v>150</v>
      </c>
      <c r="F4327" t="s">
        <v>22</v>
      </c>
      <c r="G4327" t="s">
        <v>31</v>
      </c>
      <c r="H4327" t="s">
        <v>13</v>
      </c>
      <c r="I4327">
        <v>44</v>
      </c>
      <c r="J4327" t="s">
        <v>4</v>
      </c>
      <c r="K4327" t="s">
        <v>9</v>
      </c>
      <c r="L4327">
        <f>Table1[[#This Row],[Cost per item]]*Table1[[#This Row],[Quantity]]</f>
        <v>880</v>
      </c>
      <c r="M4327">
        <f>Table1[[#This Row],[Price per item]]*Table1[[#This Row],[Quantity]]</f>
        <v>6600</v>
      </c>
    </row>
    <row r="4328" spans="1:13" x14ac:dyDescent="0.2">
      <c r="A4328" s="1">
        <v>44179</v>
      </c>
      <c r="B4328" t="s">
        <v>87</v>
      </c>
      <c r="C4328">
        <v>0.7</v>
      </c>
      <c r="D4328">
        <v>130</v>
      </c>
      <c r="E4328">
        <v>270</v>
      </c>
      <c r="F4328" t="s">
        <v>22</v>
      </c>
      <c r="G4328" t="s">
        <v>31</v>
      </c>
      <c r="H4328" t="s">
        <v>13</v>
      </c>
      <c r="I4328">
        <v>166</v>
      </c>
      <c r="J4328" t="s">
        <v>17</v>
      </c>
      <c r="K4328" t="s">
        <v>14</v>
      </c>
      <c r="L4328">
        <f>Table1[[#This Row],[Cost per item]]*Table1[[#This Row],[Quantity]]</f>
        <v>21580</v>
      </c>
      <c r="M4328">
        <f>Table1[[#This Row],[Price per item]]*Table1[[#This Row],[Quantity]]</f>
        <v>44820</v>
      </c>
    </row>
    <row r="4329" spans="1:13" x14ac:dyDescent="0.2">
      <c r="A4329" s="1">
        <v>44180</v>
      </c>
      <c r="B4329" t="s">
        <v>33</v>
      </c>
      <c r="C4329">
        <v>8.1</v>
      </c>
      <c r="D4329">
        <v>240</v>
      </c>
      <c r="E4329">
        <v>400</v>
      </c>
      <c r="F4329" t="s">
        <v>22</v>
      </c>
      <c r="G4329" t="s">
        <v>39</v>
      </c>
      <c r="H4329" t="s">
        <v>13</v>
      </c>
      <c r="I4329">
        <v>50</v>
      </c>
      <c r="J4329" t="s">
        <v>17</v>
      </c>
      <c r="K4329" t="s">
        <v>9</v>
      </c>
      <c r="L4329">
        <f>Table1[[#This Row],[Cost per item]]*Table1[[#This Row],[Quantity]]</f>
        <v>12000</v>
      </c>
      <c r="M4329">
        <f>Table1[[#This Row],[Price per item]]*Table1[[#This Row],[Quantity]]</f>
        <v>20000</v>
      </c>
    </row>
    <row r="4330" spans="1:13" x14ac:dyDescent="0.2">
      <c r="A4330" s="1">
        <v>44180</v>
      </c>
      <c r="B4330" t="s">
        <v>87</v>
      </c>
      <c r="C4330">
        <v>0.7</v>
      </c>
      <c r="D4330">
        <v>130</v>
      </c>
      <c r="E4330">
        <v>270</v>
      </c>
      <c r="F4330" t="s">
        <v>11</v>
      </c>
      <c r="G4330" t="s">
        <v>37</v>
      </c>
      <c r="H4330" t="s">
        <v>20</v>
      </c>
      <c r="I4330">
        <v>128</v>
      </c>
      <c r="J4330" t="s">
        <v>17</v>
      </c>
      <c r="K4330" t="s">
        <v>14</v>
      </c>
      <c r="L4330">
        <f>Table1[[#This Row],[Cost per item]]*Table1[[#This Row],[Quantity]]</f>
        <v>16640</v>
      </c>
      <c r="M4330">
        <f>Table1[[#This Row],[Price per item]]*Table1[[#This Row],[Quantity]]</f>
        <v>34560</v>
      </c>
    </row>
    <row r="4331" spans="1:13" x14ac:dyDescent="0.2">
      <c r="A4331" s="1">
        <v>44180</v>
      </c>
      <c r="B4331" t="s">
        <v>165</v>
      </c>
      <c r="C4331">
        <v>1.1000000000000001</v>
      </c>
      <c r="D4331">
        <v>170</v>
      </c>
      <c r="E4331">
        <v>310</v>
      </c>
      <c r="F4331" t="s">
        <v>11</v>
      </c>
      <c r="G4331" t="s">
        <v>29</v>
      </c>
      <c r="H4331" t="s">
        <v>3</v>
      </c>
      <c r="I4331">
        <v>19</v>
      </c>
      <c r="J4331" t="s">
        <v>8</v>
      </c>
      <c r="K4331" t="s">
        <v>9</v>
      </c>
      <c r="L4331">
        <f>Table1[[#This Row],[Cost per item]]*Table1[[#This Row],[Quantity]]</f>
        <v>3230</v>
      </c>
      <c r="M4331">
        <f>Table1[[#This Row],[Price per item]]*Table1[[#This Row],[Quantity]]</f>
        <v>5890</v>
      </c>
    </row>
    <row r="4332" spans="1:13" x14ac:dyDescent="0.2">
      <c r="A4332" s="1">
        <v>44180</v>
      </c>
      <c r="B4332" t="s">
        <v>49</v>
      </c>
      <c r="C4332">
        <v>4.4000000000000004</v>
      </c>
      <c r="D4332">
        <v>20</v>
      </c>
      <c r="E4332">
        <v>150</v>
      </c>
      <c r="F4332" t="s">
        <v>22</v>
      </c>
      <c r="G4332" t="s">
        <v>147</v>
      </c>
      <c r="H4332" t="s">
        <v>28</v>
      </c>
      <c r="I4332">
        <v>16</v>
      </c>
      <c r="J4332" t="s">
        <v>17</v>
      </c>
      <c r="K4332" t="s">
        <v>9</v>
      </c>
      <c r="L4332">
        <f>Table1[[#This Row],[Cost per item]]*Table1[[#This Row],[Quantity]]</f>
        <v>320</v>
      </c>
      <c r="M4332">
        <f>Table1[[#This Row],[Price per item]]*Table1[[#This Row],[Quantity]]</f>
        <v>2400</v>
      </c>
    </row>
    <row r="4333" spans="1:13" x14ac:dyDescent="0.2">
      <c r="A4333" s="1">
        <v>44180</v>
      </c>
      <c r="B4333" t="s">
        <v>141</v>
      </c>
      <c r="C4333">
        <v>1.4</v>
      </c>
      <c r="D4333">
        <v>50</v>
      </c>
      <c r="E4333">
        <v>170</v>
      </c>
      <c r="F4333" t="s">
        <v>7</v>
      </c>
      <c r="G4333" t="s">
        <v>110</v>
      </c>
      <c r="H4333" t="s">
        <v>13</v>
      </c>
      <c r="I4333">
        <v>54</v>
      </c>
      <c r="J4333" t="s">
        <v>8</v>
      </c>
      <c r="K4333" t="s">
        <v>9</v>
      </c>
      <c r="L4333">
        <f>Table1[[#This Row],[Cost per item]]*Table1[[#This Row],[Quantity]]</f>
        <v>2700</v>
      </c>
      <c r="M4333">
        <f>Table1[[#This Row],[Price per item]]*Table1[[#This Row],[Quantity]]</f>
        <v>9180</v>
      </c>
    </row>
    <row r="4334" spans="1:13" x14ac:dyDescent="0.2">
      <c r="A4334" s="1">
        <v>44180</v>
      </c>
      <c r="B4334" t="s">
        <v>25</v>
      </c>
      <c r="C4334">
        <v>1.5</v>
      </c>
      <c r="D4334">
        <v>70</v>
      </c>
      <c r="E4334">
        <v>260</v>
      </c>
      <c r="F4334" t="s">
        <v>11</v>
      </c>
      <c r="G4334" t="s">
        <v>29</v>
      </c>
      <c r="H4334" t="s">
        <v>3</v>
      </c>
      <c r="I4334">
        <v>3</v>
      </c>
      <c r="J4334" t="s">
        <v>8</v>
      </c>
      <c r="K4334" t="s">
        <v>9</v>
      </c>
      <c r="L4334">
        <f>Table1[[#This Row],[Cost per item]]*Table1[[#This Row],[Quantity]]</f>
        <v>210</v>
      </c>
      <c r="M4334">
        <f>Table1[[#This Row],[Price per item]]*Table1[[#This Row],[Quantity]]</f>
        <v>780</v>
      </c>
    </row>
    <row r="4335" spans="1:13" x14ac:dyDescent="0.2">
      <c r="A4335" s="1">
        <v>44181</v>
      </c>
      <c r="B4335" t="s">
        <v>125</v>
      </c>
      <c r="C4335">
        <v>0.6</v>
      </c>
      <c r="D4335">
        <v>160</v>
      </c>
      <c r="E4335">
        <v>300</v>
      </c>
      <c r="F4335" t="s">
        <v>16</v>
      </c>
      <c r="G4335" t="s">
        <v>23</v>
      </c>
      <c r="H4335" t="s">
        <v>13</v>
      </c>
      <c r="I4335">
        <v>106</v>
      </c>
      <c r="J4335" t="s">
        <v>4</v>
      </c>
      <c r="K4335" t="s">
        <v>5</v>
      </c>
      <c r="L4335">
        <f>Table1[[#This Row],[Cost per item]]*Table1[[#This Row],[Quantity]]</f>
        <v>16960</v>
      </c>
      <c r="M4335">
        <f>Table1[[#This Row],[Price per item]]*Table1[[#This Row],[Quantity]]</f>
        <v>31800</v>
      </c>
    </row>
    <row r="4336" spans="1:13" x14ac:dyDescent="0.2">
      <c r="A4336" s="1">
        <v>44181</v>
      </c>
      <c r="B4336" t="s">
        <v>21</v>
      </c>
      <c r="C4336">
        <v>1.4</v>
      </c>
      <c r="D4336">
        <v>120</v>
      </c>
      <c r="E4336">
        <v>290</v>
      </c>
      <c r="F4336" t="s">
        <v>16</v>
      </c>
      <c r="G4336" t="s">
        <v>139</v>
      </c>
      <c r="H4336" t="s">
        <v>20</v>
      </c>
      <c r="I4336">
        <v>166</v>
      </c>
      <c r="J4336" t="s">
        <v>8</v>
      </c>
      <c r="K4336" t="s">
        <v>14</v>
      </c>
      <c r="L4336">
        <f>Table1[[#This Row],[Cost per item]]*Table1[[#This Row],[Quantity]]</f>
        <v>19920</v>
      </c>
      <c r="M4336">
        <f>Table1[[#This Row],[Price per item]]*Table1[[#This Row],[Quantity]]</f>
        <v>48140</v>
      </c>
    </row>
    <row r="4337" spans="1:13" x14ac:dyDescent="0.2">
      <c r="A4337" s="1">
        <v>44181</v>
      </c>
      <c r="B4337" t="s">
        <v>125</v>
      </c>
      <c r="C4337">
        <v>0.6</v>
      </c>
      <c r="D4337">
        <v>160</v>
      </c>
      <c r="E4337">
        <v>300</v>
      </c>
      <c r="F4337" t="s">
        <v>16</v>
      </c>
      <c r="G4337" t="s">
        <v>31</v>
      </c>
      <c r="H4337" t="s">
        <v>13</v>
      </c>
      <c r="I4337">
        <v>167</v>
      </c>
      <c r="J4337" t="s">
        <v>17</v>
      </c>
      <c r="K4337" t="s">
        <v>5</v>
      </c>
      <c r="L4337">
        <f>Table1[[#This Row],[Cost per item]]*Table1[[#This Row],[Quantity]]</f>
        <v>26720</v>
      </c>
      <c r="M4337">
        <f>Table1[[#This Row],[Price per item]]*Table1[[#This Row],[Quantity]]</f>
        <v>50100</v>
      </c>
    </row>
    <row r="4338" spans="1:13" x14ac:dyDescent="0.2">
      <c r="A4338" s="1">
        <v>44181</v>
      </c>
      <c r="B4338" t="s">
        <v>93</v>
      </c>
      <c r="C4338">
        <v>10.9</v>
      </c>
      <c r="D4338">
        <v>70</v>
      </c>
      <c r="E4338">
        <v>180</v>
      </c>
      <c r="F4338" t="s">
        <v>16</v>
      </c>
      <c r="G4338" t="s">
        <v>42</v>
      </c>
      <c r="H4338" t="s">
        <v>20</v>
      </c>
      <c r="I4338">
        <v>55</v>
      </c>
      <c r="J4338" t="s">
        <v>8</v>
      </c>
      <c r="K4338" t="s">
        <v>14</v>
      </c>
      <c r="L4338">
        <f>Table1[[#This Row],[Cost per item]]*Table1[[#This Row],[Quantity]]</f>
        <v>3850</v>
      </c>
      <c r="M4338">
        <f>Table1[[#This Row],[Price per item]]*Table1[[#This Row],[Quantity]]</f>
        <v>9900</v>
      </c>
    </row>
    <row r="4339" spans="1:13" x14ac:dyDescent="0.2">
      <c r="A4339" s="1">
        <v>44182</v>
      </c>
      <c r="B4339" t="s">
        <v>126</v>
      </c>
      <c r="C4339">
        <v>7.1</v>
      </c>
      <c r="D4339">
        <v>180</v>
      </c>
      <c r="E4339">
        <v>280</v>
      </c>
      <c r="F4339" t="s">
        <v>11</v>
      </c>
      <c r="G4339" t="s">
        <v>70</v>
      </c>
      <c r="H4339" t="s">
        <v>20</v>
      </c>
      <c r="I4339">
        <v>54</v>
      </c>
      <c r="J4339" t="s">
        <v>17</v>
      </c>
      <c r="K4339" t="s">
        <v>9</v>
      </c>
      <c r="L4339">
        <f>Table1[[#This Row],[Cost per item]]*Table1[[#This Row],[Quantity]]</f>
        <v>9720</v>
      </c>
      <c r="M4339">
        <f>Table1[[#This Row],[Price per item]]*Table1[[#This Row],[Quantity]]</f>
        <v>15120</v>
      </c>
    </row>
    <row r="4340" spans="1:13" x14ac:dyDescent="0.2">
      <c r="A4340" s="1">
        <v>44182</v>
      </c>
      <c r="B4340" t="s">
        <v>61</v>
      </c>
      <c r="C4340">
        <v>0.3</v>
      </c>
      <c r="D4340">
        <v>240</v>
      </c>
      <c r="E4340">
        <v>420</v>
      </c>
      <c r="F4340" t="s">
        <v>7</v>
      </c>
      <c r="G4340" t="s">
        <v>62</v>
      </c>
      <c r="H4340" t="s">
        <v>3</v>
      </c>
      <c r="I4340">
        <v>81</v>
      </c>
      <c r="J4340" t="s">
        <v>17</v>
      </c>
      <c r="K4340" t="s">
        <v>9</v>
      </c>
      <c r="L4340">
        <f>Table1[[#This Row],[Cost per item]]*Table1[[#This Row],[Quantity]]</f>
        <v>19440</v>
      </c>
      <c r="M4340">
        <f>Table1[[#This Row],[Price per item]]*Table1[[#This Row],[Quantity]]</f>
        <v>34020</v>
      </c>
    </row>
    <row r="4341" spans="1:13" x14ac:dyDescent="0.2">
      <c r="A4341" s="1">
        <v>44182</v>
      </c>
      <c r="B4341" t="s">
        <v>92</v>
      </c>
      <c r="C4341">
        <v>0.2</v>
      </c>
      <c r="D4341">
        <v>210</v>
      </c>
      <c r="E4341">
        <v>400</v>
      </c>
      <c r="F4341" t="s">
        <v>16</v>
      </c>
      <c r="G4341" t="s">
        <v>72</v>
      </c>
      <c r="H4341" t="s">
        <v>13</v>
      </c>
      <c r="I4341">
        <v>122</v>
      </c>
      <c r="J4341" t="s">
        <v>4</v>
      </c>
      <c r="K4341" t="s">
        <v>40</v>
      </c>
      <c r="L4341">
        <f>Table1[[#This Row],[Cost per item]]*Table1[[#This Row],[Quantity]]</f>
        <v>25620</v>
      </c>
      <c r="M4341">
        <f>Table1[[#This Row],[Price per item]]*Table1[[#This Row],[Quantity]]</f>
        <v>48800</v>
      </c>
    </row>
    <row r="4342" spans="1:13" x14ac:dyDescent="0.2">
      <c r="A4342" s="1">
        <v>44182</v>
      </c>
      <c r="B4342" t="s">
        <v>92</v>
      </c>
      <c r="C4342">
        <v>0.2</v>
      </c>
      <c r="D4342">
        <v>210</v>
      </c>
      <c r="E4342">
        <v>400</v>
      </c>
      <c r="F4342" t="s">
        <v>11</v>
      </c>
      <c r="G4342" t="s">
        <v>155</v>
      </c>
      <c r="H4342" t="s">
        <v>20</v>
      </c>
      <c r="I4342">
        <v>188</v>
      </c>
      <c r="J4342" t="s">
        <v>8</v>
      </c>
      <c r="K4342" t="s">
        <v>40</v>
      </c>
      <c r="L4342">
        <f>Table1[[#This Row],[Cost per item]]*Table1[[#This Row],[Quantity]]</f>
        <v>39480</v>
      </c>
      <c r="M4342">
        <f>Table1[[#This Row],[Price per item]]*Table1[[#This Row],[Quantity]]</f>
        <v>75200</v>
      </c>
    </row>
    <row r="4343" spans="1:13" x14ac:dyDescent="0.2">
      <c r="A4343" s="1">
        <v>44183</v>
      </c>
      <c r="B4343" t="s">
        <v>156</v>
      </c>
      <c r="C4343">
        <v>3.8</v>
      </c>
      <c r="D4343">
        <v>20</v>
      </c>
      <c r="E4343">
        <v>150</v>
      </c>
      <c r="F4343" t="s">
        <v>1</v>
      </c>
      <c r="G4343" t="s">
        <v>39</v>
      </c>
      <c r="H4343" t="s">
        <v>13</v>
      </c>
      <c r="I4343">
        <v>66</v>
      </c>
      <c r="J4343" t="s">
        <v>4</v>
      </c>
      <c r="K4343" t="s">
        <v>9</v>
      </c>
      <c r="L4343">
        <f>Table1[[#This Row],[Cost per item]]*Table1[[#This Row],[Quantity]]</f>
        <v>1320</v>
      </c>
      <c r="M4343">
        <f>Table1[[#This Row],[Price per item]]*Table1[[#This Row],[Quantity]]</f>
        <v>9900</v>
      </c>
    </row>
    <row r="4344" spans="1:13" x14ac:dyDescent="0.2">
      <c r="A4344" s="1">
        <v>44184</v>
      </c>
      <c r="B4344" t="s">
        <v>92</v>
      </c>
      <c r="C4344">
        <v>0.2</v>
      </c>
      <c r="D4344">
        <v>210</v>
      </c>
      <c r="E4344">
        <v>400</v>
      </c>
      <c r="F4344" t="s">
        <v>1</v>
      </c>
      <c r="G4344" t="s">
        <v>39</v>
      </c>
      <c r="H4344" t="s">
        <v>13</v>
      </c>
      <c r="I4344">
        <v>85</v>
      </c>
      <c r="J4344" t="s">
        <v>4</v>
      </c>
      <c r="K4344" t="s">
        <v>40</v>
      </c>
      <c r="L4344">
        <f>Table1[[#This Row],[Cost per item]]*Table1[[#This Row],[Quantity]]</f>
        <v>17850</v>
      </c>
      <c r="M4344">
        <f>Table1[[#This Row],[Price per item]]*Table1[[#This Row],[Quantity]]</f>
        <v>34000</v>
      </c>
    </row>
    <row r="4345" spans="1:13" x14ac:dyDescent="0.2">
      <c r="A4345" s="1">
        <v>44184</v>
      </c>
      <c r="B4345" t="s">
        <v>153</v>
      </c>
      <c r="C4345">
        <v>1.7</v>
      </c>
      <c r="D4345">
        <v>170</v>
      </c>
      <c r="E4345">
        <v>270</v>
      </c>
      <c r="F4345" t="s">
        <v>1</v>
      </c>
      <c r="G4345" t="s">
        <v>128</v>
      </c>
      <c r="H4345" t="s">
        <v>20</v>
      </c>
      <c r="I4345">
        <v>157</v>
      </c>
      <c r="J4345" t="s">
        <v>17</v>
      </c>
      <c r="K4345" t="s">
        <v>5</v>
      </c>
      <c r="L4345">
        <f>Table1[[#This Row],[Cost per item]]*Table1[[#This Row],[Quantity]]</f>
        <v>26690</v>
      </c>
      <c r="M4345">
        <f>Table1[[#This Row],[Price per item]]*Table1[[#This Row],[Quantity]]</f>
        <v>42390</v>
      </c>
    </row>
    <row r="4346" spans="1:13" x14ac:dyDescent="0.2">
      <c r="A4346" s="1">
        <v>44184</v>
      </c>
      <c r="B4346" t="s">
        <v>109</v>
      </c>
      <c r="C4346">
        <v>3.5</v>
      </c>
      <c r="D4346">
        <v>190</v>
      </c>
      <c r="E4346">
        <v>320</v>
      </c>
      <c r="F4346" t="s">
        <v>22</v>
      </c>
      <c r="G4346" t="s">
        <v>70</v>
      </c>
      <c r="H4346" t="s">
        <v>20</v>
      </c>
      <c r="I4346">
        <v>46</v>
      </c>
      <c r="J4346" t="s">
        <v>17</v>
      </c>
      <c r="K4346" t="s">
        <v>14</v>
      </c>
      <c r="L4346">
        <f>Table1[[#This Row],[Cost per item]]*Table1[[#This Row],[Quantity]]</f>
        <v>8740</v>
      </c>
      <c r="M4346">
        <f>Table1[[#This Row],[Price per item]]*Table1[[#This Row],[Quantity]]</f>
        <v>14720</v>
      </c>
    </row>
    <row r="4347" spans="1:13" x14ac:dyDescent="0.2">
      <c r="A4347" s="1">
        <v>44184</v>
      </c>
      <c r="B4347" t="s">
        <v>35</v>
      </c>
      <c r="C4347">
        <v>3.9</v>
      </c>
      <c r="D4347">
        <v>40</v>
      </c>
      <c r="E4347">
        <v>220</v>
      </c>
      <c r="F4347" t="s">
        <v>16</v>
      </c>
      <c r="G4347" t="s">
        <v>60</v>
      </c>
      <c r="H4347" t="s">
        <v>13</v>
      </c>
      <c r="I4347">
        <v>137</v>
      </c>
      <c r="J4347" t="s">
        <v>8</v>
      </c>
      <c r="K4347" t="s">
        <v>5</v>
      </c>
      <c r="L4347">
        <f>Table1[[#This Row],[Cost per item]]*Table1[[#This Row],[Quantity]]</f>
        <v>5480</v>
      </c>
      <c r="M4347">
        <f>Table1[[#This Row],[Price per item]]*Table1[[#This Row],[Quantity]]</f>
        <v>30140</v>
      </c>
    </row>
    <row r="4348" spans="1:13" x14ac:dyDescent="0.2">
      <c r="A4348" s="1">
        <v>44184</v>
      </c>
      <c r="B4348" t="s">
        <v>67</v>
      </c>
      <c r="C4348">
        <v>1.2</v>
      </c>
      <c r="D4348">
        <v>60</v>
      </c>
      <c r="E4348">
        <v>160</v>
      </c>
      <c r="F4348" t="s">
        <v>22</v>
      </c>
      <c r="G4348" t="s">
        <v>128</v>
      </c>
      <c r="H4348" t="s">
        <v>20</v>
      </c>
      <c r="I4348">
        <v>113</v>
      </c>
      <c r="J4348" t="s">
        <v>8</v>
      </c>
      <c r="K4348" t="s">
        <v>5</v>
      </c>
      <c r="L4348">
        <f>Table1[[#This Row],[Cost per item]]*Table1[[#This Row],[Quantity]]</f>
        <v>6780</v>
      </c>
      <c r="M4348">
        <f>Table1[[#This Row],[Price per item]]*Table1[[#This Row],[Quantity]]</f>
        <v>18080</v>
      </c>
    </row>
    <row r="4349" spans="1:13" x14ac:dyDescent="0.2">
      <c r="A4349" s="1">
        <v>44185</v>
      </c>
      <c r="B4349" t="s">
        <v>114</v>
      </c>
      <c r="C4349">
        <v>2.7</v>
      </c>
      <c r="D4349">
        <v>170</v>
      </c>
      <c r="E4349">
        <v>270</v>
      </c>
      <c r="F4349" t="s">
        <v>11</v>
      </c>
      <c r="G4349" t="s">
        <v>42</v>
      </c>
      <c r="H4349" t="s">
        <v>20</v>
      </c>
      <c r="I4349">
        <v>79</v>
      </c>
      <c r="J4349" t="s">
        <v>17</v>
      </c>
      <c r="K4349" t="s">
        <v>40</v>
      </c>
      <c r="L4349">
        <f>Table1[[#This Row],[Cost per item]]*Table1[[#This Row],[Quantity]]</f>
        <v>13430</v>
      </c>
      <c r="M4349">
        <f>Table1[[#This Row],[Price per item]]*Table1[[#This Row],[Quantity]]</f>
        <v>21330</v>
      </c>
    </row>
    <row r="4350" spans="1:13" x14ac:dyDescent="0.2">
      <c r="A4350" s="1">
        <v>44185</v>
      </c>
      <c r="B4350" t="s">
        <v>108</v>
      </c>
      <c r="C4350">
        <v>2.4</v>
      </c>
      <c r="D4350">
        <v>150</v>
      </c>
      <c r="E4350">
        <v>340</v>
      </c>
      <c r="F4350" t="s">
        <v>11</v>
      </c>
      <c r="G4350" t="s">
        <v>29</v>
      </c>
      <c r="H4350" t="s">
        <v>3</v>
      </c>
      <c r="I4350">
        <v>136</v>
      </c>
      <c r="J4350" t="s">
        <v>8</v>
      </c>
      <c r="K4350" t="s">
        <v>5</v>
      </c>
      <c r="L4350">
        <f>Table1[[#This Row],[Cost per item]]*Table1[[#This Row],[Quantity]]</f>
        <v>20400</v>
      </c>
      <c r="M4350">
        <f>Table1[[#This Row],[Price per item]]*Table1[[#This Row],[Quantity]]</f>
        <v>46240</v>
      </c>
    </row>
    <row r="4351" spans="1:13" x14ac:dyDescent="0.2">
      <c r="A4351" s="1">
        <v>44185</v>
      </c>
      <c r="B4351" t="s">
        <v>153</v>
      </c>
      <c r="C4351">
        <v>1.7</v>
      </c>
      <c r="D4351">
        <v>170</v>
      </c>
      <c r="E4351">
        <v>270</v>
      </c>
      <c r="F4351" t="s">
        <v>1</v>
      </c>
      <c r="G4351" t="s">
        <v>50</v>
      </c>
      <c r="H4351" t="s">
        <v>20</v>
      </c>
      <c r="I4351">
        <v>2</v>
      </c>
      <c r="J4351" t="s">
        <v>4</v>
      </c>
      <c r="K4351" t="s">
        <v>5</v>
      </c>
      <c r="L4351">
        <f>Table1[[#This Row],[Cost per item]]*Table1[[#This Row],[Quantity]]</f>
        <v>340</v>
      </c>
      <c r="M4351">
        <f>Table1[[#This Row],[Price per item]]*Table1[[#This Row],[Quantity]]</f>
        <v>540</v>
      </c>
    </row>
    <row r="4352" spans="1:13" x14ac:dyDescent="0.2">
      <c r="A4352" s="1">
        <v>44186</v>
      </c>
      <c r="B4352" t="s">
        <v>159</v>
      </c>
      <c r="C4352">
        <v>6</v>
      </c>
      <c r="D4352">
        <v>130</v>
      </c>
      <c r="E4352">
        <v>290</v>
      </c>
      <c r="F4352" t="s">
        <v>1</v>
      </c>
      <c r="G4352" t="s">
        <v>128</v>
      </c>
      <c r="H4352" t="s">
        <v>20</v>
      </c>
      <c r="I4352">
        <v>76</v>
      </c>
      <c r="J4352" t="s">
        <v>8</v>
      </c>
      <c r="K4352" t="s">
        <v>9</v>
      </c>
      <c r="L4352">
        <f>Table1[[#This Row],[Cost per item]]*Table1[[#This Row],[Quantity]]</f>
        <v>9880</v>
      </c>
      <c r="M4352">
        <f>Table1[[#This Row],[Price per item]]*Table1[[#This Row],[Quantity]]</f>
        <v>22040</v>
      </c>
    </row>
    <row r="4353" spans="1:13" x14ac:dyDescent="0.2">
      <c r="A4353" s="1">
        <v>44186</v>
      </c>
      <c r="B4353" t="s">
        <v>101</v>
      </c>
      <c r="C4353">
        <v>4.8</v>
      </c>
      <c r="D4353">
        <v>50</v>
      </c>
      <c r="E4353">
        <v>210</v>
      </c>
      <c r="F4353" t="s">
        <v>22</v>
      </c>
      <c r="G4353" t="s">
        <v>70</v>
      </c>
      <c r="H4353" t="s">
        <v>20</v>
      </c>
      <c r="I4353">
        <v>199</v>
      </c>
      <c r="J4353" t="s">
        <v>4</v>
      </c>
      <c r="K4353" t="s">
        <v>9</v>
      </c>
      <c r="L4353">
        <f>Table1[[#This Row],[Cost per item]]*Table1[[#This Row],[Quantity]]</f>
        <v>9950</v>
      </c>
      <c r="M4353">
        <f>Table1[[#This Row],[Price per item]]*Table1[[#This Row],[Quantity]]</f>
        <v>41790</v>
      </c>
    </row>
    <row r="4354" spans="1:13" x14ac:dyDescent="0.2">
      <c r="A4354" s="1">
        <v>44186</v>
      </c>
      <c r="B4354" t="s">
        <v>84</v>
      </c>
      <c r="C4354">
        <v>0.5</v>
      </c>
      <c r="D4354">
        <v>160</v>
      </c>
      <c r="E4354">
        <v>330</v>
      </c>
      <c r="F4354" t="s">
        <v>22</v>
      </c>
      <c r="G4354" t="s">
        <v>52</v>
      </c>
      <c r="H4354" t="s">
        <v>28</v>
      </c>
      <c r="I4354">
        <v>33</v>
      </c>
      <c r="J4354" t="s">
        <v>17</v>
      </c>
      <c r="K4354" t="s">
        <v>40</v>
      </c>
      <c r="L4354">
        <f>Table1[[#This Row],[Cost per item]]*Table1[[#This Row],[Quantity]]</f>
        <v>5280</v>
      </c>
      <c r="M4354">
        <f>Table1[[#This Row],[Price per item]]*Table1[[#This Row],[Quantity]]</f>
        <v>10890</v>
      </c>
    </row>
    <row r="4355" spans="1:13" x14ac:dyDescent="0.2">
      <c r="A4355" s="1">
        <v>44186</v>
      </c>
      <c r="B4355" t="s">
        <v>95</v>
      </c>
      <c r="C4355">
        <v>2.6</v>
      </c>
      <c r="D4355">
        <v>130</v>
      </c>
      <c r="E4355">
        <v>230</v>
      </c>
      <c r="F4355" t="s">
        <v>1</v>
      </c>
      <c r="G4355" t="s">
        <v>70</v>
      </c>
      <c r="H4355" t="s">
        <v>20</v>
      </c>
      <c r="I4355">
        <v>103</v>
      </c>
      <c r="J4355" t="s">
        <v>4</v>
      </c>
      <c r="K4355" t="s">
        <v>40</v>
      </c>
      <c r="L4355">
        <f>Table1[[#This Row],[Cost per item]]*Table1[[#This Row],[Quantity]]</f>
        <v>13390</v>
      </c>
      <c r="M4355">
        <f>Table1[[#This Row],[Price per item]]*Table1[[#This Row],[Quantity]]</f>
        <v>23690</v>
      </c>
    </row>
    <row r="4356" spans="1:13" x14ac:dyDescent="0.2">
      <c r="A4356" s="1">
        <v>44187</v>
      </c>
      <c r="B4356" t="s">
        <v>159</v>
      </c>
      <c r="C4356">
        <v>6</v>
      </c>
      <c r="D4356">
        <v>130</v>
      </c>
      <c r="E4356">
        <v>290</v>
      </c>
      <c r="F4356" t="s">
        <v>22</v>
      </c>
      <c r="G4356" t="s">
        <v>68</v>
      </c>
      <c r="H4356" t="s">
        <v>13</v>
      </c>
      <c r="I4356">
        <v>144</v>
      </c>
      <c r="J4356" t="s">
        <v>4</v>
      </c>
      <c r="K4356" t="s">
        <v>9</v>
      </c>
      <c r="L4356">
        <f>Table1[[#This Row],[Cost per item]]*Table1[[#This Row],[Quantity]]</f>
        <v>18720</v>
      </c>
      <c r="M4356">
        <f>Table1[[#This Row],[Price per item]]*Table1[[#This Row],[Quantity]]</f>
        <v>41760</v>
      </c>
    </row>
    <row r="4357" spans="1:13" x14ac:dyDescent="0.2">
      <c r="A4357" s="1">
        <v>44187</v>
      </c>
      <c r="B4357" t="s">
        <v>25</v>
      </c>
      <c r="C4357">
        <v>1.5</v>
      </c>
      <c r="D4357">
        <v>70</v>
      </c>
      <c r="E4357">
        <v>260</v>
      </c>
      <c r="F4357" t="s">
        <v>11</v>
      </c>
      <c r="G4357" t="s">
        <v>152</v>
      </c>
      <c r="H4357" t="s">
        <v>3</v>
      </c>
      <c r="I4357">
        <v>13</v>
      </c>
      <c r="J4357" t="s">
        <v>17</v>
      </c>
      <c r="K4357" t="s">
        <v>9</v>
      </c>
      <c r="L4357">
        <f>Table1[[#This Row],[Cost per item]]*Table1[[#This Row],[Quantity]]</f>
        <v>910</v>
      </c>
      <c r="M4357">
        <f>Table1[[#This Row],[Price per item]]*Table1[[#This Row],[Quantity]]</f>
        <v>3380</v>
      </c>
    </row>
    <row r="4358" spans="1:13" x14ac:dyDescent="0.2">
      <c r="A4358" s="1">
        <v>44187</v>
      </c>
      <c r="B4358" t="s">
        <v>95</v>
      </c>
      <c r="C4358">
        <v>2.6</v>
      </c>
      <c r="D4358">
        <v>130</v>
      </c>
      <c r="E4358">
        <v>230</v>
      </c>
      <c r="F4358" t="s">
        <v>22</v>
      </c>
      <c r="G4358" t="s">
        <v>151</v>
      </c>
      <c r="H4358" t="s">
        <v>13</v>
      </c>
      <c r="I4358">
        <v>92</v>
      </c>
      <c r="J4358" t="s">
        <v>4</v>
      </c>
      <c r="K4358" t="s">
        <v>40</v>
      </c>
      <c r="L4358">
        <f>Table1[[#This Row],[Cost per item]]*Table1[[#This Row],[Quantity]]</f>
        <v>11960</v>
      </c>
      <c r="M4358">
        <f>Table1[[#This Row],[Price per item]]*Table1[[#This Row],[Quantity]]</f>
        <v>21160</v>
      </c>
    </row>
    <row r="4359" spans="1:13" x14ac:dyDescent="0.2">
      <c r="A4359" s="1">
        <v>44187</v>
      </c>
      <c r="B4359" t="s">
        <v>41</v>
      </c>
      <c r="C4359">
        <v>0.3</v>
      </c>
      <c r="D4359">
        <v>100</v>
      </c>
      <c r="E4359">
        <v>260</v>
      </c>
      <c r="F4359" t="s">
        <v>16</v>
      </c>
      <c r="G4359" t="s">
        <v>60</v>
      </c>
      <c r="H4359" t="s">
        <v>13</v>
      </c>
      <c r="I4359">
        <v>50</v>
      </c>
      <c r="J4359" t="s">
        <v>17</v>
      </c>
      <c r="K4359" t="s">
        <v>14</v>
      </c>
      <c r="L4359">
        <f>Table1[[#This Row],[Cost per item]]*Table1[[#This Row],[Quantity]]</f>
        <v>5000</v>
      </c>
      <c r="M4359">
        <f>Table1[[#This Row],[Price per item]]*Table1[[#This Row],[Quantity]]</f>
        <v>13000</v>
      </c>
    </row>
    <row r="4360" spans="1:13" x14ac:dyDescent="0.2">
      <c r="A4360" s="1">
        <v>44189</v>
      </c>
      <c r="B4360" t="s">
        <v>163</v>
      </c>
      <c r="C4360">
        <v>3.1</v>
      </c>
      <c r="D4360">
        <v>140</v>
      </c>
      <c r="E4360">
        <v>300</v>
      </c>
      <c r="F4360" t="s">
        <v>1</v>
      </c>
      <c r="G4360" t="s">
        <v>60</v>
      </c>
      <c r="H4360" t="s">
        <v>13</v>
      </c>
      <c r="I4360">
        <v>97</v>
      </c>
      <c r="J4360" t="s">
        <v>4</v>
      </c>
      <c r="K4360" t="s">
        <v>5</v>
      </c>
      <c r="L4360">
        <f>Table1[[#This Row],[Cost per item]]*Table1[[#This Row],[Quantity]]</f>
        <v>13580</v>
      </c>
      <c r="M4360">
        <f>Table1[[#This Row],[Price per item]]*Table1[[#This Row],[Quantity]]</f>
        <v>29100</v>
      </c>
    </row>
    <row r="4361" spans="1:13" x14ac:dyDescent="0.2">
      <c r="A4361" s="1">
        <v>44189</v>
      </c>
      <c r="B4361" t="s">
        <v>48</v>
      </c>
      <c r="C4361">
        <v>0.8</v>
      </c>
      <c r="D4361">
        <v>90</v>
      </c>
      <c r="E4361">
        <v>250</v>
      </c>
      <c r="F4361" t="s">
        <v>22</v>
      </c>
      <c r="G4361" t="s">
        <v>31</v>
      </c>
      <c r="H4361" t="s">
        <v>13</v>
      </c>
      <c r="I4361">
        <v>1</v>
      </c>
      <c r="J4361" t="s">
        <v>17</v>
      </c>
      <c r="K4361" t="s">
        <v>5</v>
      </c>
      <c r="L4361">
        <f>Table1[[#This Row],[Cost per item]]*Table1[[#This Row],[Quantity]]</f>
        <v>90</v>
      </c>
      <c r="M4361">
        <f>Table1[[#This Row],[Price per item]]*Table1[[#This Row],[Quantity]]</f>
        <v>250</v>
      </c>
    </row>
    <row r="4362" spans="1:13" x14ac:dyDescent="0.2">
      <c r="A4362" s="1">
        <v>44190</v>
      </c>
      <c r="B4362" t="s">
        <v>61</v>
      </c>
      <c r="C4362">
        <v>0.3</v>
      </c>
      <c r="D4362">
        <v>240</v>
      </c>
      <c r="E4362">
        <v>420</v>
      </c>
      <c r="F4362" t="s">
        <v>16</v>
      </c>
      <c r="G4362" t="s">
        <v>105</v>
      </c>
      <c r="H4362" t="s">
        <v>3</v>
      </c>
      <c r="I4362">
        <v>105</v>
      </c>
      <c r="J4362" t="s">
        <v>17</v>
      </c>
      <c r="K4362" t="s">
        <v>9</v>
      </c>
      <c r="L4362">
        <f>Table1[[#This Row],[Cost per item]]*Table1[[#This Row],[Quantity]]</f>
        <v>25200</v>
      </c>
      <c r="M4362">
        <f>Table1[[#This Row],[Price per item]]*Table1[[#This Row],[Quantity]]</f>
        <v>44100</v>
      </c>
    </row>
    <row r="4363" spans="1:13" x14ac:dyDescent="0.2">
      <c r="A4363" s="1">
        <v>44190</v>
      </c>
      <c r="B4363" t="s">
        <v>117</v>
      </c>
      <c r="C4363">
        <v>0.8</v>
      </c>
      <c r="D4363">
        <v>90</v>
      </c>
      <c r="E4363">
        <v>220</v>
      </c>
      <c r="F4363" t="s">
        <v>16</v>
      </c>
      <c r="G4363" t="s">
        <v>70</v>
      </c>
      <c r="H4363" t="s">
        <v>20</v>
      </c>
      <c r="I4363">
        <v>143</v>
      </c>
      <c r="J4363" t="s">
        <v>17</v>
      </c>
      <c r="K4363" t="s">
        <v>40</v>
      </c>
      <c r="L4363">
        <f>Table1[[#This Row],[Cost per item]]*Table1[[#This Row],[Quantity]]</f>
        <v>12870</v>
      </c>
      <c r="M4363">
        <f>Table1[[#This Row],[Price per item]]*Table1[[#This Row],[Quantity]]</f>
        <v>31460</v>
      </c>
    </row>
    <row r="4364" spans="1:13" x14ac:dyDescent="0.2">
      <c r="A4364" s="1">
        <v>44190</v>
      </c>
      <c r="B4364" t="s">
        <v>38</v>
      </c>
      <c r="C4364">
        <v>1</v>
      </c>
      <c r="D4364">
        <v>110</v>
      </c>
      <c r="E4364">
        <v>280</v>
      </c>
      <c r="F4364" t="s">
        <v>7</v>
      </c>
      <c r="G4364" t="s">
        <v>71</v>
      </c>
      <c r="H4364" t="s">
        <v>28</v>
      </c>
      <c r="I4364">
        <v>78</v>
      </c>
      <c r="J4364" t="s">
        <v>8</v>
      </c>
      <c r="K4364" t="s">
        <v>40</v>
      </c>
      <c r="L4364">
        <f>Table1[[#This Row],[Cost per item]]*Table1[[#This Row],[Quantity]]</f>
        <v>8580</v>
      </c>
      <c r="M4364">
        <f>Table1[[#This Row],[Price per item]]*Table1[[#This Row],[Quantity]]</f>
        <v>21840</v>
      </c>
    </row>
    <row r="4365" spans="1:13" x14ac:dyDescent="0.2">
      <c r="A4365" s="1">
        <v>44190</v>
      </c>
      <c r="B4365" t="s">
        <v>93</v>
      </c>
      <c r="C4365">
        <v>10.9</v>
      </c>
      <c r="D4365">
        <v>70</v>
      </c>
      <c r="E4365">
        <v>180</v>
      </c>
      <c r="F4365" t="s">
        <v>7</v>
      </c>
      <c r="G4365" t="s">
        <v>76</v>
      </c>
      <c r="H4365" t="s">
        <v>20</v>
      </c>
      <c r="I4365">
        <v>25</v>
      </c>
      <c r="J4365" t="s">
        <v>4</v>
      </c>
      <c r="K4365" t="s">
        <v>14</v>
      </c>
      <c r="L4365">
        <f>Table1[[#This Row],[Cost per item]]*Table1[[#This Row],[Quantity]]</f>
        <v>1750</v>
      </c>
      <c r="M4365">
        <f>Table1[[#This Row],[Price per item]]*Table1[[#This Row],[Quantity]]</f>
        <v>4500</v>
      </c>
    </row>
    <row r="4366" spans="1:13" x14ac:dyDescent="0.2">
      <c r="A4366" s="1">
        <v>44190</v>
      </c>
      <c r="B4366" t="s">
        <v>142</v>
      </c>
      <c r="C4366">
        <v>8.1999999999999993</v>
      </c>
      <c r="D4366">
        <v>50</v>
      </c>
      <c r="E4366">
        <v>240</v>
      </c>
      <c r="F4366" t="s">
        <v>7</v>
      </c>
      <c r="G4366" t="s">
        <v>42</v>
      </c>
      <c r="H4366" t="s">
        <v>20</v>
      </c>
      <c r="I4366">
        <v>152</v>
      </c>
      <c r="J4366" t="s">
        <v>17</v>
      </c>
      <c r="K4366" t="s">
        <v>5</v>
      </c>
      <c r="L4366">
        <f>Table1[[#This Row],[Cost per item]]*Table1[[#This Row],[Quantity]]</f>
        <v>7600</v>
      </c>
      <c r="M4366">
        <f>Table1[[#This Row],[Price per item]]*Table1[[#This Row],[Quantity]]</f>
        <v>36480</v>
      </c>
    </row>
    <row r="4367" spans="1:13" x14ac:dyDescent="0.2">
      <c r="A4367" s="1">
        <v>44190</v>
      </c>
      <c r="B4367" t="s">
        <v>100</v>
      </c>
      <c r="C4367">
        <v>0.7</v>
      </c>
      <c r="D4367">
        <v>130</v>
      </c>
      <c r="E4367">
        <v>330</v>
      </c>
      <c r="F4367" t="s">
        <v>22</v>
      </c>
      <c r="G4367" t="s">
        <v>98</v>
      </c>
      <c r="H4367" t="s">
        <v>20</v>
      </c>
      <c r="I4367">
        <v>151</v>
      </c>
      <c r="J4367" t="s">
        <v>8</v>
      </c>
      <c r="K4367" t="s">
        <v>40</v>
      </c>
      <c r="L4367">
        <f>Table1[[#This Row],[Cost per item]]*Table1[[#This Row],[Quantity]]</f>
        <v>19630</v>
      </c>
      <c r="M4367">
        <f>Table1[[#This Row],[Price per item]]*Table1[[#This Row],[Quantity]]</f>
        <v>49830</v>
      </c>
    </row>
    <row r="4368" spans="1:13" x14ac:dyDescent="0.2">
      <c r="A4368" s="1">
        <v>44191</v>
      </c>
      <c r="B4368" t="s">
        <v>45</v>
      </c>
      <c r="C4368">
        <v>1.1000000000000001</v>
      </c>
      <c r="D4368">
        <v>20</v>
      </c>
      <c r="E4368">
        <v>170</v>
      </c>
      <c r="F4368" t="s">
        <v>7</v>
      </c>
      <c r="G4368" t="s">
        <v>77</v>
      </c>
      <c r="H4368" t="s">
        <v>3</v>
      </c>
      <c r="I4368">
        <v>96</v>
      </c>
      <c r="J4368" t="s">
        <v>8</v>
      </c>
      <c r="K4368" t="s">
        <v>14</v>
      </c>
      <c r="L4368">
        <f>Table1[[#This Row],[Cost per item]]*Table1[[#This Row],[Quantity]]</f>
        <v>1920</v>
      </c>
      <c r="M4368">
        <f>Table1[[#This Row],[Price per item]]*Table1[[#This Row],[Quantity]]</f>
        <v>16320</v>
      </c>
    </row>
    <row r="4369" spans="1:13" x14ac:dyDescent="0.2">
      <c r="A4369" s="1">
        <v>44191</v>
      </c>
      <c r="B4369" t="s">
        <v>140</v>
      </c>
      <c r="C4369">
        <v>8.9</v>
      </c>
      <c r="D4369">
        <v>190</v>
      </c>
      <c r="E4369">
        <v>340</v>
      </c>
      <c r="F4369" t="s">
        <v>22</v>
      </c>
      <c r="G4369" t="s">
        <v>23</v>
      </c>
      <c r="H4369" t="s">
        <v>13</v>
      </c>
      <c r="I4369">
        <v>188</v>
      </c>
      <c r="J4369" t="s">
        <v>4</v>
      </c>
      <c r="K4369" t="s">
        <v>40</v>
      </c>
      <c r="L4369">
        <f>Table1[[#This Row],[Cost per item]]*Table1[[#This Row],[Quantity]]</f>
        <v>35720</v>
      </c>
      <c r="M4369">
        <f>Table1[[#This Row],[Price per item]]*Table1[[#This Row],[Quantity]]</f>
        <v>63920</v>
      </c>
    </row>
    <row r="4370" spans="1:13" x14ac:dyDescent="0.2">
      <c r="A4370" s="1">
        <v>44191</v>
      </c>
      <c r="B4370" t="s">
        <v>159</v>
      </c>
      <c r="C4370">
        <v>6</v>
      </c>
      <c r="D4370">
        <v>130</v>
      </c>
      <c r="E4370">
        <v>290</v>
      </c>
      <c r="F4370" t="s">
        <v>22</v>
      </c>
      <c r="G4370" t="s">
        <v>34</v>
      </c>
      <c r="H4370" t="s">
        <v>28</v>
      </c>
      <c r="I4370">
        <v>119</v>
      </c>
      <c r="J4370" t="s">
        <v>4</v>
      </c>
      <c r="K4370" t="s">
        <v>9</v>
      </c>
      <c r="L4370">
        <f>Table1[[#This Row],[Cost per item]]*Table1[[#This Row],[Quantity]]</f>
        <v>15470</v>
      </c>
      <c r="M4370">
        <f>Table1[[#This Row],[Price per item]]*Table1[[#This Row],[Quantity]]</f>
        <v>34510</v>
      </c>
    </row>
    <row r="4371" spans="1:13" x14ac:dyDescent="0.2">
      <c r="A4371" s="1">
        <v>44192</v>
      </c>
      <c r="B4371" t="s">
        <v>48</v>
      </c>
      <c r="C4371">
        <v>0.8</v>
      </c>
      <c r="D4371">
        <v>90</v>
      </c>
      <c r="E4371">
        <v>250</v>
      </c>
      <c r="F4371" t="s">
        <v>1</v>
      </c>
      <c r="G4371" t="s">
        <v>42</v>
      </c>
      <c r="H4371" t="s">
        <v>20</v>
      </c>
      <c r="I4371">
        <v>51</v>
      </c>
      <c r="J4371" t="s">
        <v>8</v>
      </c>
      <c r="K4371" t="s">
        <v>5</v>
      </c>
      <c r="L4371">
        <f>Table1[[#This Row],[Cost per item]]*Table1[[#This Row],[Quantity]]</f>
        <v>4590</v>
      </c>
      <c r="M4371">
        <f>Table1[[#This Row],[Price per item]]*Table1[[#This Row],[Quantity]]</f>
        <v>12750</v>
      </c>
    </row>
    <row r="4372" spans="1:13" x14ac:dyDescent="0.2">
      <c r="A4372" s="1">
        <v>44192</v>
      </c>
      <c r="B4372" t="s">
        <v>95</v>
      </c>
      <c r="C4372">
        <v>2.6</v>
      </c>
      <c r="D4372">
        <v>130</v>
      </c>
      <c r="E4372">
        <v>230</v>
      </c>
      <c r="F4372" t="s">
        <v>7</v>
      </c>
      <c r="G4372" t="s">
        <v>66</v>
      </c>
      <c r="H4372" t="s">
        <v>3</v>
      </c>
      <c r="I4372">
        <v>29</v>
      </c>
      <c r="J4372" t="s">
        <v>8</v>
      </c>
      <c r="K4372" t="s">
        <v>40</v>
      </c>
      <c r="L4372">
        <f>Table1[[#This Row],[Cost per item]]*Table1[[#This Row],[Quantity]]</f>
        <v>3770</v>
      </c>
      <c r="M4372">
        <f>Table1[[#This Row],[Price per item]]*Table1[[#This Row],[Quantity]]</f>
        <v>6670</v>
      </c>
    </row>
    <row r="4373" spans="1:13" x14ac:dyDescent="0.2">
      <c r="A4373" s="1">
        <v>44192</v>
      </c>
      <c r="B4373" t="s">
        <v>130</v>
      </c>
      <c r="C4373">
        <v>9.3000000000000007</v>
      </c>
      <c r="D4373">
        <v>250</v>
      </c>
      <c r="E4373">
        <v>360</v>
      </c>
      <c r="F4373" t="s">
        <v>22</v>
      </c>
      <c r="G4373" t="s">
        <v>39</v>
      </c>
      <c r="H4373" t="s">
        <v>13</v>
      </c>
      <c r="I4373">
        <v>175</v>
      </c>
      <c r="J4373" t="s">
        <v>8</v>
      </c>
      <c r="K4373" t="s">
        <v>9</v>
      </c>
      <c r="L4373">
        <f>Table1[[#This Row],[Cost per item]]*Table1[[#This Row],[Quantity]]</f>
        <v>43750</v>
      </c>
      <c r="M4373">
        <f>Table1[[#This Row],[Price per item]]*Table1[[#This Row],[Quantity]]</f>
        <v>63000</v>
      </c>
    </row>
    <row r="4374" spans="1:13" x14ac:dyDescent="0.2">
      <c r="A4374" s="1">
        <v>44193</v>
      </c>
      <c r="B4374" t="s">
        <v>30</v>
      </c>
      <c r="C4374">
        <v>0.4</v>
      </c>
      <c r="D4374">
        <v>140</v>
      </c>
      <c r="E4374">
        <v>300</v>
      </c>
      <c r="F4374" t="s">
        <v>16</v>
      </c>
      <c r="G4374" t="s">
        <v>52</v>
      </c>
      <c r="H4374" t="s">
        <v>28</v>
      </c>
      <c r="I4374">
        <v>112</v>
      </c>
      <c r="J4374" t="s">
        <v>8</v>
      </c>
      <c r="K4374" t="s">
        <v>14</v>
      </c>
      <c r="L4374">
        <f>Table1[[#This Row],[Cost per item]]*Table1[[#This Row],[Quantity]]</f>
        <v>15680</v>
      </c>
      <c r="M4374">
        <f>Table1[[#This Row],[Price per item]]*Table1[[#This Row],[Quantity]]</f>
        <v>33600</v>
      </c>
    </row>
    <row r="4375" spans="1:13" x14ac:dyDescent="0.2">
      <c r="A4375" s="1">
        <v>44193</v>
      </c>
      <c r="B4375" t="s">
        <v>87</v>
      </c>
      <c r="C4375">
        <v>0.7</v>
      </c>
      <c r="D4375">
        <v>130</v>
      </c>
      <c r="E4375">
        <v>270</v>
      </c>
      <c r="F4375" t="s">
        <v>11</v>
      </c>
      <c r="G4375" t="s">
        <v>71</v>
      </c>
      <c r="H4375" t="s">
        <v>28</v>
      </c>
      <c r="I4375">
        <v>32</v>
      </c>
      <c r="J4375" t="s">
        <v>4</v>
      </c>
      <c r="K4375" t="s">
        <v>14</v>
      </c>
      <c r="L4375">
        <f>Table1[[#This Row],[Cost per item]]*Table1[[#This Row],[Quantity]]</f>
        <v>4160</v>
      </c>
      <c r="M4375">
        <f>Table1[[#This Row],[Price per item]]*Table1[[#This Row],[Quantity]]</f>
        <v>8640</v>
      </c>
    </row>
    <row r="4376" spans="1:13" x14ac:dyDescent="0.2">
      <c r="A4376" s="1">
        <v>44193</v>
      </c>
      <c r="B4376" t="s">
        <v>124</v>
      </c>
      <c r="C4376">
        <v>9.5</v>
      </c>
      <c r="D4376">
        <v>130</v>
      </c>
      <c r="E4376">
        <v>330</v>
      </c>
      <c r="F4376" t="s">
        <v>16</v>
      </c>
      <c r="G4376" t="s">
        <v>27</v>
      </c>
      <c r="H4376" t="s">
        <v>28</v>
      </c>
      <c r="I4376">
        <v>37</v>
      </c>
      <c r="J4376" t="s">
        <v>17</v>
      </c>
      <c r="K4376" t="s">
        <v>5</v>
      </c>
      <c r="L4376">
        <f>Table1[[#This Row],[Cost per item]]*Table1[[#This Row],[Quantity]]</f>
        <v>4810</v>
      </c>
      <c r="M4376">
        <f>Table1[[#This Row],[Price per item]]*Table1[[#This Row],[Quantity]]</f>
        <v>12210</v>
      </c>
    </row>
    <row r="4377" spans="1:13" x14ac:dyDescent="0.2">
      <c r="A4377" s="1">
        <v>44193</v>
      </c>
      <c r="B4377" t="s">
        <v>108</v>
      </c>
      <c r="C4377">
        <v>2.4</v>
      </c>
      <c r="D4377">
        <v>150</v>
      </c>
      <c r="E4377">
        <v>340</v>
      </c>
      <c r="F4377" t="s">
        <v>7</v>
      </c>
      <c r="G4377" t="s">
        <v>39</v>
      </c>
      <c r="H4377" t="s">
        <v>13</v>
      </c>
      <c r="I4377">
        <v>200</v>
      </c>
      <c r="J4377" t="s">
        <v>4</v>
      </c>
      <c r="K4377" t="s">
        <v>5</v>
      </c>
      <c r="L4377">
        <f>Table1[[#This Row],[Cost per item]]*Table1[[#This Row],[Quantity]]</f>
        <v>30000</v>
      </c>
      <c r="M4377">
        <f>Table1[[#This Row],[Price per item]]*Table1[[#This Row],[Quantity]]</f>
        <v>68000</v>
      </c>
    </row>
    <row r="4378" spans="1:13" x14ac:dyDescent="0.2">
      <c r="A4378" s="1">
        <v>44194</v>
      </c>
      <c r="B4378" t="s">
        <v>143</v>
      </c>
      <c r="C4378">
        <v>2.2000000000000002</v>
      </c>
      <c r="D4378">
        <v>220</v>
      </c>
      <c r="E4378">
        <v>360</v>
      </c>
      <c r="F4378" t="s">
        <v>7</v>
      </c>
      <c r="G4378" t="s">
        <v>52</v>
      </c>
      <c r="H4378" t="s">
        <v>28</v>
      </c>
      <c r="I4378">
        <v>109</v>
      </c>
      <c r="J4378" t="s">
        <v>4</v>
      </c>
      <c r="K4378" t="s">
        <v>9</v>
      </c>
      <c r="L4378">
        <f>Table1[[#This Row],[Cost per item]]*Table1[[#This Row],[Quantity]]</f>
        <v>23980</v>
      </c>
      <c r="M4378">
        <f>Table1[[#This Row],[Price per item]]*Table1[[#This Row],[Quantity]]</f>
        <v>39240</v>
      </c>
    </row>
    <row r="4379" spans="1:13" x14ac:dyDescent="0.2">
      <c r="A4379" s="1">
        <v>44194</v>
      </c>
      <c r="B4379" t="s">
        <v>95</v>
      </c>
      <c r="C4379">
        <v>2.6</v>
      </c>
      <c r="D4379">
        <v>130</v>
      </c>
      <c r="E4379">
        <v>230</v>
      </c>
      <c r="F4379" t="s">
        <v>7</v>
      </c>
      <c r="G4379" t="s">
        <v>37</v>
      </c>
      <c r="H4379" t="s">
        <v>20</v>
      </c>
      <c r="I4379">
        <v>108</v>
      </c>
      <c r="J4379" t="s">
        <v>8</v>
      </c>
      <c r="K4379" t="s">
        <v>40</v>
      </c>
      <c r="L4379">
        <f>Table1[[#This Row],[Cost per item]]*Table1[[#This Row],[Quantity]]</f>
        <v>14040</v>
      </c>
      <c r="M4379">
        <f>Table1[[#This Row],[Price per item]]*Table1[[#This Row],[Quantity]]</f>
        <v>24840</v>
      </c>
    </row>
    <row r="4380" spans="1:13" x14ac:dyDescent="0.2">
      <c r="A4380" s="1">
        <v>44194</v>
      </c>
      <c r="B4380" t="s">
        <v>117</v>
      </c>
      <c r="C4380">
        <v>0.8</v>
      </c>
      <c r="D4380">
        <v>90</v>
      </c>
      <c r="E4380">
        <v>220</v>
      </c>
      <c r="F4380" t="s">
        <v>1</v>
      </c>
      <c r="G4380" t="s">
        <v>113</v>
      </c>
      <c r="H4380" t="s">
        <v>20</v>
      </c>
      <c r="I4380">
        <v>89</v>
      </c>
      <c r="J4380" t="s">
        <v>4</v>
      </c>
      <c r="K4380" t="s">
        <v>40</v>
      </c>
      <c r="L4380">
        <f>Table1[[#This Row],[Cost per item]]*Table1[[#This Row],[Quantity]]</f>
        <v>8010</v>
      </c>
      <c r="M4380">
        <f>Table1[[#This Row],[Price per item]]*Table1[[#This Row],[Quantity]]</f>
        <v>19580</v>
      </c>
    </row>
    <row r="4381" spans="1:13" x14ac:dyDescent="0.2">
      <c r="A4381" s="1">
        <v>44194</v>
      </c>
      <c r="B4381" t="s">
        <v>97</v>
      </c>
      <c r="C4381">
        <v>2.2000000000000002</v>
      </c>
      <c r="D4381">
        <v>100</v>
      </c>
      <c r="E4381">
        <v>230</v>
      </c>
      <c r="F4381" t="s">
        <v>1</v>
      </c>
      <c r="G4381" t="s">
        <v>64</v>
      </c>
      <c r="H4381" t="s">
        <v>28</v>
      </c>
      <c r="I4381">
        <v>29</v>
      </c>
      <c r="J4381" t="s">
        <v>8</v>
      </c>
      <c r="K4381" t="s">
        <v>40</v>
      </c>
      <c r="L4381">
        <f>Table1[[#This Row],[Cost per item]]*Table1[[#This Row],[Quantity]]</f>
        <v>2900</v>
      </c>
      <c r="M4381">
        <f>Table1[[#This Row],[Price per item]]*Table1[[#This Row],[Quantity]]</f>
        <v>6670</v>
      </c>
    </row>
    <row r="4382" spans="1:13" x14ac:dyDescent="0.2">
      <c r="A4382" s="1">
        <v>44194</v>
      </c>
      <c r="B4382" t="s">
        <v>163</v>
      </c>
      <c r="C4382">
        <v>3.1</v>
      </c>
      <c r="D4382">
        <v>140</v>
      </c>
      <c r="E4382">
        <v>300</v>
      </c>
      <c r="F4382" t="s">
        <v>11</v>
      </c>
      <c r="G4382" t="s">
        <v>34</v>
      </c>
      <c r="H4382" t="s">
        <v>28</v>
      </c>
      <c r="I4382">
        <v>6</v>
      </c>
      <c r="J4382" t="s">
        <v>17</v>
      </c>
      <c r="K4382" t="s">
        <v>5</v>
      </c>
      <c r="L4382">
        <f>Table1[[#This Row],[Cost per item]]*Table1[[#This Row],[Quantity]]</f>
        <v>840</v>
      </c>
      <c r="M4382">
        <f>Table1[[#This Row],[Price per item]]*Table1[[#This Row],[Quantity]]</f>
        <v>1800</v>
      </c>
    </row>
    <row r="4383" spans="1:13" x14ac:dyDescent="0.2">
      <c r="A4383" s="1">
        <v>44195</v>
      </c>
      <c r="B4383" t="s">
        <v>154</v>
      </c>
      <c r="C4383">
        <v>5.5</v>
      </c>
      <c r="D4383">
        <v>40</v>
      </c>
      <c r="E4383">
        <v>240</v>
      </c>
      <c r="F4383" t="s">
        <v>22</v>
      </c>
      <c r="G4383" t="s">
        <v>27</v>
      </c>
      <c r="H4383" t="s">
        <v>28</v>
      </c>
      <c r="I4383">
        <v>77</v>
      </c>
      <c r="J4383" t="s">
        <v>17</v>
      </c>
      <c r="K4383" t="s">
        <v>9</v>
      </c>
      <c r="L4383">
        <f>Table1[[#This Row],[Cost per item]]*Table1[[#This Row],[Quantity]]</f>
        <v>3080</v>
      </c>
      <c r="M4383">
        <f>Table1[[#This Row],[Price per item]]*Table1[[#This Row],[Quantity]]</f>
        <v>18480</v>
      </c>
    </row>
    <row r="4384" spans="1:13" x14ac:dyDescent="0.2">
      <c r="A4384" s="1">
        <v>44195</v>
      </c>
      <c r="B4384" t="s">
        <v>115</v>
      </c>
      <c r="C4384">
        <v>2.1</v>
      </c>
      <c r="D4384">
        <v>180</v>
      </c>
      <c r="E4384">
        <v>360</v>
      </c>
      <c r="F4384" t="s">
        <v>7</v>
      </c>
      <c r="G4384" t="s">
        <v>37</v>
      </c>
      <c r="H4384" t="s">
        <v>20</v>
      </c>
      <c r="I4384">
        <v>184</v>
      </c>
      <c r="J4384" t="s">
        <v>8</v>
      </c>
      <c r="K4384" t="s">
        <v>14</v>
      </c>
      <c r="L4384">
        <f>Table1[[#This Row],[Cost per item]]*Table1[[#This Row],[Quantity]]</f>
        <v>33120</v>
      </c>
      <c r="M4384">
        <f>Table1[[#This Row],[Price per item]]*Table1[[#This Row],[Quantity]]</f>
        <v>66240</v>
      </c>
    </row>
    <row r="4385" spans="1:13" x14ac:dyDescent="0.2">
      <c r="A4385" s="1">
        <v>44195</v>
      </c>
      <c r="B4385" t="s">
        <v>41</v>
      </c>
      <c r="C4385">
        <v>0.3</v>
      </c>
      <c r="D4385">
        <v>100</v>
      </c>
      <c r="E4385">
        <v>260</v>
      </c>
      <c r="F4385" t="s">
        <v>16</v>
      </c>
      <c r="G4385" t="s">
        <v>110</v>
      </c>
      <c r="H4385" t="s">
        <v>13</v>
      </c>
      <c r="I4385">
        <v>59</v>
      </c>
      <c r="J4385" t="s">
        <v>4</v>
      </c>
      <c r="K4385" t="s">
        <v>14</v>
      </c>
      <c r="L4385">
        <f>Table1[[#This Row],[Cost per item]]*Table1[[#This Row],[Quantity]]</f>
        <v>5900</v>
      </c>
      <c r="M4385">
        <f>Table1[[#This Row],[Price per item]]*Table1[[#This Row],[Quantity]]</f>
        <v>15340</v>
      </c>
    </row>
    <row r="4386" spans="1:13" x14ac:dyDescent="0.2">
      <c r="A4386" s="1">
        <v>44196</v>
      </c>
      <c r="B4386" t="s">
        <v>96</v>
      </c>
      <c r="C4386">
        <v>5.6</v>
      </c>
      <c r="D4386">
        <v>120</v>
      </c>
      <c r="E4386">
        <v>260</v>
      </c>
      <c r="F4386" t="s">
        <v>7</v>
      </c>
      <c r="G4386" t="s">
        <v>86</v>
      </c>
      <c r="H4386" t="s">
        <v>28</v>
      </c>
      <c r="I4386">
        <v>29</v>
      </c>
      <c r="J4386" t="s">
        <v>17</v>
      </c>
      <c r="K4386" t="s">
        <v>9</v>
      </c>
      <c r="L4386">
        <f>Table1[[#This Row],[Cost per item]]*Table1[[#This Row],[Quantity]]</f>
        <v>3480</v>
      </c>
      <c r="M4386">
        <f>Table1[[#This Row],[Price per item]]*Table1[[#This Row],[Quantity]]</f>
        <v>7540</v>
      </c>
    </row>
    <row r="4387" spans="1:13" x14ac:dyDescent="0.2">
      <c r="A4387" s="1">
        <v>44196</v>
      </c>
      <c r="B4387" t="s">
        <v>159</v>
      </c>
      <c r="C4387">
        <v>6</v>
      </c>
      <c r="D4387">
        <v>130</v>
      </c>
      <c r="E4387">
        <v>290</v>
      </c>
      <c r="F4387" t="s">
        <v>22</v>
      </c>
      <c r="G4387" t="s">
        <v>72</v>
      </c>
      <c r="H4387" t="s">
        <v>13</v>
      </c>
      <c r="I4387">
        <v>122</v>
      </c>
      <c r="J4387" t="s">
        <v>17</v>
      </c>
      <c r="K4387" t="s">
        <v>9</v>
      </c>
      <c r="L4387">
        <f>Table1[[#This Row],[Cost per item]]*Table1[[#This Row],[Quantity]]</f>
        <v>15860</v>
      </c>
      <c r="M4387">
        <f>Table1[[#This Row],[Price per item]]*Table1[[#This Row],[Quantity]]</f>
        <v>35380</v>
      </c>
    </row>
    <row r="4388" spans="1:13" x14ac:dyDescent="0.2">
      <c r="A4388" s="1">
        <v>44197</v>
      </c>
      <c r="B4388" t="s">
        <v>78</v>
      </c>
      <c r="C4388">
        <v>7.2</v>
      </c>
      <c r="D4388">
        <v>10</v>
      </c>
      <c r="E4388">
        <v>140</v>
      </c>
      <c r="F4388" t="s">
        <v>1</v>
      </c>
      <c r="G4388" t="s">
        <v>23</v>
      </c>
      <c r="H4388" t="s">
        <v>13</v>
      </c>
      <c r="I4388">
        <v>53</v>
      </c>
      <c r="J4388" t="s">
        <v>8</v>
      </c>
      <c r="K4388" t="s">
        <v>40</v>
      </c>
      <c r="L4388">
        <f>Table1[[#This Row],[Cost per item]]*Table1[[#This Row],[Quantity]]</f>
        <v>530</v>
      </c>
      <c r="M4388">
        <f>Table1[[#This Row],[Price per item]]*Table1[[#This Row],[Quantity]]</f>
        <v>7420</v>
      </c>
    </row>
    <row r="4389" spans="1:13" x14ac:dyDescent="0.2">
      <c r="A4389" s="1">
        <v>44198</v>
      </c>
      <c r="B4389" t="s">
        <v>80</v>
      </c>
      <c r="C4389">
        <v>1.9</v>
      </c>
      <c r="D4389">
        <v>250</v>
      </c>
      <c r="E4389">
        <v>360</v>
      </c>
      <c r="F4389" t="s">
        <v>1</v>
      </c>
      <c r="G4389" t="s">
        <v>128</v>
      </c>
      <c r="H4389" t="s">
        <v>20</v>
      </c>
      <c r="I4389">
        <v>8</v>
      </c>
      <c r="J4389" t="s">
        <v>17</v>
      </c>
      <c r="K4389" t="s">
        <v>14</v>
      </c>
      <c r="L4389">
        <f>Table1[[#This Row],[Cost per item]]*Table1[[#This Row],[Quantity]]</f>
        <v>2000</v>
      </c>
      <c r="M4389">
        <f>Table1[[#This Row],[Price per item]]*Table1[[#This Row],[Quantity]]</f>
        <v>2880</v>
      </c>
    </row>
    <row r="4390" spans="1:13" x14ac:dyDescent="0.2">
      <c r="A4390" s="1">
        <v>44198</v>
      </c>
      <c r="B4390" t="s">
        <v>84</v>
      </c>
      <c r="C4390">
        <v>0.5</v>
      </c>
      <c r="D4390">
        <v>160</v>
      </c>
      <c r="E4390">
        <v>330</v>
      </c>
      <c r="F4390" t="s">
        <v>11</v>
      </c>
      <c r="G4390" t="s">
        <v>70</v>
      </c>
      <c r="H4390" t="s">
        <v>20</v>
      </c>
      <c r="I4390">
        <v>96</v>
      </c>
      <c r="J4390" t="s">
        <v>4</v>
      </c>
      <c r="K4390" t="s">
        <v>40</v>
      </c>
      <c r="L4390">
        <f>Table1[[#This Row],[Cost per item]]*Table1[[#This Row],[Quantity]]</f>
        <v>15360</v>
      </c>
      <c r="M4390">
        <f>Table1[[#This Row],[Price per item]]*Table1[[#This Row],[Quantity]]</f>
        <v>31680</v>
      </c>
    </row>
    <row r="4391" spans="1:13" x14ac:dyDescent="0.2">
      <c r="A4391" s="1">
        <v>44198</v>
      </c>
      <c r="B4391" t="s">
        <v>91</v>
      </c>
      <c r="C4391">
        <v>1.2</v>
      </c>
      <c r="D4391">
        <v>100</v>
      </c>
      <c r="E4391">
        <v>270</v>
      </c>
      <c r="F4391" t="s">
        <v>11</v>
      </c>
      <c r="G4391" t="s">
        <v>69</v>
      </c>
      <c r="H4391" t="s">
        <v>3</v>
      </c>
      <c r="I4391">
        <v>122</v>
      </c>
      <c r="J4391" t="s">
        <v>4</v>
      </c>
      <c r="K4391" t="s">
        <v>14</v>
      </c>
      <c r="L4391">
        <f>Table1[[#This Row],[Cost per item]]*Table1[[#This Row],[Quantity]]</f>
        <v>12200</v>
      </c>
      <c r="M4391">
        <f>Table1[[#This Row],[Price per item]]*Table1[[#This Row],[Quantity]]</f>
        <v>32940</v>
      </c>
    </row>
    <row r="4392" spans="1:13" x14ac:dyDescent="0.2">
      <c r="A4392" s="1">
        <v>44198</v>
      </c>
      <c r="B4392" t="s">
        <v>91</v>
      </c>
      <c r="C4392">
        <v>1.2</v>
      </c>
      <c r="D4392">
        <v>100</v>
      </c>
      <c r="E4392">
        <v>270</v>
      </c>
      <c r="F4392" t="s">
        <v>11</v>
      </c>
      <c r="G4392" t="s">
        <v>110</v>
      </c>
      <c r="H4392" t="s">
        <v>13</v>
      </c>
      <c r="I4392">
        <v>66</v>
      </c>
      <c r="J4392" t="s">
        <v>8</v>
      </c>
      <c r="K4392" t="s">
        <v>14</v>
      </c>
      <c r="L4392">
        <f>Table1[[#This Row],[Cost per item]]*Table1[[#This Row],[Quantity]]</f>
        <v>6600</v>
      </c>
      <c r="M4392">
        <f>Table1[[#This Row],[Price per item]]*Table1[[#This Row],[Quantity]]</f>
        <v>17820</v>
      </c>
    </row>
    <row r="4393" spans="1:13" x14ac:dyDescent="0.2">
      <c r="A4393" s="1">
        <v>44198</v>
      </c>
      <c r="B4393" t="s">
        <v>117</v>
      </c>
      <c r="C4393">
        <v>3.2</v>
      </c>
      <c r="D4393">
        <v>60</v>
      </c>
      <c r="E4393">
        <v>190</v>
      </c>
      <c r="F4393" t="s">
        <v>7</v>
      </c>
      <c r="G4393" t="s">
        <v>105</v>
      </c>
      <c r="H4393" t="s">
        <v>3</v>
      </c>
      <c r="I4393">
        <v>123</v>
      </c>
      <c r="J4393" t="s">
        <v>8</v>
      </c>
      <c r="K4393" t="s">
        <v>40</v>
      </c>
      <c r="L4393">
        <f>Table1[[#This Row],[Cost per item]]*Table1[[#This Row],[Quantity]]</f>
        <v>7380</v>
      </c>
      <c r="M4393">
        <f>Table1[[#This Row],[Price per item]]*Table1[[#This Row],[Quantity]]</f>
        <v>23370</v>
      </c>
    </row>
    <row r="4394" spans="1:13" x14ac:dyDescent="0.2">
      <c r="A4394" s="1">
        <v>44198</v>
      </c>
      <c r="B4394" t="s">
        <v>115</v>
      </c>
      <c r="C4394">
        <v>2.1</v>
      </c>
      <c r="D4394">
        <v>180</v>
      </c>
      <c r="E4394">
        <v>360</v>
      </c>
      <c r="F4394" t="s">
        <v>7</v>
      </c>
      <c r="G4394" t="s">
        <v>19</v>
      </c>
      <c r="H4394" t="s">
        <v>20</v>
      </c>
      <c r="I4394">
        <v>101</v>
      </c>
      <c r="J4394" t="s">
        <v>8</v>
      </c>
      <c r="K4394" t="s">
        <v>14</v>
      </c>
      <c r="L4394">
        <f>Table1[[#This Row],[Cost per item]]*Table1[[#This Row],[Quantity]]</f>
        <v>18180</v>
      </c>
      <c r="M4394">
        <f>Table1[[#This Row],[Price per item]]*Table1[[#This Row],[Quantity]]</f>
        <v>36360</v>
      </c>
    </row>
    <row r="4395" spans="1:13" x14ac:dyDescent="0.2">
      <c r="A4395" s="1">
        <v>44198</v>
      </c>
      <c r="B4395" t="s">
        <v>97</v>
      </c>
      <c r="C4395">
        <v>2.2000000000000002</v>
      </c>
      <c r="D4395">
        <v>100</v>
      </c>
      <c r="E4395">
        <v>230</v>
      </c>
      <c r="F4395" t="s">
        <v>7</v>
      </c>
      <c r="G4395" t="s">
        <v>90</v>
      </c>
      <c r="H4395" t="s">
        <v>3</v>
      </c>
      <c r="I4395">
        <v>27</v>
      </c>
      <c r="J4395" t="s">
        <v>17</v>
      </c>
      <c r="K4395" t="s">
        <v>40</v>
      </c>
      <c r="L4395">
        <f>Table1[[#This Row],[Cost per item]]*Table1[[#This Row],[Quantity]]</f>
        <v>2700</v>
      </c>
      <c r="M4395">
        <f>Table1[[#This Row],[Price per item]]*Table1[[#This Row],[Quantity]]</f>
        <v>6210</v>
      </c>
    </row>
    <row r="4396" spans="1:13" x14ac:dyDescent="0.2">
      <c r="A4396" s="1">
        <v>44198</v>
      </c>
      <c r="B4396" t="s">
        <v>99</v>
      </c>
      <c r="C4396">
        <v>2.1</v>
      </c>
      <c r="D4396">
        <v>180</v>
      </c>
      <c r="E4396">
        <v>360</v>
      </c>
      <c r="F4396" t="s">
        <v>11</v>
      </c>
      <c r="G4396" t="s">
        <v>73</v>
      </c>
      <c r="H4396" t="s">
        <v>20</v>
      </c>
      <c r="I4396">
        <v>101</v>
      </c>
      <c r="J4396" t="s">
        <v>8</v>
      </c>
      <c r="K4396" t="s">
        <v>5</v>
      </c>
      <c r="L4396">
        <f>Table1[[#This Row],[Cost per item]]*Table1[[#This Row],[Quantity]]</f>
        <v>18180</v>
      </c>
      <c r="M4396">
        <f>Table1[[#This Row],[Price per item]]*Table1[[#This Row],[Quantity]]</f>
        <v>36360</v>
      </c>
    </row>
    <row r="4397" spans="1:13" x14ac:dyDescent="0.2">
      <c r="A4397" s="1">
        <v>44199</v>
      </c>
      <c r="B4397" t="s">
        <v>84</v>
      </c>
      <c r="C4397">
        <v>0.5</v>
      </c>
      <c r="D4397">
        <v>160</v>
      </c>
      <c r="E4397">
        <v>330</v>
      </c>
      <c r="F4397" t="s">
        <v>22</v>
      </c>
      <c r="G4397" t="s">
        <v>42</v>
      </c>
      <c r="H4397" t="s">
        <v>20</v>
      </c>
      <c r="I4397">
        <v>118</v>
      </c>
      <c r="J4397" t="s">
        <v>17</v>
      </c>
      <c r="K4397" t="s">
        <v>40</v>
      </c>
      <c r="L4397">
        <f>Table1[[#This Row],[Cost per item]]*Table1[[#This Row],[Quantity]]</f>
        <v>18880</v>
      </c>
      <c r="M4397">
        <f>Table1[[#This Row],[Price per item]]*Table1[[#This Row],[Quantity]]</f>
        <v>38940</v>
      </c>
    </row>
    <row r="4398" spans="1:13" x14ac:dyDescent="0.2">
      <c r="A4398" s="1">
        <v>44199</v>
      </c>
      <c r="B4398" t="s">
        <v>130</v>
      </c>
      <c r="C4398">
        <v>9.3000000000000007</v>
      </c>
      <c r="D4398">
        <v>250</v>
      </c>
      <c r="E4398">
        <v>360</v>
      </c>
      <c r="F4398" t="s">
        <v>7</v>
      </c>
      <c r="G4398" t="s">
        <v>68</v>
      </c>
      <c r="H4398" t="s">
        <v>13</v>
      </c>
      <c r="I4398">
        <v>89</v>
      </c>
      <c r="J4398" t="s">
        <v>4</v>
      </c>
      <c r="K4398" t="s">
        <v>9</v>
      </c>
      <c r="L4398">
        <f>Table1[[#This Row],[Cost per item]]*Table1[[#This Row],[Quantity]]</f>
        <v>22250</v>
      </c>
      <c r="M4398">
        <f>Table1[[#This Row],[Price per item]]*Table1[[#This Row],[Quantity]]</f>
        <v>32040</v>
      </c>
    </row>
    <row r="4399" spans="1:13" x14ac:dyDescent="0.2">
      <c r="A4399" s="1">
        <v>44199</v>
      </c>
      <c r="B4399" t="s">
        <v>127</v>
      </c>
      <c r="C4399">
        <v>4.5999999999999996</v>
      </c>
      <c r="D4399">
        <v>190</v>
      </c>
      <c r="E4399">
        <v>350</v>
      </c>
      <c r="F4399" t="s">
        <v>16</v>
      </c>
      <c r="G4399" t="s">
        <v>27</v>
      </c>
      <c r="H4399" t="s">
        <v>28</v>
      </c>
      <c r="I4399">
        <v>168</v>
      </c>
      <c r="J4399" t="s">
        <v>4</v>
      </c>
      <c r="K4399" t="s">
        <v>14</v>
      </c>
      <c r="L4399">
        <f>Table1[[#This Row],[Cost per item]]*Table1[[#This Row],[Quantity]]</f>
        <v>31920</v>
      </c>
      <c r="M4399">
        <f>Table1[[#This Row],[Price per item]]*Table1[[#This Row],[Quantity]]</f>
        <v>58800</v>
      </c>
    </row>
    <row r="4400" spans="1:13" x14ac:dyDescent="0.2">
      <c r="A4400" s="1">
        <v>44199</v>
      </c>
      <c r="B4400" t="s">
        <v>129</v>
      </c>
      <c r="C4400">
        <v>4.2</v>
      </c>
      <c r="D4400">
        <v>180</v>
      </c>
      <c r="E4400">
        <v>320</v>
      </c>
      <c r="F4400" t="s">
        <v>22</v>
      </c>
      <c r="G4400" t="s">
        <v>31</v>
      </c>
      <c r="H4400" t="s">
        <v>13</v>
      </c>
      <c r="I4400">
        <v>143</v>
      </c>
      <c r="J4400" t="s">
        <v>17</v>
      </c>
      <c r="K4400" t="s">
        <v>9</v>
      </c>
      <c r="L4400">
        <f>Table1[[#This Row],[Cost per item]]*Table1[[#This Row],[Quantity]]</f>
        <v>25740</v>
      </c>
      <c r="M4400">
        <f>Table1[[#This Row],[Price per item]]*Table1[[#This Row],[Quantity]]</f>
        <v>45760</v>
      </c>
    </row>
    <row r="4401" spans="1:13" x14ac:dyDescent="0.2">
      <c r="A4401" s="1">
        <v>44200</v>
      </c>
      <c r="B4401" t="s">
        <v>153</v>
      </c>
      <c r="C4401">
        <v>1.7</v>
      </c>
      <c r="D4401">
        <v>170</v>
      </c>
      <c r="E4401">
        <v>270</v>
      </c>
      <c r="F4401" t="s">
        <v>16</v>
      </c>
      <c r="G4401" t="s">
        <v>94</v>
      </c>
      <c r="H4401" t="s">
        <v>3</v>
      </c>
      <c r="I4401">
        <v>46</v>
      </c>
      <c r="J4401" t="s">
        <v>4</v>
      </c>
      <c r="K4401" t="s">
        <v>5</v>
      </c>
      <c r="L4401">
        <f>Table1[[#This Row],[Cost per item]]*Table1[[#This Row],[Quantity]]</f>
        <v>7820</v>
      </c>
      <c r="M4401">
        <f>Table1[[#This Row],[Price per item]]*Table1[[#This Row],[Quantity]]</f>
        <v>12420</v>
      </c>
    </row>
    <row r="4402" spans="1:13" x14ac:dyDescent="0.2">
      <c r="A4402" s="1">
        <v>44200</v>
      </c>
      <c r="B4402" t="s">
        <v>148</v>
      </c>
      <c r="C4402">
        <v>4.4000000000000004</v>
      </c>
      <c r="D4402">
        <v>240</v>
      </c>
      <c r="E4402">
        <v>410</v>
      </c>
      <c r="F4402" t="s">
        <v>7</v>
      </c>
      <c r="G4402" t="s">
        <v>46</v>
      </c>
      <c r="H4402" t="s">
        <v>28</v>
      </c>
      <c r="I4402">
        <v>53</v>
      </c>
      <c r="J4402" t="s">
        <v>17</v>
      </c>
      <c r="K4402" t="s">
        <v>14</v>
      </c>
      <c r="L4402">
        <f>Table1[[#This Row],[Cost per item]]*Table1[[#This Row],[Quantity]]</f>
        <v>12720</v>
      </c>
      <c r="M4402">
        <f>Table1[[#This Row],[Price per item]]*Table1[[#This Row],[Quantity]]</f>
        <v>21730</v>
      </c>
    </row>
    <row r="4403" spans="1:13" x14ac:dyDescent="0.2">
      <c r="A4403" s="1">
        <v>44200</v>
      </c>
      <c r="B4403" t="s">
        <v>148</v>
      </c>
      <c r="C4403">
        <v>4.4000000000000004</v>
      </c>
      <c r="D4403">
        <v>240</v>
      </c>
      <c r="E4403">
        <v>410</v>
      </c>
      <c r="F4403" t="s">
        <v>11</v>
      </c>
      <c r="G4403" t="s">
        <v>70</v>
      </c>
      <c r="H4403" t="s">
        <v>20</v>
      </c>
      <c r="I4403">
        <v>66</v>
      </c>
      <c r="J4403" t="s">
        <v>4</v>
      </c>
      <c r="K4403" t="s">
        <v>14</v>
      </c>
      <c r="L4403">
        <f>Table1[[#This Row],[Cost per item]]*Table1[[#This Row],[Quantity]]</f>
        <v>15840</v>
      </c>
      <c r="M4403">
        <f>Table1[[#This Row],[Price per item]]*Table1[[#This Row],[Quantity]]</f>
        <v>27060</v>
      </c>
    </row>
    <row r="4404" spans="1:13" x14ac:dyDescent="0.2">
      <c r="A4404" s="1">
        <v>44200</v>
      </c>
      <c r="B4404" t="s">
        <v>80</v>
      </c>
      <c r="C4404">
        <v>1.9</v>
      </c>
      <c r="D4404">
        <v>250</v>
      </c>
      <c r="E4404">
        <v>360</v>
      </c>
      <c r="F4404" t="s">
        <v>22</v>
      </c>
      <c r="G4404" t="s">
        <v>73</v>
      </c>
      <c r="H4404" t="s">
        <v>20</v>
      </c>
      <c r="I4404">
        <v>127</v>
      </c>
      <c r="J4404" t="s">
        <v>17</v>
      </c>
      <c r="K4404" t="s">
        <v>14</v>
      </c>
      <c r="L4404">
        <f>Table1[[#This Row],[Cost per item]]*Table1[[#This Row],[Quantity]]</f>
        <v>31750</v>
      </c>
      <c r="M4404">
        <f>Table1[[#This Row],[Price per item]]*Table1[[#This Row],[Quantity]]</f>
        <v>45720</v>
      </c>
    </row>
    <row r="4405" spans="1:13" x14ac:dyDescent="0.2">
      <c r="A4405" s="1">
        <v>44200</v>
      </c>
      <c r="B4405" t="s">
        <v>35</v>
      </c>
      <c r="C4405">
        <v>3.9</v>
      </c>
      <c r="D4405">
        <v>40</v>
      </c>
      <c r="E4405">
        <v>220</v>
      </c>
      <c r="F4405" t="s">
        <v>1</v>
      </c>
      <c r="G4405" t="s">
        <v>90</v>
      </c>
      <c r="H4405" t="s">
        <v>3</v>
      </c>
      <c r="I4405">
        <v>46</v>
      </c>
      <c r="J4405" t="s">
        <v>8</v>
      </c>
      <c r="K4405" t="s">
        <v>5</v>
      </c>
      <c r="L4405">
        <f>Table1[[#This Row],[Cost per item]]*Table1[[#This Row],[Quantity]]</f>
        <v>1840</v>
      </c>
      <c r="M4405">
        <f>Table1[[#This Row],[Price per item]]*Table1[[#This Row],[Quantity]]</f>
        <v>10120</v>
      </c>
    </row>
    <row r="4406" spans="1:13" x14ac:dyDescent="0.2">
      <c r="A4406" s="1">
        <v>44201</v>
      </c>
      <c r="B4406" t="s">
        <v>45</v>
      </c>
      <c r="C4406">
        <v>1.1000000000000001</v>
      </c>
      <c r="D4406">
        <v>20</v>
      </c>
      <c r="E4406">
        <v>170</v>
      </c>
      <c r="F4406" t="s">
        <v>22</v>
      </c>
      <c r="G4406" t="s">
        <v>128</v>
      </c>
      <c r="H4406" t="s">
        <v>20</v>
      </c>
      <c r="I4406">
        <v>199</v>
      </c>
      <c r="J4406" t="s">
        <v>17</v>
      </c>
      <c r="K4406" t="s">
        <v>14</v>
      </c>
      <c r="L4406">
        <f>Table1[[#This Row],[Cost per item]]*Table1[[#This Row],[Quantity]]</f>
        <v>3980</v>
      </c>
      <c r="M4406">
        <f>Table1[[#This Row],[Price per item]]*Table1[[#This Row],[Quantity]]</f>
        <v>33830</v>
      </c>
    </row>
    <row r="4407" spans="1:13" x14ac:dyDescent="0.2">
      <c r="A4407" s="1">
        <v>44201</v>
      </c>
      <c r="B4407" t="s">
        <v>115</v>
      </c>
      <c r="C4407">
        <v>2.1</v>
      </c>
      <c r="D4407">
        <v>180</v>
      </c>
      <c r="E4407">
        <v>360</v>
      </c>
      <c r="F4407" t="s">
        <v>22</v>
      </c>
      <c r="G4407" t="s">
        <v>79</v>
      </c>
      <c r="H4407" t="s">
        <v>3</v>
      </c>
      <c r="I4407">
        <v>82</v>
      </c>
      <c r="J4407" t="s">
        <v>4</v>
      </c>
      <c r="K4407" t="s">
        <v>14</v>
      </c>
      <c r="L4407">
        <f>Table1[[#This Row],[Cost per item]]*Table1[[#This Row],[Quantity]]</f>
        <v>14760</v>
      </c>
      <c r="M4407">
        <f>Table1[[#This Row],[Price per item]]*Table1[[#This Row],[Quantity]]</f>
        <v>29520</v>
      </c>
    </row>
    <row r="4408" spans="1:13" x14ac:dyDescent="0.2">
      <c r="A4408" s="1">
        <v>44201</v>
      </c>
      <c r="B4408" t="s">
        <v>51</v>
      </c>
      <c r="C4408">
        <v>1.9</v>
      </c>
      <c r="D4408">
        <v>140</v>
      </c>
      <c r="E4408">
        <v>250</v>
      </c>
      <c r="F4408" t="s">
        <v>11</v>
      </c>
      <c r="G4408" t="s">
        <v>39</v>
      </c>
      <c r="H4408" t="s">
        <v>13</v>
      </c>
      <c r="I4408">
        <v>16</v>
      </c>
      <c r="J4408" t="s">
        <v>4</v>
      </c>
      <c r="K4408" t="s">
        <v>14</v>
      </c>
      <c r="L4408">
        <f>Table1[[#This Row],[Cost per item]]*Table1[[#This Row],[Quantity]]</f>
        <v>2240</v>
      </c>
      <c r="M4408">
        <f>Table1[[#This Row],[Price per item]]*Table1[[#This Row],[Quantity]]</f>
        <v>4000</v>
      </c>
    </row>
    <row r="4409" spans="1:13" x14ac:dyDescent="0.2">
      <c r="A4409" s="1">
        <v>44201</v>
      </c>
      <c r="B4409" t="s">
        <v>108</v>
      </c>
      <c r="C4409">
        <v>2.4</v>
      </c>
      <c r="D4409">
        <v>150</v>
      </c>
      <c r="E4409">
        <v>340</v>
      </c>
      <c r="F4409" t="s">
        <v>7</v>
      </c>
      <c r="G4409" t="s">
        <v>69</v>
      </c>
      <c r="H4409" t="s">
        <v>3</v>
      </c>
      <c r="I4409">
        <v>106</v>
      </c>
      <c r="J4409" t="s">
        <v>8</v>
      </c>
      <c r="K4409" t="s">
        <v>5</v>
      </c>
      <c r="L4409">
        <f>Table1[[#This Row],[Cost per item]]*Table1[[#This Row],[Quantity]]</f>
        <v>15900</v>
      </c>
      <c r="M4409">
        <f>Table1[[#This Row],[Price per item]]*Table1[[#This Row],[Quantity]]</f>
        <v>36040</v>
      </c>
    </row>
    <row r="4410" spans="1:13" x14ac:dyDescent="0.2">
      <c r="A4410" s="1">
        <v>44202</v>
      </c>
      <c r="B4410" t="s">
        <v>49</v>
      </c>
      <c r="C4410">
        <v>4.4000000000000004</v>
      </c>
      <c r="D4410">
        <v>20</v>
      </c>
      <c r="E4410">
        <v>150</v>
      </c>
      <c r="F4410" t="s">
        <v>11</v>
      </c>
      <c r="G4410" t="s">
        <v>54</v>
      </c>
      <c r="H4410" t="s">
        <v>13</v>
      </c>
      <c r="I4410">
        <v>81</v>
      </c>
      <c r="J4410" t="s">
        <v>17</v>
      </c>
      <c r="K4410" t="s">
        <v>9</v>
      </c>
      <c r="L4410">
        <f>Table1[[#This Row],[Cost per item]]*Table1[[#This Row],[Quantity]]</f>
        <v>1620</v>
      </c>
      <c r="M4410">
        <f>Table1[[#This Row],[Price per item]]*Table1[[#This Row],[Quantity]]</f>
        <v>12150</v>
      </c>
    </row>
    <row r="4411" spans="1:13" x14ac:dyDescent="0.2">
      <c r="A4411" s="1">
        <v>44202</v>
      </c>
      <c r="B4411" t="s">
        <v>148</v>
      </c>
      <c r="C4411">
        <v>4.4000000000000004</v>
      </c>
      <c r="D4411">
        <v>240</v>
      </c>
      <c r="E4411">
        <v>410</v>
      </c>
      <c r="F4411" t="s">
        <v>22</v>
      </c>
      <c r="G4411" t="s">
        <v>37</v>
      </c>
      <c r="H4411" t="s">
        <v>20</v>
      </c>
      <c r="I4411">
        <v>153</v>
      </c>
      <c r="J4411" t="s">
        <v>8</v>
      </c>
      <c r="K4411" t="s">
        <v>14</v>
      </c>
      <c r="L4411">
        <f>Table1[[#This Row],[Cost per item]]*Table1[[#This Row],[Quantity]]</f>
        <v>36720</v>
      </c>
      <c r="M4411">
        <f>Table1[[#This Row],[Price per item]]*Table1[[#This Row],[Quantity]]</f>
        <v>62730</v>
      </c>
    </row>
    <row r="4412" spans="1:13" x14ac:dyDescent="0.2">
      <c r="A4412" s="1">
        <v>44203</v>
      </c>
      <c r="B4412" t="s">
        <v>142</v>
      </c>
      <c r="C4412">
        <v>8.1999999999999993</v>
      </c>
      <c r="D4412">
        <v>50</v>
      </c>
      <c r="E4412">
        <v>240</v>
      </c>
      <c r="F4412" t="s">
        <v>16</v>
      </c>
      <c r="G4412" t="s">
        <v>36</v>
      </c>
      <c r="H4412" t="s">
        <v>20</v>
      </c>
      <c r="I4412">
        <v>134</v>
      </c>
      <c r="J4412" t="s">
        <v>8</v>
      </c>
      <c r="K4412" t="s">
        <v>5</v>
      </c>
      <c r="L4412">
        <f>Table1[[#This Row],[Cost per item]]*Table1[[#This Row],[Quantity]]</f>
        <v>6700</v>
      </c>
      <c r="M4412">
        <f>Table1[[#This Row],[Price per item]]*Table1[[#This Row],[Quantity]]</f>
        <v>32160</v>
      </c>
    </row>
    <row r="4413" spans="1:13" x14ac:dyDescent="0.2">
      <c r="A4413" s="1">
        <v>44203</v>
      </c>
      <c r="B4413" t="s">
        <v>158</v>
      </c>
      <c r="C4413">
        <v>4.9000000000000004</v>
      </c>
      <c r="D4413">
        <v>120</v>
      </c>
      <c r="E4413">
        <v>260</v>
      </c>
      <c r="F4413" t="s">
        <v>1</v>
      </c>
      <c r="G4413" t="s">
        <v>69</v>
      </c>
      <c r="H4413" t="s">
        <v>3</v>
      </c>
      <c r="I4413">
        <v>180</v>
      </c>
      <c r="J4413" t="s">
        <v>17</v>
      </c>
      <c r="K4413" t="s">
        <v>40</v>
      </c>
      <c r="L4413">
        <f>Table1[[#This Row],[Cost per item]]*Table1[[#This Row],[Quantity]]</f>
        <v>21600</v>
      </c>
      <c r="M4413">
        <f>Table1[[#This Row],[Price per item]]*Table1[[#This Row],[Quantity]]</f>
        <v>46800</v>
      </c>
    </row>
    <row r="4414" spans="1:13" x14ac:dyDescent="0.2">
      <c r="A4414" s="1">
        <v>44203</v>
      </c>
      <c r="B4414" t="s">
        <v>93</v>
      </c>
      <c r="C4414">
        <v>10.9</v>
      </c>
      <c r="D4414">
        <v>70</v>
      </c>
      <c r="E4414">
        <v>180</v>
      </c>
      <c r="F4414" t="s">
        <v>11</v>
      </c>
      <c r="G4414" t="s">
        <v>66</v>
      </c>
      <c r="H4414" t="s">
        <v>3</v>
      </c>
      <c r="I4414">
        <v>35</v>
      </c>
      <c r="J4414" t="s">
        <v>8</v>
      </c>
      <c r="K4414" t="s">
        <v>14</v>
      </c>
      <c r="L4414">
        <f>Table1[[#This Row],[Cost per item]]*Table1[[#This Row],[Quantity]]</f>
        <v>2450</v>
      </c>
      <c r="M4414">
        <f>Table1[[#This Row],[Price per item]]*Table1[[#This Row],[Quantity]]</f>
        <v>6300</v>
      </c>
    </row>
    <row r="4415" spans="1:13" x14ac:dyDescent="0.2">
      <c r="A4415" s="1">
        <v>44203</v>
      </c>
      <c r="B4415" t="s">
        <v>75</v>
      </c>
      <c r="C4415">
        <v>1.4</v>
      </c>
      <c r="D4415">
        <v>60</v>
      </c>
      <c r="E4415">
        <v>160</v>
      </c>
      <c r="F4415" t="s">
        <v>7</v>
      </c>
      <c r="G4415" t="s">
        <v>151</v>
      </c>
      <c r="H4415" t="s">
        <v>13</v>
      </c>
      <c r="I4415">
        <v>90</v>
      </c>
      <c r="J4415" t="s">
        <v>4</v>
      </c>
      <c r="K4415" t="s">
        <v>9</v>
      </c>
      <c r="L4415">
        <f>Table1[[#This Row],[Cost per item]]*Table1[[#This Row],[Quantity]]</f>
        <v>5400</v>
      </c>
      <c r="M4415">
        <f>Table1[[#This Row],[Price per item]]*Table1[[#This Row],[Quantity]]</f>
        <v>14400</v>
      </c>
    </row>
    <row r="4416" spans="1:13" x14ac:dyDescent="0.2">
      <c r="A4416" s="1">
        <v>44203</v>
      </c>
      <c r="B4416" t="s">
        <v>135</v>
      </c>
      <c r="C4416">
        <v>0.3</v>
      </c>
      <c r="D4416">
        <v>130</v>
      </c>
      <c r="E4416">
        <v>260</v>
      </c>
      <c r="F4416" t="s">
        <v>22</v>
      </c>
      <c r="G4416" t="s">
        <v>76</v>
      </c>
      <c r="H4416" t="s">
        <v>20</v>
      </c>
      <c r="I4416">
        <v>80</v>
      </c>
      <c r="J4416" t="s">
        <v>17</v>
      </c>
      <c r="K4416" t="s">
        <v>14</v>
      </c>
      <c r="L4416">
        <f>Table1[[#This Row],[Cost per item]]*Table1[[#This Row],[Quantity]]</f>
        <v>10400</v>
      </c>
      <c r="M4416">
        <f>Table1[[#This Row],[Price per item]]*Table1[[#This Row],[Quantity]]</f>
        <v>20800</v>
      </c>
    </row>
    <row r="4417" spans="1:13" x14ac:dyDescent="0.2">
      <c r="A4417" s="1">
        <v>44204</v>
      </c>
      <c r="B4417" t="s">
        <v>117</v>
      </c>
      <c r="C4417">
        <v>3.2</v>
      </c>
      <c r="D4417">
        <v>60</v>
      </c>
      <c r="E4417">
        <v>190</v>
      </c>
      <c r="F4417" t="s">
        <v>16</v>
      </c>
      <c r="G4417" t="s">
        <v>72</v>
      </c>
      <c r="H4417" t="s">
        <v>13</v>
      </c>
      <c r="I4417">
        <v>70</v>
      </c>
      <c r="J4417" t="s">
        <v>17</v>
      </c>
      <c r="K4417" t="s">
        <v>40</v>
      </c>
      <c r="L4417">
        <f>Table1[[#This Row],[Cost per item]]*Table1[[#This Row],[Quantity]]</f>
        <v>4200</v>
      </c>
      <c r="M4417">
        <f>Table1[[#This Row],[Price per item]]*Table1[[#This Row],[Quantity]]</f>
        <v>13300</v>
      </c>
    </row>
    <row r="4418" spans="1:13" x14ac:dyDescent="0.2">
      <c r="A4418" s="1">
        <v>44204</v>
      </c>
      <c r="B4418" t="s">
        <v>116</v>
      </c>
      <c r="C4418">
        <v>4.9000000000000004</v>
      </c>
      <c r="D4418">
        <v>30</v>
      </c>
      <c r="E4418">
        <v>190</v>
      </c>
      <c r="F4418" t="s">
        <v>11</v>
      </c>
      <c r="G4418" t="s">
        <v>60</v>
      </c>
      <c r="H4418" t="s">
        <v>13</v>
      </c>
      <c r="I4418">
        <v>133</v>
      </c>
      <c r="J4418" t="s">
        <v>17</v>
      </c>
      <c r="K4418" t="s">
        <v>9</v>
      </c>
      <c r="L4418">
        <f>Table1[[#This Row],[Cost per item]]*Table1[[#This Row],[Quantity]]</f>
        <v>3990</v>
      </c>
      <c r="M4418">
        <f>Table1[[#This Row],[Price per item]]*Table1[[#This Row],[Quantity]]</f>
        <v>25270</v>
      </c>
    </row>
    <row r="4419" spans="1:13" x14ac:dyDescent="0.2">
      <c r="A4419" s="1">
        <v>44204</v>
      </c>
      <c r="B4419" t="s">
        <v>142</v>
      </c>
      <c r="C4419">
        <v>8.1999999999999993</v>
      </c>
      <c r="D4419">
        <v>50</v>
      </c>
      <c r="E4419">
        <v>240</v>
      </c>
      <c r="F4419" t="s">
        <v>16</v>
      </c>
      <c r="G4419" t="s">
        <v>46</v>
      </c>
      <c r="H4419" t="s">
        <v>28</v>
      </c>
      <c r="I4419">
        <v>124</v>
      </c>
      <c r="J4419" t="s">
        <v>4</v>
      </c>
      <c r="K4419" t="s">
        <v>5</v>
      </c>
      <c r="L4419">
        <f>Table1[[#This Row],[Cost per item]]*Table1[[#This Row],[Quantity]]</f>
        <v>6200</v>
      </c>
      <c r="M4419">
        <f>Table1[[#This Row],[Price per item]]*Table1[[#This Row],[Quantity]]</f>
        <v>29760</v>
      </c>
    </row>
    <row r="4420" spans="1:13" x14ac:dyDescent="0.2">
      <c r="A4420" s="1">
        <v>44204</v>
      </c>
      <c r="B4420" t="s">
        <v>26</v>
      </c>
      <c r="C4420">
        <v>2</v>
      </c>
      <c r="D4420">
        <v>90</v>
      </c>
      <c r="E4420">
        <v>240</v>
      </c>
      <c r="F4420" t="s">
        <v>1</v>
      </c>
      <c r="G4420" t="s">
        <v>54</v>
      </c>
      <c r="H4420" t="s">
        <v>13</v>
      </c>
      <c r="I4420">
        <v>84</v>
      </c>
      <c r="J4420" t="s">
        <v>17</v>
      </c>
      <c r="K4420" t="s">
        <v>9</v>
      </c>
      <c r="L4420">
        <f>Table1[[#This Row],[Cost per item]]*Table1[[#This Row],[Quantity]]</f>
        <v>7560</v>
      </c>
      <c r="M4420">
        <f>Table1[[#This Row],[Price per item]]*Table1[[#This Row],[Quantity]]</f>
        <v>20160</v>
      </c>
    </row>
    <row r="4421" spans="1:13" x14ac:dyDescent="0.2">
      <c r="A4421" s="1">
        <v>44204</v>
      </c>
      <c r="B4421" t="s">
        <v>115</v>
      </c>
      <c r="C4421">
        <v>2.1</v>
      </c>
      <c r="D4421">
        <v>180</v>
      </c>
      <c r="E4421">
        <v>360</v>
      </c>
      <c r="F4421" t="s">
        <v>1</v>
      </c>
      <c r="G4421" t="s">
        <v>69</v>
      </c>
      <c r="H4421" t="s">
        <v>3</v>
      </c>
      <c r="I4421">
        <v>87</v>
      </c>
      <c r="J4421" t="s">
        <v>4</v>
      </c>
      <c r="K4421" t="s">
        <v>14</v>
      </c>
      <c r="L4421">
        <f>Table1[[#This Row],[Cost per item]]*Table1[[#This Row],[Quantity]]</f>
        <v>15660</v>
      </c>
      <c r="M4421">
        <f>Table1[[#This Row],[Price per item]]*Table1[[#This Row],[Quantity]]</f>
        <v>31320</v>
      </c>
    </row>
    <row r="4422" spans="1:13" x14ac:dyDescent="0.2">
      <c r="A4422" s="1">
        <v>44204</v>
      </c>
      <c r="B4422" t="s">
        <v>87</v>
      </c>
      <c r="C4422">
        <v>0.7</v>
      </c>
      <c r="D4422">
        <v>130</v>
      </c>
      <c r="E4422">
        <v>270</v>
      </c>
      <c r="F4422" t="s">
        <v>1</v>
      </c>
      <c r="G4422" t="s">
        <v>161</v>
      </c>
      <c r="H4422" t="s">
        <v>20</v>
      </c>
      <c r="I4422">
        <v>154</v>
      </c>
      <c r="J4422" t="s">
        <v>4</v>
      </c>
      <c r="K4422" t="s">
        <v>14</v>
      </c>
      <c r="L4422">
        <f>Table1[[#This Row],[Cost per item]]*Table1[[#This Row],[Quantity]]</f>
        <v>20020</v>
      </c>
      <c r="M4422">
        <f>Table1[[#This Row],[Price per item]]*Table1[[#This Row],[Quantity]]</f>
        <v>41580</v>
      </c>
    </row>
    <row r="4423" spans="1:13" x14ac:dyDescent="0.2">
      <c r="A4423" s="1">
        <v>44205</v>
      </c>
      <c r="B4423" t="s">
        <v>102</v>
      </c>
      <c r="C4423">
        <v>0.5</v>
      </c>
      <c r="D4423">
        <v>120</v>
      </c>
      <c r="E4423">
        <v>270</v>
      </c>
      <c r="F4423" t="s">
        <v>11</v>
      </c>
      <c r="G4423" t="s">
        <v>12</v>
      </c>
      <c r="H4423" t="s">
        <v>13</v>
      </c>
      <c r="I4423">
        <v>62</v>
      </c>
      <c r="J4423" t="s">
        <v>8</v>
      </c>
      <c r="K4423" t="s">
        <v>5</v>
      </c>
      <c r="L4423">
        <f>Table1[[#This Row],[Cost per item]]*Table1[[#This Row],[Quantity]]</f>
        <v>7440</v>
      </c>
      <c r="M4423">
        <f>Table1[[#This Row],[Price per item]]*Table1[[#This Row],[Quantity]]</f>
        <v>16740</v>
      </c>
    </row>
    <row r="4424" spans="1:13" x14ac:dyDescent="0.2">
      <c r="A4424" s="1">
        <v>44205</v>
      </c>
      <c r="B4424" t="s">
        <v>30</v>
      </c>
      <c r="C4424">
        <v>0.4</v>
      </c>
      <c r="D4424">
        <v>140</v>
      </c>
      <c r="E4424">
        <v>300</v>
      </c>
      <c r="F4424" t="s">
        <v>11</v>
      </c>
      <c r="G4424" t="s">
        <v>98</v>
      </c>
      <c r="H4424" t="s">
        <v>20</v>
      </c>
      <c r="I4424">
        <v>8</v>
      </c>
      <c r="J4424" t="s">
        <v>4</v>
      </c>
      <c r="K4424" t="s">
        <v>14</v>
      </c>
      <c r="L4424">
        <f>Table1[[#This Row],[Cost per item]]*Table1[[#This Row],[Quantity]]</f>
        <v>1120</v>
      </c>
      <c r="M4424">
        <f>Table1[[#This Row],[Price per item]]*Table1[[#This Row],[Quantity]]</f>
        <v>2400</v>
      </c>
    </row>
    <row r="4425" spans="1:13" x14ac:dyDescent="0.2">
      <c r="A4425" s="1">
        <v>44205</v>
      </c>
      <c r="B4425" t="s">
        <v>154</v>
      </c>
      <c r="C4425">
        <v>5.5</v>
      </c>
      <c r="D4425">
        <v>40</v>
      </c>
      <c r="E4425">
        <v>240</v>
      </c>
      <c r="F4425" t="s">
        <v>1</v>
      </c>
      <c r="G4425" t="s">
        <v>66</v>
      </c>
      <c r="H4425" t="s">
        <v>3</v>
      </c>
      <c r="I4425">
        <v>41</v>
      </c>
      <c r="J4425" t="s">
        <v>4</v>
      </c>
      <c r="K4425" t="s">
        <v>9</v>
      </c>
      <c r="L4425">
        <f>Table1[[#This Row],[Cost per item]]*Table1[[#This Row],[Quantity]]</f>
        <v>1640</v>
      </c>
      <c r="M4425">
        <f>Table1[[#This Row],[Price per item]]*Table1[[#This Row],[Quantity]]</f>
        <v>9840</v>
      </c>
    </row>
    <row r="4426" spans="1:13" x14ac:dyDescent="0.2">
      <c r="A4426" s="1">
        <v>44205</v>
      </c>
      <c r="B4426" t="s">
        <v>63</v>
      </c>
      <c r="C4426">
        <v>0.9</v>
      </c>
      <c r="D4426">
        <v>140</v>
      </c>
      <c r="E4426">
        <v>250</v>
      </c>
      <c r="F4426" t="s">
        <v>16</v>
      </c>
      <c r="G4426" t="s">
        <v>69</v>
      </c>
      <c r="H4426" t="s">
        <v>3</v>
      </c>
      <c r="I4426">
        <v>145</v>
      </c>
      <c r="J4426" t="s">
        <v>4</v>
      </c>
      <c r="K4426" t="s">
        <v>40</v>
      </c>
      <c r="L4426">
        <f>Table1[[#This Row],[Cost per item]]*Table1[[#This Row],[Quantity]]</f>
        <v>20300</v>
      </c>
      <c r="M4426">
        <f>Table1[[#This Row],[Price per item]]*Table1[[#This Row],[Quantity]]</f>
        <v>36250</v>
      </c>
    </row>
    <row r="4427" spans="1:13" x14ac:dyDescent="0.2">
      <c r="A4427" s="1">
        <v>44205</v>
      </c>
      <c r="B4427" t="s">
        <v>80</v>
      </c>
      <c r="C4427">
        <v>1.9</v>
      </c>
      <c r="D4427">
        <v>250</v>
      </c>
      <c r="E4427">
        <v>360</v>
      </c>
      <c r="F4427" t="s">
        <v>7</v>
      </c>
      <c r="G4427" t="s">
        <v>42</v>
      </c>
      <c r="H4427" t="s">
        <v>20</v>
      </c>
      <c r="I4427">
        <v>169</v>
      </c>
      <c r="J4427" t="s">
        <v>8</v>
      </c>
      <c r="K4427" t="s">
        <v>14</v>
      </c>
      <c r="L4427">
        <f>Table1[[#This Row],[Cost per item]]*Table1[[#This Row],[Quantity]]</f>
        <v>42250</v>
      </c>
      <c r="M4427">
        <f>Table1[[#This Row],[Price per item]]*Table1[[#This Row],[Quantity]]</f>
        <v>60840</v>
      </c>
    </row>
    <row r="4428" spans="1:13" x14ac:dyDescent="0.2">
      <c r="A4428" s="1">
        <v>44206</v>
      </c>
      <c r="B4428" t="s">
        <v>91</v>
      </c>
      <c r="C4428">
        <v>1.2</v>
      </c>
      <c r="D4428">
        <v>100</v>
      </c>
      <c r="E4428">
        <v>270</v>
      </c>
      <c r="F4428" t="s">
        <v>7</v>
      </c>
      <c r="G4428" t="s">
        <v>73</v>
      </c>
      <c r="H4428" t="s">
        <v>20</v>
      </c>
      <c r="I4428">
        <v>175</v>
      </c>
      <c r="J4428" t="s">
        <v>4</v>
      </c>
      <c r="K4428" t="s">
        <v>14</v>
      </c>
      <c r="L4428">
        <f>Table1[[#This Row],[Cost per item]]*Table1[[#This Row],[Quantity]]</f>
        <v>17500</v>
      </c>
      <c r="M4428">
        <f>Table1[[#This Row],[Price per item]]*Table1[[#This Row],[Quantity]]</f>
        <v>47250</v>
      </c>
    </row>
    <row r="4429" spans="1:13" x14ac:dyDescent="0.2">
      <c r="A4429" s="1">
        <v>44206</v>
      </c>
      <c r="B4429" t="s">
        <v>111</v>
      </c>
      <c r="C4429">
        <v>2.8</v>
      </c>
      <c r="D4429">
        <v>50</v>
      </c>
      <c r="E4429">
        <v>230</v>
      </c>
      <c r="F4429" t="s">
        <v>1</v>
      </c>
      <c r="G4429" t="s">
        <v>23</v>
      </c>
      <c r="H4429" t="s">
        <v>13</v>
      </c>
      <c r="I4429">
        <v>55</v>
      </c>
      <c r="J4429" t="s">
        <v>17</v>
      </c>
      <c r="K4429" t="s">
        <v>9</v>
      </c>
      <c r="L4429">
        <f>Table1[[#This Row],[Cost per item]]*Table1[[#This Row],[Quantity]]</f>
        <v>2750</v>
      </c>
      <c r="M4429">
        <f>Table1[[#This Row],[Price per item]]*Table1[[#This Row],[Quantity]]</f>
        <v>12650</v>
      </c>
    </row>
    <row r="4430" spans="1:13" x14ac:dyDescent="0.2">
      <c r="A4430" s="1">
        <v>44206</v>
      </c>
      <c r="B4430" t="s">
        <v>145</v>
      </c>
      <c r="C4430">
        <v>0</v>
      </c>
      <c r="D4430">
        <v>20</v>
      </c>
      <c r="E4430">
        <v>130</v>
      </c>
      <c r="F4430" t="s">
        <v>11</v>
      </c>
      <c r="G4430" t="s">
        <v>19</v>
      </c>
      <c r="H4430" t="s">
        <v>20</v>
      </c>
      <c r="I4430">
        <v>35</v>
      </c>
      <c r="J4430" t="s">
        <v>4</v>
      </c>
      <c r="K4430" t="s">
        <v>40</v>
      </c>
      <c r="L4430">
        <f>Table1[[#This Row],[Cost per item]]*Table1[[#This Row],[Quantity]]</f>
        <v>700</v>
      </c>
      <c r="M4430">
        <f>Table1[[#This Row],[Price per item]]*Table1[[#This Row],[Quantity]]</f>
        <v>4550</v>
      </c>
    </row>
    <row r="4431" spans="1:13" x14ac:dyDescent="0.2">
      <c r="A4431" s="1">
        <v>44206</v>
      </c>
      <c r="B4431" t="s">
        <v>91</v>
      </c>
      <c r="C4431">
        <v>1.2</v>
      </c>
      <c r="D4431">
        <v>100</v>
      </c>
      <c r="E4431">
        <v>270</v>
      </c>
      <c r="F4431" t="s">
        <v>11</v>
      </c>
      <c r="G4431" t="s">
        <v>136</v>
      </c>
      <c r="H4431" t="s">
        <v>3</v>
      </c>
      <c r="I4431">
        <v>148</v>
      </c>
      <c r="J4431" t="s">
        <v>4</v>
      </c>
      <c r="K4431" t="s">
        <v>14</v>
      </c>
      <c r="L4431">
        <f>Table1[[#This Row],[Cost per item]]*Table1[[#This Row],[Quantity]]</f>
        <v>14800</v>
      </c>
      <c r="M4431">
        <f>Table1[[#This Row],[Price per item]]*Table1[[#This Row],[Quantity]]</f>
        <v>39960</v>
      </c>
    </row>
    <row r="4432" spans="1:13" x14ac:dyDescent="0.2">
      <c r="A4432" s="1">
        <v>44206</v>
      </c>
      <c r="B4432" t="s">
        <v>121</v>
      </c>
      <c r="C4432">
        <v>7.4</v>
      </c>
      <c r="D4432">
        <v>160</v>
      </c>
      <c r="E4432">
        <v>280</v>
      </c>
      <c r="F4432" t="s">
        <v>16</v>
      </c>
      <c r="G4432" t="s">
        <v>19</v>
      </c>
      <c r="H4432" t="s">
        <v>20</v>
      </c>
      <c r="I4432">
        <v>159</v>
      </c>
      <c r="J4432" t="s">
        <v>8</v>
      </c>
      <c r="K4432" t="s">
        <v>5</v>
      </c>
      <c r="L4432">
        <f>Table1[[#This Row],[Cost per item]]*Table1[[#This Row],[Quantity]]</f>
        <v>25440</v>
      </c>
      <c r="M4432">
        <f>Table1[[#This Row],[Price per item]]*Table1[[#This Row],[Quantity]]</f>
        <v>44520</v>
      </c>
    </row>
    <row r="4433" spans="1:13" x14ac:dyDescent="0.2">
      <c r="A4433" s="1">
        <v>44207</v>
      </c>
      <c r="B4433" t="s">
        <v>112</v>
      </c>
      <c r="C4433">
        <v>0</v>
      </c>
      <c r="D4433">
        <v>120</v>
      </c>
      <c r="E4433">
        <v>290</v>
      </c>
      <c r="F4433" t="s">
        <v>11</v>
      </c>
      <c r="G4433" t="s">
        <v>105</v>
      </c>
      <c r="H4433" t="s">
        <v>3</v>
      </c>
      <c r="I4433">
        <v>33</v>
      </c>
      <c r="J4433" t="s">
        <v>17</v>
      </c>
      <c r="K4433" t="s">
        <v>9</v>
      </c>
      <c r="L4433">
        <f>Table1[[#This Row],[Cost per item]]*Table1[[#This Row],[Quantity]]</f>
        <v>3960</v>
      </c>
      <c r="M4433">
        <f>Table1[[#This Row],[Price per item]]*Table1[[#This Row],[Quantity]]</f>
        <v>9570</v>
      </c>
    </row>
    <row r="4434" spans="1:13" x14ac:dyDescent="0.2">
      <c r="A4434" s="1">
        <v>44207</v>
      </c>
      <c r="B4434" t="s">
        <v>35</v>
      </c>
      <c r="C4434">
        <v>3.9</v>
      </c>
      <c r="D4434">
        <v>40</v>
      </c>
      <c r="E4434">
        <v>220</v>
      </c>
      <c r="F4434" t="s">
        <v>7</v>
      </c>
      <c r="G4434" t="s">
        <v>72</v>
      </c>
      <c r="H4434" t="s">
        <v>13</v>
      </c>
      <c r="I4434">
        <v>76</v>
      </c>
      <c r="J4434" t="s">
        <v>17</v>
      </c>
      <c r="K4434" t="s">
        <v>5</v>
      </c>
      <c r="L4434">
        <f>Table1[[#This Row],[Cost per item]]*Table1[[#This Row],[Quantity]]</f>
        <v>3040</v>
      </c>
      <c r="M4434">
        <f>Table1[[#This Row],[Price per item]]*Table1[[#This Row],[Quantity]]</f>
        <v>16720</v>
      </c>
    </row>
    <row r="4435" spans="1:13" x14ac:dyDescent="0.2">
      <c r="A4435" s="1">
        <v>44207</v>
      </c>
      <c r="B4435" t="s">
        <v>55</v>
      </c>
      <c r="C4435">
        <v>2.2999999999999998</v>
      </c>
      <c r="D4435">
        <v>170</v>
      </c>
      <c r="E4435">
        <v>300</v>
      </c>
      <c r="F4435" t="s">
        <v>7</v>
      </c>
      <c r="G4435" t="s">
        <v>86</v>
      </c>
      <c r="H4435" t="s">
        <v>28</v>
      </c>
      <c r="I4435">
        <v>57</v>
      </c>
      <c r="J4435" t="s">
        <v>8</v>
      </c>
      <c r="K4435" t="s">
        <v>9</v>
      </c>
      <c r="L4435">
        <f>Table1[[#This Row],[Cost per item]]*Table1[[#This Row],[Quantity]]</f>
        <v>9690</v>
      </c>
      <c r="M4435">
        <f>Table1[[#This Row],[Price per item]]*Table1[[#This Row],[Quantity]]</f>
        <v>17100</v>
      </c>
    </row>
    <row r="4436" spans="1:13" x14ac:dyDescent="0.2">
      <c r="A4436" s="1">
        <v>44207</v>
      </c>
      <c r="B4436" t="s">
        <v>61</v>
      </c>
      <c r="C4436">
        <v>0.3</v>
      </c>
      <c r="D4436">
        <v>240</v>
      </c>
      <c r="E4436">
        <v>420</v>
      </c>
      <c r="F4436" t="s">
        <v>22</v>
      </c>
      <c r="G4436" t="s">
        <v>128</v>
      </c>
      <c r="H4436" t="s">
        <v>20</v>
      </c>
      <c r="I4436">
        <v>55</v>
      </c>
      <c r="J4436" t="s">
        <v>4</v>
      </c>
      <c r="K4436" t="s">
        <v>9</v>
      </c>
      <c r="L4436">
        <f>Table1[[#This Row],[Cost per item]]*Table1[[#This Row],[Quantity]]</f>
        <v>13200</v>
      </c>
      <c r="M4436">
        <f>Table1[[#This Row],[Price per item]]*Table1[[#This Row],[Quantity]]</f>
        <v>23100</v>
      </c>
    </row>
    <row r="4437" spans="1:13" x14ac:dyDescent="0.2">
      <c r="A4437" s="1">
        <v>44207</v>
      </c>
      <c r="B4437" t="s">
        <v>106</v>
      </c>
      <c r="C4437">
        <v>2.9</v>
      </c>
      <c r="D4437">
        <v>50</v>
      </c>
      <c r="E4437">
        <v>210</v>
      </c>
      <c r="F4437" t="s">
        <v>1</v>
      </c>
      <c r="G4437" t="s">
        <v>77</v>
      </c>
      <c r="H4437" t="s">
        <v>3</v>
      </c>
      <c r="I4437">
        <v>89</v>
      </c>
      <c r="J4437" t="s">
        <v>4</v>
      </c>
      <c r="K4437" t="s">
        <v>9</v>
      </c>
      <c r="L4437">
        <f>Table1[[#This Row],[Cost per item]]*Table1[[#This Row],[Quantity]]</f>
        <v>4450</v>
      </c>
      <c r="M4437">
        <f>Table1[[#This Row],[Price per item]]*Table1[[#This Row],[Quantity]]</f>
        <v>18690</v>
      </c>
    </row>
    <row r="4438" spans="1:13" x14ac:dyDescent="0.2">
      <c r="A4438" s="1">
        <v>44208</v>
      </c>
      <c r="B4438" t="s">
        <v>103</v>
      </c>
      <c r="C4438">
        <v>2.8</v>
      </c>
      <c r="D4438">
        <v>90</v>
      </c>
      <c r="E4438">
        <v>240</v>
      </c>
      <c r="F4438" t="s">
        <v>1</v>
      </c>
      <c r="G4438" t="s">
        <v>128</v>
      </c>
      <c r="H4438" t="s">
        <v>20</v>
      </c>
      <c r="I4438">
        <v>148</v>
      </c>
      <c r="J4438" t="s">
        <v>8</v>
      </c>
      <c r="K4438" t="s">
        <v>40</v>
      </c>
      <c r="L4438">
        <f>Table1[[#This Row],[Cost per item]]*Table1[[#This Row],[Quantity]]</f>
        <v>13320</v>
      </c>
      <c r="M4438">
        <f>Table1[[#This Row],[Price per item]]*Table1[[#This Row],[Quantity]]</f>
        <v>35520</v>
      </c>
    </row>
    <row r="4439" spans="1:13" x14ac:dyDescent="0.2">
      <c r="A4439" s="1">
        <v>44209</v>
      </c>
      <c r="B4439" t="s">
        <v>91</v>
      </c>
      <c r="C4439">
        <v>1.2</v>
      </c>
      <c r="D4439">
        <v>100</v>
      </c>
      <c r="E4439">
        <v>270</v>
      </c>
      <c r="F4439" t="s">
        <v>1</v>
      </c>
      <c r="G4439" t="s">
        <v>27</v>
      </c>
      <c r="H4439" t="s">
        <v>28</v>
      </c>
      <c r="I4439">
        <v>167</v>
      </c>
      <c r="J4439" t="s">
        <v>8</v>
      </c>
      <c r="K4439" t="s">
        <v>14</v>
      </c>
      <c r="L4439">
        <f>Table1[[#This Row],[Cost per item]]*Table1[[#This Row],[Quantity]]</f>
        <v>16700</v>
      </c>
      <c r="M4439">
        <f>Table1[[#This Row],[Price per item]]*Table1[[#This Row],[Quantity]]</f>
        <v>45090</v>
      </c>
    </row>
    <row r="4440" spans="1:13" x14ac:dyDescent="0.2">
      <c r="A4440" s="1">
        <v>44209</v>
      </c>
      <c r="B4440" t="s">
        <v>97</v>
      </c>
      <c r="C4440">
        <v>2.2000000000000002</v>
      </c>
      <c r="D4440">
        <v>100</v>
      </c>
      <c r="E4440">
        <v>230</v>
      </c>
      <c r="F4440" t="s">
        <v>1</v>
      </c>
      <c r="G4440" t="s">
        <v>19</v>
      </c>
      <c r="H4440" t="s">
        <v>20</v>
      </c>
      <c r="I4440">
        <v>200</v>
      </c>
      <c r="J4440" t="s">
        <v>17</v>
      </c>
      <c r="K4440" t="s">
        <v>40</v>
      </c>
      <c r="L4440">
        <f>Table1[[#This Row],[Cost per item]]*Table1[[#This Row],[Quantity]]</f>
        <v>20000</v>
      </c>
      <c r="M4440">
        <f>Table1[[#This Row],[Price per item]]*Table1[[#This Row],[Quantity]]</f>
        <v>46000</v>
      </c>
    </row>
    <row r="4441" spans="1:13" x14ac:dyDescent="0.2">
      <c r="A4441" s="1">
        <v>44209</v>
      </c>
      <c r="B4441" t="s">
        <v>80</v>
      </c>
      <c r="C4441">
        <v>1.9</v>
      </c>
      <c r="D4441">
        <v>250</v>
      </c>
      <c r="E4441">
        <v>360</v>
      </c>
      <c r="F4441" t="s">
        <v>22</v>
      </c>
      <c r="G4441" t="s">
        <v>90</v>
      </c>
      <c r="H4441" t="s">
        <v>3</v>
      </c>
      <c r="I4441">
        <v>158</v>
      </c>
      <c r="J4441" t="s">
        <v>8</v>
      </c>
      <c r="K4441" t="s">
        <v>14</v>
      </c>
      <c r="L4441">
        <f>Table1[[#This Row],[Cost per item]]*Table1[[#This Row],[Quantity]]</f>
        <v>39500</v>
      </c>
      <c r="M4441">
        <f>Table1[[#This Row],[Price per item]]*Table1[[#This Row],[Quantity]]</f>
        <v>56880</v>
      </c>
    </row>
    <row r="4442" spans="1:13" x14ac:dyDescent="0.2">
      <c r="A4442" s="1">
        <v>44209</v>
      </c>
      <c r="B4442" t="s">
        <v>49</v>
      </c>
      <c r="C4442">
        <v>4.4000000000000004</v>
      </c>
      <c r="D4442">
        <v>20</v>
      </c>
      <c r="E4442">
        <v>150</v>
      </c>
      <c r="F4442" t="s">
        <v>16</v>
      </c>
      <c r="G4442" t="s">
        <v>32</v>
      </c>
      <c r="H4442" t="s">
        <v>13</v>
      </c>
      <c r="I4442">
        <v>122</v>
      </c>
      <c r="J4442" t="s">
        <v>17</v>
      </c>
      <c r="K4442" t="s">
        <v>9</v>
      </c>
      <c r="L4442">
        <f>Table1[[#This Row],[Cost per item]]*Table1[[#This Row],[Quantity]]</f>
        <v>2440</v>
      </c>
      <c r="M4442">
        <f>Table1[[#This Row],[Price per item]]*Table1[[#This Row],[Quantity]]</f>
        <v>18300</v>
      </c>
    </row>
    <row r="4443" spans="1:13" x14ac:dyDescent="0.2">
      <c r="A4443" s="1">
        <v>44210</v>
      </c>
      <c r="B4443" t="s">
        <v>123</v>
      </c>
      <c r="C4443">
        <v>2.6</v>
      </c>
      <c r="D4443">
        <v>180</v>
      </c>
      <c r="E4443">
        <v>370</v>
      </c>
      <c r="F4443" t="s">
        <v>22</v>
      </c>
      <c r="G4443" t="s">
        <v>77</v>
      </c>
      <c r="H4443" t="s">
        <v>3</v>
      </c>
      <c r="I4443">
        <v>93</v>
      </c>
      <c r="J4443" t="s">
        <v>17</v>
      </c>
      <c r="K4443" t="s">
        <v>14</v>
      </c>
      <c r="L4443">
        <f>Table1[[#This Row],[Cost per item]]*Table1[[#This Row],[Quantity]]</f>
        <v>16740</v>
      </c>
      <c r="M4443">
        <f>Table1[[#This Row],[Price per item]]*Table1[[#This Row],[Quantity]]</f>
        <v>34410</v>
      </c>
    </row>
    <row r="4444" spans="1:13" x14ac:dyDescent="0.2">
      <c r="A4444" s="1">
        <v>44210</v>
      </c>
      <c r="B4444" t="s">
        <v>163</v>
      </c>
      <c r="C4444">
        <v>3.1</v>
      </c>
      <c r="D4444">
        <v>140</v>
      </c>
      <c r="E4444">
        <v>300</v>
      </c>
      <c r="F4444" t="s">
        <v>11</v>
      </c>
      <c r="G4444" t="s">
        <v>69</v>
      </c>
      <c r="H4444" t="s">
        <v>3</v>
      </c>
      <c r="I4444">
        <v>128</v>
      </c>
      <c r="J4444" t="s">
        <v>8</v>
      </c>
      <c r="K4444" t="s">
        <v>5</v>
      </c>
      <c r="L4444">
        <f>Table1[[#This Row],[Cost per item]]*Table1[[#This Row],[Quantity]]</f>
        <v>17920</v>
      </c>
      <c r="M4444">
        <f>Table1[[#This Row],[Price per item]]*Table1[[#This Row],[Quantity]]</f>
        <v>38400</v>
      </c>
    </row>
    <row r="4445" spans="1:13" x14ac:dyDescent="0.2">
      <c r="A4445" s="1">
        <v>44210</v>
      </c>
      <c r="B4445" t="s">
        <v>127</v>
      </c>
      <c r="C4445">
        <v>4.5999999999999996</v>
      </c>
      <c r="D4445">
        <v>190</v>
      </c>
      <c r="E4445">
        <v>350</v>
      </c>
      <c r="F4445" t="s">
        <v>7</v>
      </c>
      <c r="G4445" t="s">
        <v>54</v>
      </c>
      <c r="H4445" t="s">
        <v>13</v>
      </c>
      <c r="I4445">
        <v>63</v>
      </c>
      <c r="J4445" t="s">
        <v>8</v>
      </c>
      <c r="K4445" t="s">
        <v>14</v>
      </c>
      <c r="L4445">
        <f>Table1[[#This Row],[Cost per item]]*Table1[[#This Row],[Quantity]]</f>
        <v>11970</v>
      </c>
      <c r="M4445">
        <f>Table1[[#This Row],[Price per item]]*Table1[[#This Row],[Quantity]]</f>
        <v>22050</v>
      </c>
    </row>
    <row r="4446" spans="1:13" x14ac:dyDescent="0.2">
      <c r="A4446" s="1">
        <v>44210</v>
      </c>
      <c r="B4446" t="s">
        <v>120</v>
      </c>
      <c r="C4446">
        <v>5.2</v>
      </c>
      <c r="D4446">
        <v>110</v>
      </c>
      <c r="E4446">
        <v>260</v>
      </c>
      <c r="F4446" t="s">
        <v>16</v>
      </c>
      <c r="G4446" t="s">
        <v>19</v>
      </c>
      <c r="H4446" t="s">
        <v>20</v>
      </c>
      <c r="I4446">
        <v>198</v>
      </c>
      <c r="J4446" t="s">
        <v>17</v>
      </c>
      <c r="K4446" t="s">
        <v>9</v>
      </c>
      <c r="L4446">
        <f>Table1[[#This Row],[Cost per item]]*Table1[[#This Row],[Quantity]]</f>
        <v>21780</v>
      </c>
      <c r="M4446">
        <f>Table1[[#This Row],[Price per item]]*Table1[[#This Row],[Quantity]]</f>
        <v>51480</v>
      </c>
    </row>
    <row r="4447" spans="1:13" x14ac:dyDescent="0.2">
      <c r="A4447" s="1">
        <v>44211</v>
      </c>
      <c r="B4447" t="s">
        <v>67</v>
      </c>
      <c r="C4447">
        <v>1.2</v>
      </c>
      <c r="D4447">
        <v>60</v>
      </c>
      <c r="E4447">
        <v>160</v>
      </c>
      <c r="F4447" t="s">
        <v>16</v>
      </c>
      <c r="G4447" t="s">
        <v>53</v>
      </c>
      <c r="H4447" t="s">
        <v>28</v>
      </c>
      <c r="I4447">
        <v>86</v>
      </c>
      <c r="J4447" t="s">
        <v>17</v>
      </c>
      <c r="K4447" t="s">
        <v>5</v>
      </c>
      <c r="L4447">
        <f>Table1[[#This Row],[Cost per item]]*Table1[[#This Row],[Quantity]]</f>
        <v>5160</v>
      </c>
      <c r="M4447">
        <f>Table1[[#This Row],[Price per item]]*Table1[[#This Row],[Quantity]]</f>
        <v>13760</v>
      </c>
    </row>
    <row r="4448" spans="1:13" x14ac:dyDescent="0.2">
      <c r="A4448" s="1">
        <v>44211</v>
      </c>
      <c r="B4448" t="s">
        <v>163</v>
      </c>
      <c r="C4448">
        <v>3.1</v>
      </c>
      <c r="D4448">
        <v>140</v>
      </c>
      <c r="E4448">
        <v>300</v>
      </c>
      <c r="F4448" t="s">
        <v>22</v>
      </c>
      <c r="G4448" t="s">
        <v>161</v>
      </c>
      <c r="H4448" t="s">
        <v>20</v>
      </c>
      <c r="I4448">
        <v>70</v>
      </c>
      <c r="J4448" t="s">
        <v>8</v>
      </c>
      <c r="K4448" t="s">
        <v>5</v>
      </c>
      <c r="L4448">
        <f>Table1[[#This Row],[Cost per item]]*Table1[[#This Row],[Quantity]]</f>
        <v>9800</v>
      </c>
      <c r="M4448">
        <f>Table1[[#This Row],[Price per item]]*Table1[[#This Row],[Quantity]]</f>
        <v>21000</v>
      </c>
    </row>
    <row r="4449" spans="1:13" x14ac:dyDescent="0.2">
      <c r="A4449" s="1">
        <v>44213</v>
      </c>
      <c r="B4449" t="s">
        <v>87</v>
      </c>
      <c r="C4449">
        <v>0.7</v>
      </c>
      <c r="D4449">
        <v>130</v>
      </c>
      <c r="E4449">
        <v>270</v>
      </c>
      <c r="F4449" t="s">
        <v>16</v>
      </c>
      <c r="G4449" t="s">
        <v>52</v>
      </c>
      <c r="H4449" t="s">
        <v>28</v>
      </c>
      <c r="I4449">
        <v>90</v>
      </c>
      <c r="J4449" t="s">
        <v>8</v>
      </c>
      <c r="K4449" t="s">
        <v>14</v>
      </c>
      <c r="L4449">
        <f>Table1[[#This Row],[Cost per item]]*Table1[[#This Row],[Quantity]]</f>
        <v>11700</v>
      </c>
      <c r="M4449">
        <f>Table1[[#This Row],[Price per item]]*Table1[[#This Row],[Quantity]]</f>
        <v>24300</v>
      </c>
    </row>
    <row r="4450" spans="1:13" x14ac:dyDescent="0.2">
      <c r="A4450" s="1">
        <v>44213</v>
      </c>
      <c r="B4450" t="s">
        <v>91</v>
      </c>
      <c r="C4450">
        <v>1.2</v>
      </c>
      <c r="D4450">
        <v>100</v>
      </c>
      <c r="E4450">
        <v>270</v>
      </c>
      <c r="F4450" t="s">
        <v>1</v>
      </c>
      <c r="G4450" t="s">
        <v>71</v>
      </c>
      <c r="H4450" t="s">
        <v>28</v>
      </c>
      <c r="I4450">
        <v>62</v>
      </c>
      <c r="J4450" t="s">
        <v>4</v>
      </c>
      <c r="K4450" t="s">
        <v>14</v>
      </c>
      <c r="L4450">
        <f>Table1[[#This Row],[Cost per item]]*Table1[[#This Row],[Quantity]]</f>
        <v>6200</v>
      </c>
      <c r="M4450">
        <f>Table1[[#This Row],[Price per item]]*Table1[[#This Row],[Quantity]]</f>
        <v>16740</v>
      </c>
    </row>
    <row r="4451" spans="1:13" x14ac:dyDescent="0.2">
      <c r="A4451" s="1">
        <v>44213</v>
      </c>
      <c r="B4451" t="s">
        <v>112</v>
      </c>
      <c r="C4451">
        <v>0</v>
      </c>
      <c r="D4451">
        <v>120</v>
      </c>
      <c r="E4451">
        <v>290</v>
      </c>
      <c r="F4451" t="s">
        <v>16</v>
      </c>
      <c r="G4451" t="s">
        <v>74</v>
      </c>
      <c r="H4451" t="s">
        <v>13</v>
      </c>
      <c r="I4451">
        <v>138</v>
      </c>
      <c r="J4451" t="s">
        <v>4</v>
      </c>
      <c r="K4451" t="s">
        <v>9</v>
      </c>
      <c r="L4451">
        <f>Table1[[#This Row],[Cost per item]]*Table1[[#This Row],[Quantity]]</f>
        <v>16560</v>
      </c>
      <c r="M4451">
        <f>Table1[[#This Row],[Price per item]]*Table1[[#This Row],[Quantity]]</f>
        <v>40020</v>
      </c>
    </row>
    <row r="4452" spans="1:13" x14ac:dyDescent="0.2">
      <c r="A4452" s="1">
        <v>44213</v>
      </c>
      <c r="B4452" t="s">
        <v>141</v>
      </c>
      <c r="C4452">
        <v>1.4</v>
      </c>
      <c r="D4452">
        <v>50</v>
      </c>
      <c r="E4452">
        <v>170</v>
      </c>
      <c r="F4452" t="s">
        <v>11</v>
      </c>
      <c r="G4452" t="s">
        <v>2</v>
      </c>
      <c r="H4452" t="s">
        <v>3</v>
      </c>
      <c r="I4452">
        <v>141</v>
      </c>
      <c r="J4452" t="s">
        <v>17</v>
      </c>
      <c r="K4452" t="s">
        <v>9</v>
      </c>
      <c r="L4452">
        <f>Table1[[#This Row],[Cost per item]]*Table1[[#This Row],[Quantity]]</f>
        <v>7050</v>
      </c>
      <c r="M4452">
        <f>Table1[[#This Row],[Price per item]]*Table1[[#This Row],[Quantity]]</f>
        <v>23970</v>
      </c>
    </row>
    <row r="4453" spans="1:13" x14ac:dyDescent="0.2">
      <c r="A4453" s="1">
        <v>44213</v>
      </c>
      <c r="B4453" t="s">
        <v>30</v>
      </c>
      <c r="C4453">
        <v>0.4</v>
      </c>
      <c r="D4453">
        <v>140</v>
      </c>
      <c r="E4453">
        <v>300</v>
      </c>
      <c r="F4453" t="s">
        <v>7</v>
      </c>
      <c r="G4453" t="s">
        <v>161</v>
      </c>
      <c r="H4453" t="s">
        <v>20</v>
      </c>
      <c r="I4453">
        <v>164</v>
      </c>
      <c r="J4453" t="s">
        <v>17</v>
      </c>
      <c r="K4453" t="s">
        <v>14</v>
      </c>
      <c r="L4453">
        <f>Table1[[#This Row],[Cost per item]]*Table1[[#This Row],[Quantity]]</f>
        <v>22960</v>
      </c>
      <c r="M4453">
        <f>Table1[[#This Row],[Price per item]]*Table1[[#This Row],[Quantity]]</f>
        <v>49200</v>
      </c>
    </row>
    <row r="4454" spans="1:13" x14ac:dyDescent="0.2">
      <c r="A4454" s="1">
        <v>44213</v>
      </c>
      <c r="B4454" t="s">
        <v>96</v>
      </c>
      <c r="C4454">
        <v>5.6</v>
      </c>
      <c r="D4454">
        <v>120</v>
      </c>
      <c r="E4454">
        <v>260</v>
      </c>
      <c r="F4454" t="s">
        <v>11</v>
      </c>
      <c r="G4454" t="s">
        <v>39</v>
      </c>
      <c r="H4454" t="s">
        <v>13</v>
      </c>
      <c r="I4454">
        <v>59</v>
      </c>
      <c r="J4454" t="s">
        <v>4</v>
      </c>
      <c r="K4454" t="s">
        <v>9</v>
      </c>
      <c r="L4454">
        <f>Table1[[#This Row],[Cost per item]]*Table1[[#This Row],[Quantity]]</f>
        <v>7080</v>
      </c>
      <c r="M4454">
        <f>Table1[[#This Row],[Price per item]]*Table1[[#This Row],[Quantity]]</f>
        <v>15340</v>
      </c>
    </row>
    <row r="4455" spans="1:13" x14ac:dyDescent="0.2">
      <c r="A4455" s="1">
        <v>44213</v>
      </c>
      <c r="B4455" t="s">
        <v>0</v>
      </c>
      <c r="C4455">
        <v>4.7</v>
      </c>
      <c r="D4455">
        <v>190</v>
      </c>
      <c r="E4455">
        <v>340</v>
      </c>
      <c r="F4455" t="s">
        <v>1</v>
      </c>
      <c r="G4455" t="s">
        <v>77</v>
      </c>
      <c r="H4455" t="s">
        <v>3</v>
      </c>
      <c r="I4455">
        <v>65</v>
      </c>
      <c r="J4455" t="s">
        <v>17</v>
      </c>
      <c r="K4455" t="s">
        <v>5</v>
      </c>
      <c r="L4455">
        <f>Table1[[#This Row],[Cost per item]]*Table1[[#This Row],[Quantity]]</f>
        <v>12350</v>
      </c>
      <c r="M4455">
        <f>Table1[[#This Row],[Price per item]]*Table1[[#This Row],[Quantity]]</f>
        <v>22100</v>
      </c>
    </row>
    <row r="4456" spans="1:13" x14ac:dyDescent="0.2">
      <c r="A4456" s="1">
        <v>44214</v>
      </c>
      <c r="B4456" t="s">
        <v>108</v>
      </c>
      <c r="C4456">
        <v>2.4</v>
      </c>
      <c r="D4456">
        <v>150</v>
      </c>
      <c r="E4456">
        <v>340</v>
      </c>
      <c r="F4456" t="s">
        <v>22</v>
      </c>
      <c r="G4456" t="s">
        <v>147</v>
      </c>
      <c r="H4456" t="s">
        <v>28</v>
      </c>
      <c r="I4456">
        <v>153</v>
      </c>
      <c r="J4456" t="s">
        <v>4</v>
      </c>
      <c r="K4456" t="s">
        <v>5</v>
      </c>
      <c r="L4456">
        <f>Table1[[#This Row],[Cost per item]]*Table1[[#This Row],[Quantity]]</f>
        <v>22950</v>
      </c>
      <c r="M4456">
        <f>Table1[[#This Row],[Price per item]]*Table1[[#This Row],[Quantity]]</f>
        <v>52020</v>
      </c>
    </row>
    <row r="4457" spans="1:13" x14ac:dyDescent="0.2">
      <c r="A4457" s="1">
        <v>44214</v>
      </c>
      <c r="B4457" t="s">
        <v>145</v>
      </c>
      <c r="C4457">
        <v>0</v>
      </c>
      <c r="D4457">
        <v>20</v>
      </c>
      <c r="E4457">
        <v>130</v>
      </c>
      <c r="F4457" t="s">
        <v>22</v>
      </c>
      <c r="G4457" t="s">
        <v>39</v>
      </c>
      <c r="H4457" t="s">
        <v>13</v>
      </c>
      <c r="I4457">
        <v>12</v>
      </c>
      <c r="J4457" t="s">
        <v>17</v>
      </c>
      <c r="K4457" t="s">
        <v>40</v>
      </c>
      <c r="L4457">
        <f>Table1[[#This Row],[Cost per item]]*Table1[[#This Row],[Quantity]]</f>
        <v>240</v>
      </c>
      <c r="M4457">
        <f>Table1[[#This Row],[Price per item]]*Table1[[#This Row],[Quantity]]</f>
        <v>1560</v>
      </c>
    </row>
    <row r="4458" spans="1:13" x14ac:dyDescent="0.2">
      <c r="A4458" s="1">
        <v>44214</v>
      </c>
      <c r="B4458" t="s">
        <v>117</v>
      </c>
      <c r="C4458">
        <v>0.8</v>
      </c>
      <c r="D4458">
        <v>90</v>
      </c>
      <c r="E4458">
        <v>220</v>
      </c>
      <c r="F4458" t="s">
        <v>22</v>
      </c>
      <c r="G4458" t="s">
        <v>76</v>
      </c>
      <c r="H4458" t="s">
        <v>20</v>
      </c>
      <c r="I4458">
        <v>71</v>
      </c>
      <c r="J4458" t="s">
        <v>8</v>
      </c>
      <c r="K4458" t="s">
        <v>40</v>
      </c>
      <c r="L4458">
        <f>Table1[[#This Row],[Cost per item]]*Table1[[#This Row],[Quantity]]</f>
        <v>6390</v>
      </c>
      <c r="M4458">
        <f>Table1[[#This Row],[Price per item]]*Table1[[#This Row],[Quantity]]</f>
        <v>15620</v>
      </c>
    </row>
    <row r="4459" spans="1:13" x14ac:dyDescent="0.2">
      <c r="A4459" s="1">
        <v>44214</v>
      </c>
      <c r="B4459" t="s">
        <v>87</v>
      </c>
      <c r="C4459">
        <v>0.7</v>
      </c>
      <c r="D4459">
        <v>130</v>
      </c>
      <c r="E4459">
        <v>270</v>
      </c>
      <c r="F4459" t="s">
        <v>1</v>
      </c>
      <c r="G4459" t="s">
        <v>2</v>
      </c>
      <c r="H4459" t="s">
        <v>3</v>
      </c>
      <c r="I4459">
        <v>3</v>
      </c>
      <c r="J4459" t="s">
        <v>8</v>
      </c>
      <c r="K4459" t="s">
        <v>14</v>
      </c>
      <c r="L4459">
        <f>Table1[[#This Row],[Cost per item]]*Table1[[#This Row],[Quantity]]</f>
        <v>390</v>
      </c>
      <c r="M4459">
        <f>Table1[[#This Row],[Price per item]]*Table1[[#This Row],[Quantity]]</f>
        <v>810</v>
      </c>
    </row>
    <row r="4460" spans="1:13" x14ac:dyDescent="0.2">
      <c r="A4460" s="1">
        <v>44215</v>
      </c>
      <c r="B4460" t="s">
        <v>160</v>
      </c>
      <c r="C4460">
        <v>1.2</v>
      </c>
      <c r="D4460">
        <v>20</v>
      </c>
      <c r="E4460">
        <v>160</v>
      </c>
      <c r="F4460" t="s">
        <v>1</v>
      </c>
      <c r="G4460" t="s">
        <v>52</v>
      </c>
      <c r="H4460" t="s">
        <v>28</v>
      </c>
      <c r="I4460">
        <v>79</v>
      </c>
      <c r="J4460" t="s">
        <v>4</v>
      </c>
      <c r="K4460" t="s">
        <v>9</v>
      </c>
      <c r="L4460">
        <f>Table1[[#This Row],[Cost per item]]*Table1[[#This Row],[Quantity]]</f>
        <v>1580</v>
      </c>
      <c r="M4460">
        <f>Table1[[#This Row],[Price per item]]*Table1[[#This Row],[Quantity]]</f>
        <v>12640</v>
      </c>
    </row>
    <row r="4461" spans="1:13" x14ac:dyDescent="0.2">
      <c r="A4461" s="1">
        <v>44215</v>
      </c>
      <c r="B4461" t="s">
        <v>106</v>
      </c>
      <c r="C4461">
        <v>2.9</v>
      </c>
      <c r="D4461">
        <v>50</v>
      </c>
      <c r="E4461">
        <v>210</v>
      </c>
      <c r="F4461" t="s">
        <v>1</v>
      </c>
      <c r="G4461" t="s">
        <v>74</v>
      </c>
      <c r="H4461" t="s">
        <v>13</v>
      </c>
      <c r="I4461">
        <v>185</v>
      </c>
      <c r="J4461" t="s">
        <v>17</v>
      </c>
      <c r="K4461" t="s">
        <v>9</v>
      </c>
      <c r="L4461">
        <f>Table1[[#This Row],[Cost per item]]*Table1[[#This Row],[Quantity]]</f>
        <v>9250</v>
      </c>
      <c r="M4461">
        <f>Table1[[#This Row],[Price per item]]*Table1[[#This Row],[Quantity]]</f>
        <v>38850</v>
      </c>
    </row>
    <row r="4462" spans="1:13" x14ac:dyDescent="0.2">
      <c r="A4462" s="1">
        <v>44215</v>
      </c>
      <c r="B4462" t="s">
        <v>111</v>
      </c>
      <c r="C4462">
        <v>2.8</v>
      </c>
      <c r="D4462">
        <v>50</v>
      </c>
      <c r="E4462">
        <v>230</v>
      </c>
      <c r="F4462" t="s">
        <v>1</v>
      </c>
      <c r="G4462" t="s">
        <v>39</v>
      </c>
      <c r="H4462" t="s">
        <v>13</v>
      </c>
      <c r="I4462">
        <v>124</v>
      </c>
      <c r="J4462" t="s">
        <v>4</v>
      </c>
      <c r="K4462" t="s">
        <v>9</v>
      </c>
      <c r="L4462">
        <f>Table1[[#This Row],[Cost per item]]*Table1[[#This Row],[Quantity]]</f>
        <v>6200</v>
      </c>
      <c r="M4462">
        <f>Table1[[#This Row],[Price per item]]*Table1[[#This Row],[Quantity]]</f>
        <v>28520</v>
      </c>
    </row>
    <row r="4463" spans="1:13" x14ac:dyDescent="0.2">
      <c r="A4463" s="1">
        <v>44215</v>
      </c>
      <c r="B4463" t="s">
        <v>106</v>
      </c>
      <c r="C4463">
        <v>2.9</v>
      </c>
      <c r="D4463">
        <v>50</v>
      </c>
      <c r="E4463">
        <v>210</v>
      </c>
      <c r="F4463" t="s">
        <v>16</v>
      </c>
      <c r="G4463" t="s">
        <v>161</v>
      </c>
      <c r="H4463" t="s">
        <v>20</v>
      </c>
      <c r="I4463">
        <v>73</v>
      </c>
      <c r="J4463" t="s">
        <v>8</v>
      </c>
      <c r="K4463" t="s">
        <v>9</v>
      </c>
      <c r="L4463">
        <f>Table1[[#This Row],[Cost per item]]*Table1[[#This Row],[Quantity]]</f>
        <v>3650</v>
      </c>
      <c r="M4463">
        <f>Table1[[#This Row],[Price per item]]*Table1[[#This Row],[Quantity]]</f>
        <v>15330</v>
      </c>
    </row>
    <row r="4464" spans="1:13" x14ac:dyDescent="0.2">
      <c r="A4464" s="1">
        <v>44215</v>
      </c>
      <c r="B4464" t="s">
        <v>109</v>
      </c>
      <c r="C4464">
        <v>3.5</v>
      </c>
      <c r="D4464">
        <v>190</v>
      </c>
      <c r="E4464">
        <v>320</v>
      </c>
      <c r="F4464" t="s">
        <v>1</v>
      </c>
      <c r="G4464" t="s">
        <v>60</v>
      </c>
      <c r="H4464" t="s">
        <v>13</v>
      </c>
      <c r="I4464">
        <v>138</v>
      </c>
      <c r="J4464" t="s">
        <v>17</v>
      </c>
      <c r="K4464" t="s">
        <v>14</v>
      </c>
      <c r="L4464">
        <f>Table1[[#This Row],[Cost per item]]*Table1[[#This Row],[Quantity]]</f>
        <v>26220</v>
      </c>
      <c r="M4464">
        <f>Table1[[#This Row],[Price per item]]*Table1[[#This Row],[Quantity]]</f>
        <v>44160</v>
      </c>
    </row>
    <row r="4465" spans="1:13" x14ac:dyDescent="0.2">
      <c r="A4465" s="1">
        <v>44215</v>
      </c>
      <c r="B4465" t="s">
        <v>127</v>
      </c>
      <c r="C4465">
        <v>4.5999999999999996</v>
      </c>
      <c r="D4465">
        <v>190</v>
      </c>
      <c r="E4465">
        <v>350</v>
      </c>
      <c r="F4465" t="s">
        <v>16</v>
      </c>
      <c r="G4465" t="s">
        <v>46</v>
      </c>
      <c r="H4465" t="s">
        <v>28</v>
      </c>
      <c r="I4465">
        <v>54</v>
      </c>
      <c r="J4465" t="s">
        <v>8</v>
      </c>
      <c r="K4465" t="s">
        <v>14</v>
      </c>
      <c r="L4465">
        <f>Table1[[#This Row],[Cost per item]]*Table1[[#This Row],[Quantity]]</f>
        <v>10260</v>
      </c>
      <c r="M4465">
        <f>Table1[[#This Row],[Price per item]]*Table1[[#This Row],[Quantity]]</f>
        <v>18900</v>
      </c>
    </row>
    <row r="4466" spans="1:13" x14ac:dyDescent="0.2">
      <c r="A4466" s="1">
        <v>44215</v>
      </c>
      <c r="B4466" t="s">
        <v>124</v>
      </c>
      <c r="C4466">
        <v>9.5</v>
      </c>
      <c r="D4466">
        <v>130</v>
      </c>
      <c r="E4466">
        <v>330</v>
      </c>
      <c r="F4466" t="s">
        <v>16</v>
      </c>
      <c r="G4466" t="s">
        <v>60</v>
      </c>
      <c r="H4466" t="s">
        <v>13</v>
      </c>
      <c r="I4466">
        <v>30</v>
      </c>
      <c r="J4466" t="s">
        <v>8</v>
      </c>
      <c r="K4466" t="s">
        <v>5</v>
      </c>
      <c r="L4466">
        <f>Table1[[#This Row],[Cost per item]]*Table1[[#This Row],[Quantity]]</f>
        <v>3900</v>
      </c>
      <c r="M4466">
        <f>Table1[[#This Row],[Price per item]]*Table1[[#This Row],[Quantity]]</f>
        <v>9900</v>
      </c>
    </row>
    <row r="4467" spans="1:13" x14ac:dyDescent="0.2">
      <c r="A4467" s="1">
        <v>44216</v>
      </c>
      <c r="B4467" t="s">
        <v>18</v>
      </c>
      <c r="C4467">
        <v>7.3</v>
      </c>
      <c r="D4467">
        <v>210</v>
      </c>
      <c r="E4467">
        <v>400</v>
      </c>
      <c r="F4467" t="s">
        <v>22</v>
      </c>
      <c r="G4467" t="s">
        <v>23</v>
      </c>
      <c r="H4467" t="s">
        <v>13</v>
      </c>
      <c r="I4467">
        <v>196</v>
      </c>
      <c r="J4467" t="s">
        <v>8</v>
      </c>
      <c r="K4467" t="s">
        <v>9</v>
      </c>
      <c r="L4467">
        <f>Table1[[#This Row],[Cost per item]]*Table1[[#This Row],[Quantity]]</f>
        <v>41160</v>
      </c>
      <c r="M4467">
        <f>Table1[[#This Row],[Price per item]]*Table1[[#This Row],[Quantity]]</f>
        <v>78400</v>
      </c>
    </row>
    <row r="4468" spans="1:13" x14ac:dyDescent="0.2">
      <c r="A4468" s="1">
        <v>44216</v>
      </c>
      <c r="B4468" t="s">
        <v>100</v>
      </c>
      <c r="C4468">
        <v>0.7</v>
      </c>
      <c r="D4468">
        <v>130</v>
      </c>
      <c r="E4468">
        <v>330</v>
      </c>
      <c r="F4468" t="s">
        <v>16</v>
      </c>
      <c r="G4468" t="s">
        <v>110</v>
      </c>
      <c r="H4468" t="s">
        <v>13</v>
      </c>
      <c r="I4468">
        <v>5</v>
      </c>
      <c r="J4468" t="s">
        <v>17</v>
      </c>
      <c r="K4468" t="s">
        <v>40</v>
      </c>
      <c r="L4468">
        <f>Table1[[#This Row],[Cost per item]]*Table1[[#This Row],[Quantity]]</f>
        <v>650</v>
      </c>
      <c r="M4468">
        <f>Table1[[#This Row],[Price per item]]*Table1[[#This Row],[Quantity]]</f>
        <v>1650</v>
      </c>
    </row>
    <row r="4469" spans="1:13" x14ac:dyDescent="0.2">
      <c r="A4469" s="1">
        <v>44217</v>
      </c>
      <c r="B4469" t="s">
        <v>43</v>
      </c>
      <c r="C4469">
        <v>1.3</v>
      </c>
      <c r="D4469">
        <v>130</v>
      </c>
      <c r="E4469">
        <v>260</v>
      </c>
      <c r="F4469" t="s">
        <v>7</v>
      </c>
      <c r="G4469" t="s">
        <v>62</v>
      </c>
      <c r="H4469" t="s">
        <v>3</v>
      </c>
      <c r="I4469">
        <v>178</v>
      </c>
      <c r="J4469" t="s">
        <v>8</v>
      </c>
      <c r="K4469" t="s">
        <v>40</v>
      </c>
      <c r="L4469">
        <f>Table1[[#This Row],[Cost per item]]*Table1[[#This Row],[Quantity]]</f>
        <v>23140</v>
      </c>
      <c r="M4469">
        <f>Table1[[#This Row],[Price per item]]*Table1[[#This Row],[Quantity]]</f>
        <v>46280</v>
      </c>
    </row>
    <row r="4470" spans="1:13" x14ac:dyDescent="0.2">
      <c r="A4470" s="1">
        <v>44217</v>
      </c>
      <c r="B4470" t="s">
        <v>111</v>
      </c>
      <c r="C4470">
        <v>2.8</v>
      </c>
      <c r="D4470">
        <v>50</v>
      </c>
      <c r="E4470">
        <v>230</v>
      </c>
      <c r="F4470" t="s">
        <v>7</v>
      </c>
      <c r="G4470" t="s">
        <v>74</v>
      </c>
      <c r="H4470" t="s">
        <v>13</v>
      </c>
      <c r="I4470">
        <v>107</v>
      </c>
      <c r="J4470" t="s">
        <v>8</v>
      </c>
      <c r="K4470" t="s">
        <v>9</v>
      </c>
      <c r="L4470">
        <f>Table1[[#This Row],[Cost per item]]*Table1[[#This Row],[Quantity]]</f>
        <v>5350</v>
      </c>
      <c r="M4470">
        <f>Table1[[#This Row],[Price per item]]*Table1[[#This Row],[Quantity]]</f>
        <v>24610</v>
      </c>
    </row>
    <row r="4471" spans="1:13" x14ac:dyDescent="0.2">
      <c r="A4471" s="1">
        <v>44217</v>
      </c>
      <c r="B4471" t="s">
        <v>95</v>
      </c>
      <c r="C4471">
        <v>2.6</v>
      </c>
      <c r="D4471">
        <v>130</v>
      </c>
      <c r="E4471">
        <v>230</v>
      </c>
      <c r="F4471" t="s">
        <v>22</v>
      </c>
      <c r="G4471" t="s">
        <v>155</v>
      </c>
      <c r="H4471" t="s">
        <v>20</v>
      </c>
      <c r="I4471">
        <v>65</v>
      </c>
      <c r="J4471" t="s">
        <v>17</v>
      </c>
      <c r="K4471" t="s">
        <v>40</v>
      </c>
      <c r="L4471">
        <f>Table1[[#This Row],[Cost per item]]*Table1[[#This Row],[Quantity]]</f>
        <v>8450</v>
      </c>
      <c r="M4471">
        <f>Table1[[#This Row],[Price per item]]*Table1[[#This Row],[Quantity]]</f>
        <v>14950</v>
      </c>
    </row>
    <row r="4472" spans="1:13" x14ac:dyDescent="0.2">
      <c r="A4472" s="1">
        <v>44217</v>
      </c>
      <c r="B4472" t="s">
        <v>143</v>
      </c>
      <c r="C4472">
        <v>2.2000000000000002</v>
      </c>
      <c r="D4472">
        <v>220</v>
      </c>
      <c r="E4472">
        <v>360</v>
      </c>
      <c r="F4472" t="s">
        <v>16</v>
      </c>
      <c r="G4472" t="s">
        <v>94</v>
      </c>
      <c r="H4472" t="s">
        <v>3</v>
      </c>
      <c r="I4472">
        <v>195</v>
      </c>
      <c r="J4472" t="s">
        <v>17</v>
      </c>
      <c r="K4472" t="s">
        <v>9</v>
      </c>
      <c r="L4472">
        <f>Table1[[#This Row],[Cost per item]]*Table1[[#This Row],[Quantity]]</f>
        <v>42900</v>
      </c>
      <c r="M4472">
        <f>Table1[[#This Row],[Price per item]]*Table1[[#This Row],[Quantity]]</f>
        <v>70200</v>
      </c>
    </row>
    <row r="4473" spans="1:13" x14ac:dyDescent="0.2">
      <c r="A4473" s="1">
        <v>44217</v>
      </c>
      <c r="B4473" t="s">
        <v>114</v>
      </c>
      <c r="C4473">
        <v>2.7</v>
      </c>
      <c r="D4473">
        <v>170</v>
      </c>
      <c r="E4473">
        <v>270</v>
      </c>
      <c r="F4473" t="s">
        <v>1</v>
      </c>
      <c r="G4473" t="s">
        <v>74</v>
      </c>
      <c r="H4473" t="s">
        <v>13</v>
      </c>
      <c r="I4473">
        <v>87</v>
      </c>
      <c r="J4473" t="s">
        <v>4</v>
      </c>
      <c r="K4473" t="s">
        <v>40</v>
      </c>
      <c r="L4473">
        <f>Table1[[#This Row],[Cost per item]]*Table1[[#This Row],[Quantity]]</f>
        <v>14790</v>
      </c>
      <c r="M4473">
        <f>Table1[[#This Row],[Price per item]]*Table1[[#This Row],[Quantity]]</f>
        <v>23490</v>
      </c>
    </row>
    <row r="4474" spans="1:13" x14ac:dyDescent="0.2">
      <c r="A4474" s="1">
        <v>44218</v>
      </c>
      <c r="B4474" t="s">
        <v>158</v>
      </c>
      <c r="C4474">
        <v>4.9000000000000004</v>
      </c>
      <c r="D4474">
        <v>120</v>
      </c>
      <c r="E4474">
        <v>260</v>
      </c>
      <c r="F4474" t="s">
        <v>1</v>
      </c>
      <c r="G4474" t="s">
        <v>73</v>
      </c>
      <c r="H4474" t="s">
        <v>20</v>
      </c>
      <c r="I4474">
        <v>55</v>
      </c>
      <c r="J4474" t="s">
        <v>4</v>
      </c>
      <c r="K4474" t="s">
        <v>40</v>
      </c>
      <c r="L4474">
        <f>Table1[[#This Row],[Cost per item]]*Table1[[#This Row],[Quantity]]</f>
        <v>6600</v>
      </c>
      <c r="M4474">
        <f>Table1[[#This Row],[Price per item]]*Table1[[#This Row],[Quantity]]</f>
        <v>14300</v>
      </c>
    </row>
    <row r="4475" spans="1:13" x14ac:dyDescent="0.2">
      <c r="A4475" s="1">
        <v>44219</v>
      </c>
      <c r="B4475" t="s">
        <v>127</v>
      </c>
      <c r="C4475">
        <v>4.5999999999999996</v>
      </c>
      <c r="D4475">
        <v>190</v>
      </c>
      <c r="E4475">
        <v>350</v>
      </c>
      <c r="F4475" t="s">
        <v>7</v>
      </c>
      <c r="G4475" t="s">
        <v>110</v>
      </c>
      <c r="H4475" t="s">
        <v>13</v>
      </c>
      <c r="I4475">
        <v>106</v>
      </c>
      <c r="J4475" t="s">
        <v>4</v>
      </c>
      <c r="K4475" t="s">
        <v>14</v>
      </c>
      <c r="L4475">
        <f>Table1[[#This Row],[Cost per item]]*Table1[[#This Row],[Quantity]]</f>
        <v>20140</v>
      </c>
      <c r="M4475">
        <f>Table1[[#This Row],[Price per item]]*Table1[[#This Row],[Quantity]]</f>
        <v>37100</v>
      </c>
    </row>
    <row r="4476" spans="1:13" x14ac:dyDescent="0.2">
      <c r="A4476" s="1">
        <v>44219</v>
      </c>
      <c r="B4476" t="s">
        <v>102</v>
      </c>
      <c r="C4476">
        <v>0.5</v>
      </c>
      <c r="D4476">
        <v>120</v>
      </c>
      <c r="E4476">
        <v>270</v>
      </c>
      <c r="F4476" t="s">
        <v>7</v>
      </c>
      <c r="G4476" t="s">
        <v>62</v>
      </c>
      <c r="H4476" t="s">
        <v>3</v>
      </c>
      <c r="I4476">
        <v>173</v>
      </c>
      <c r="J4476" t="s">
        <v>4</v>
      </c>
      <c r="K4476" t="s">
        <v>5</v>
      </c>
      <c r="L4476">
        <f>Table1[[#This Row],[Cost per item]]*Table1[[#This Row],[Quantity]]</f>
        <v>20760</v>
      </c>
      <c r="M4476">
        <f>Table1[[#This Row],[Price per item]]*Table1[[#This Row],[Quantity]]</f>
        <v>46710</v>
      </c>
    </row>
    <row r="4477" spans="1:13" x14ac:dyDescent="0.2">
      <c r="A4477" s="1">
        <v>44219</v>
      </c>
      <c r="B4477" t="s">
        <v>55</v>
      </c>
      <c r="C4477">
        <v>2.2999999999999998</v>
      </c>
      <c r="D4477">
        <v>170</v>
      </c>
      <c r="E4477">
        <v>300</v>
      </c>
      <c r="F4477" t="s">
        <v>22</v>
      </c>
      <c r="G4477" t="s">
        <v>79</v>
      </c>
      <c r="H4477" t="s">
        <v>3</v>
      </c>
      <c r="I4477">
        <v>26</v>
      </c>
      <c r="J4477" t="s">
        <v>8</v>
      </c>
      <c r="K4477" t="s">
        <v>9</v>
      </c>
      <c r="L4477">
        <f>Table1[[#This Row],[Cost per item]]*Table1[[#This Row],[Quantity]]</f>
        <v>4420</v>
      </c>
      <c r="M4477">
        <f>Table1[[#This Row],[Price per item]]*Table1[[#This Row],[Quantity]]</f>
        <v>7800</v>
      </c>
    </row>
    <row r="4478" spans="1:13" x14ac:dyDescent="0.2">
      <c r="A4478" s="1">
        <v>44219</v>
      </c>
      <c r="B4478" t="s">
        <v>67</v>
      </c>
      <c r="C4478">
        <v>1.2</v>
      </c>
      <c r="D4478">
        <v>60</v>
      </c>
      <c r="E4478">
        <v>160</v>
      </c>
      <c r="F4478" t="s">
        <v>11</v>
      </c>
      <c r="G4478" t="s">
        <v>50</v>
      </c>
      <c r="H4478" t="s">
        <v>20</v>
      </c>
      <c r="I4478">
        <v>165</v>
      </c>
      <c r="J4478" t="s">
        <v>8</v>
      </c>
      <c r="K4478" t="s">
        <v>5</v>
      </c>
      <c r="L4478">
        <f>Table1[[#This Row],[Cost per item]]*Table1[[#This Row],[Quantity]]</f>
        <v>9900</v>
      </c>
      <c r="M4478">
        <f>Table1[[#This Row],[Price per item]]*Table1[[#This Row],[Quantity]]</f>
        <v>26400</v>
      </c>
    </row>
    <row r="4479" spans="1:13" x14ac:dyDescent="0.2">
      <c r="A4479" s="1">
        <v>44220</v>
      </c>
      <c r="B4479" t="s">
        <v>135</v>
      </c>
      <c r="C4479">
        <v>0.3</v>
      </c>
      <c r="D4479">
        <v>130</v>
      </c>
      <c r="E4479">
        <v>260</v>
      </c>
      <c r="F4479" t="s">
        <v>7</v>
      </c>
      <c r="G4479" t="s">
        <v>98</v>
      </c>
      <c r="H4479" t="s">
        <v>20</v>
      </c>
      <c r="I4479">
        <v>83</v>
      </c>
      <c r="J4479" t="s">
        <v>4</v>
      </c>
      <c r="K4479" t="s">
        <v>14</v>
      </c>
      <c r="L4479">
        <f>Table1[[#This Row],[Cost per item]]*Table1[[#This Row],[Quantity]]</f>
        <v>10790</v>
      </c>
      <c r="M4479">
        <f>Table1[[#This Row],[Price per item]]*Table1[[#This Row],[Quantity]]</f>
        <v>21580</v>
      </c>
    </row>
    <row r="4480" spans="1:13" x14ac:dyDescent="0.2">
      <c r="A4480" s="1">
        <v>44220</v>
      </c>
      <c r="B4480" t="s">
        <v>133</v>
      </c>
      <c r="C4480">
        <v>1.2</v>
      </c>
      <c r="D4480">
        <v>150</v>
      </c>
      <c r="E4480">
        <v>270</v>
      </c>
      <c r="F4480" t="s">
        <v>7</v>
      </c>
      <c r="G4480" t="s">
        <v>68</v>
      </c>
      <c r="H4480" t="s">
        <v>13</v>
      </c>
      <c r="I4480">
        <v>179</v>
      </c>
      <c r="J4480" t="s">
        <v>17</v>
      </c>
      <c r="K4480" t="s">
        <v>14</v>
      </c>
      <c r="L4480">
        <f>Table1[[#This Row],[Cost per item]]*Table1[[#This Row],[Quantity]]</f>
        <v>26850</v>
      </c>
      <c r="M4480">
        <f>Table1[[#This Row],[Price per item]]*Table1[[#This Row],[Quantity]]</f>
        <v>48330</v>
      </c>
    </row>
    <row r="4481" spans="1:13" x14ac:dyDescent="0.2">
      <c r="A4481" s="1">
        <v>44220</v>
      </c>
      <c r="B4481" t="s">
        <v>99</v>
      </c>
      <c r="C4481">
        <v>2.1</v>
      </c>
      <c r="D4481">
        <v>180</v>
      </c>
      <c r="E4481">
        <v>360</v>
      </c>
      <c r="F4481" t="s">
        <v>16</v>
      </c>
      <c r="G4481" t="s">
        <v>27</v>
      </c>
      <c r="H4481" t="s">
        <v>28</v>
      </c>
      <c r="I4481">
        <v>49</v>
      </c>
      <c r="J4481" t="s">
        <v>8</v>
      </c>
      <c r="K4481" t="s">
        <v>5</v>
      </c>
      <c r="L4481">
        <f>Table1[[#This Row],[Cost per item]]*Table1[[#This Row],[Quantity]]</f>
        <v>8820</v>
      </c>
      <c r="M4481">
        <f>Table1[[#This Row],[Price per item]]*Table1[[#This Row],[Quantity]]</f>
        <v>17640</v>
      </c>
    </row>
    <row r="4482" spans="1:13" x14ac:dyDescent="0.2">
      <c r="A4482" s="1">
        <v>44220</v>
      </c>
      <c r="B4482" t="s">
        <v>93</v>
      </c>
      <c r="C4482">
        <v>10.9</v>
      </c>
      <c r="D4482">
        <v>70</v>
      </c>
      <c r="E4482">
        <v>180</v>
      </c>
      <c r="F4482" t="s">
        <v>16</v>
      </c>
      <c r="G4482" t="s">
        <v>79</v>
      </c>
      <c r="H4482" t="s">
        <v>3</v>
      </c>
      <c r="I4482">
        <v>98</v>
      </c>
      <c r="J4482" t="s">
        <v>8</v>
      </c>
      <c r="K4482" t="s">
        <v>14</v>
      </c>
      <c r="L4482">
        <f>Table1[[#This Row],[Cost per item]]*Table1[[#This Row],[Quantity]]</f>
        <v>6860</v>
      </c>
      <c r="M4482">
        <f>Table1[[#This Row],[Price per item]]*Table1[[#This Row],[Quantity]]</f>
        <v>17640</v>
      </c>
    </row>
    <row r="4483" spans="1:13" x14ac:dyDescent="0.2">
      <c r="A4483" s="1">
        <v>44220</v>
      </c>
      <c r="B4483" t="s">
        <v>146</v>
      </c>
      <c r="C4483">
        <v>1.7</v>
      </c>
      <c r="D4483">
        <v>140</v>
      </c>
      <c r="E4483">
        <v>300</v>
      </c>
      <c r="F4483" t="s">
        <v>22</v>
      </c>
      <c r="G4483" t="s">
        <v>73</v>
      </c>
      <c r="H4483" t="s">
        <v>20</v>
      </c>
      <c r="I4483">
        <v>199</v>
      </c>
      <c r="J4483" t="s">
        <v>8</v>
      </c>
      <c r="K4483" t="s">
        <v>9</v>
      </c>
      <c r="L4483">
        <f>Table1[[#This Row],[Cost per item]]*Table1[[#This Row],[Quantity]]</f>
        <v>27860</v>
      </c>
      <c r="M4483">
        <f>Table1[[#This Row],[Price per item]]*Table1[[#This Row],[Quantity]]</f>
        <v>59700</v>
      </c>
    </row>
    <row r="4484" spans="1:13" x14ac:dyDescent="0.2">
      <c r="A4484" s="1">
        <v>44220</v>
      </c>
      <c r="B4484" t="s">
        <v>80</v>
      </c>
      <c r="C4484">
        <v>1.9</v>
      </c>
      <c r="D4484">
        <v>250</v>
      </c>
      <c r="E4484">
        <v>360</v>
      </c>
      <c r="F4484" t="s">
        <v>11</v>
      </c>
      <c r="G4484" t="s">
        <v>76</v>
      </c>
      <c r="H4484" t="s">
        <v>20</v>
      </c>
      <c r="I4484">
        <v>8</v>
      </c>
      <c r="J4484" t="s">
        <v>17</v>
      </c>
      <c r="K4484" t="s">
        <v>14</v>
      </c>
      <c r="L4484">
        <f>Table1[[#This Row],[Cost per item]]*Table1[[#This Row],[Quantity]]</f>
        <v>2000</v>
      </c>
      <c r="M4484">
        <f>Table1[[#This Row],[Price per item]]*Table1[[#This Row],[Quantity]]</f>
        <v>2880</v>
      </c>
    </row>
    <row r="4485" spans="1:13" x14ac:dyDescent="0.2">
      <c r="A4485" s="1">
        <v>44220</v>
      </c>
      <c r="B4485" t="s">
        <v>130</v>
      </c>
      <c r="C4485">
        <v>9.3000000000000007</v>
      </c>
      <c r="D4485">
        <v>250</v>
      </c>
      <c r="E4485">
        <v>360</v>
      </c>
      <c r="F4485" t="s">
        <v>1</v>
      </c>
      <c r="G4485" t="s">
        <v>73</v>
      </c>
      <c r="H4485" t="s">
        <v>20</v>
      </c>
      <c r="I4485">
        <v>157</v>
      </c>
      <c r="J4485" t="s">
        <v>4</v>
      </c>
      <c r="K4485" t="s">
        <v>9</v>
      </c>
      <c r="L4485">
        <f>Table1[[#This Row],[Cost per item]]*Table1[[#This Row],[Quantity]]</f>
        <v>39250</v>
      </c>
      <c r="M4485">
        <f>Table1[[#This Row],[Price per item]]*Table1[[#This Row],[Quantity]]</f>
        <v>56520</v>
      </c>
    </row>
    <row r="4486" spans="1:13" x14ac:dyDescent="0.2">
      <c r="A4486" s="1">
        <v>44221</v>
      </c>
      <c r="B4486" t="s">
        <v>132</v>
      </c>
      <c r="C4486">
        <v>5.8</v>
      </c>
      <c r="D4486">
        <v>90</v>
      </c>
      <c r="E4486">
        <v>200</v>
      </c>
      <c r="F4486" t="s">
        <v>16</v>
      </c>
      <c r="G4486" t="s">
        <v>68</v>
      </c>
      <c r="H4486" t="s">
        <v>13</v>
      </c>
      <c r="I4486">
        <v>194</v>
      </c>
      <c r="J4486" t="s">
        <v>4</v>
      </c>
      <c r="K4486" t="s">
        <v>9</v>
      </c>
      <c r="L4486">
        <f>Table1[[#This Row],[Cost per item]]*Table1[[#This Row],[Quantity]]</f>
        <v>17460</v>
      </c>
      <c r="M4486">
        <f>Table1[[#This Row],[Price per item]]*Table1[[#This Row],[Quantity]]</f>
        <v>38800</v>
      </c>
    </row>
    <row r="4487" spans="1:13" x14ac:dyDescent="0.2">
      <c r="A4487" s="1">
        <v>44221</v>
      </c>
      <c r="B4487" t="s">
        <v>124</v>
      </c>
      <c r="C4487">
        <v>9.5</v>
      </c>
      <c r="D4487">
        <v>130</v>
      </c>
      <c r="E4487">
        <v>330</v>
      </c>
      <c r="F4487" t="s">
        <v>16</v>
      </c>
      <c r="G4487" t="s">
        <v>36</v>
      </c>
      <c r="H4487" t="s">
        <v>20</v>
      </c>
      <c r="I4487">
        <v>93</v>
      </c>
      <c r="J4487" t="s">
        <v>8</v>
      </c>
      <c r="K4487" t="s">
        <v>5</v>
      </c>
      <c r="L4487">
        <f>Table1[[#This Row],[Cost per item]]*Table1[[#This Row],[Quantity]]</f>
        <v>12090</v>
      </c>
      <c r="M4487">
        <f>Table1[[#This Row],[Price per item]]*Table1[[#This Row],[Quantity]]</f>
        <v>30690</v>
      </c>
    </row>
    <row r="4488" spans="1:13" x14ac:dyDescent="0.2">
      <c r="A4488" s="1">
        <v>44221</v>
      </c>
      <c r="B4488" t="s">
        <v>156</v>
      </c>
      <c r="C4488">
        <v>3.8</v>
      </c>
      <c r="D4488">
        <v>20</v>
      </c>
      <c r="E4488">
        <v>150</v>
      </c>
      <c r="F4488" t="s">
        <v>22</v>
      </c>
      <c r="G4488" t="s">
        <v>70</v>
      </c>
      <c r="H4488" t="s">
        <v>20</v>
      </c>
      <c r="I4488">
        <v>36</v>
      </c>
      <c r="J4488" t="s">
        <v>17</v>
      </c>
      <c r="K4488" t="s">
        <v>9</v>
      </c>
      <c r="L4488">
        <f>Table1[[#This Row],[Cost per item]]*Table1[[#This Row],[Quantity]]</f>
        <v>720</v>
      </c>
      <c r="M4488">
        <f>Table1[[#This Row],[Price per item]]*Table1[[#This Row],[Quantity]]</f>
        <v>5400</v>
      </c>
    </row>
    <row r="4489" spans="1:13" x14ac:dyDescent="0.2">
      <c r="A4489" s="1">
        <v>44221</v>
      </c>
      <c r="B4489" t="s">
        <v>48</v>
      </c>
      <c r="C4489">
        <v>0.8</v>
      </c>
      <c r="D4489">
        <v>90</v>
      </c>
      <c r="E4489">
        <v>250</v>
      </c>
      <c r="F4489" t="s">
        <v>11</v>
      </c>
      <c r="G4489" t="s">
        <v>86</v>
      </c>
      <c r="H4489" t="s">
        <v>28</v>
      </c>
      <c r="I4489">
        <v>101</v>
      </c>
      <c r="J4489" t="s">
        <v>4</v>
      </c>
      <c r="K4489" t="s">
        <v>5</v>
      </c>
      <c r="L4489">
        <f>Table1[[#This Row],[Cost per item]]*Table1[[#This Row],[Quantity]]</f>
        <v>9090</v>
      </c>
      <c r="M4489">
        <f>Table1[[#This Row],[Price per item]]*Table1[[#This Row],[Quantity]]</f>
        <v>25250</v>
      </c>
    </row>
    <row r="4490" spans="1:13" x14ac:dyDescent="0.2">
      <c r="A4490" s="1">
        <v>44222</v>
      </c>
      <c r="B4490" t="s">
        <v>148</v>
      </c>
      <c r="C4490">
        <v>4.4000000000000004</v>
      </c>
      <c r="D4490">
        <v>240</v>
      </c>
      <c r="E4490">
        <v>410</v>
      </c>
      <c r="F4490" t="s">
        <v>16</v>
      </c>
      <c r="G4490" t="s">
        <v>56</v>
      </c>
      <c r="H4490" t="s">
        <v>20</v>
      </c>
      <c r="I4490">
        <v>3</v>
      </c>
      <c r="J4490" t="s">
        <v>8</v>
      </c>
      <c r="K4490" t="s">
        <v>14</v>
      </c>
      <c r="L4490">
        <f>Table1[[#This Row],[Cost per item]]*Table1[[#This Row],[Quantity]]</f>
        <v>720</v>
      </c>
      <c r="M4490">
        <f>Table1[[#This Row],[Price per item]]*Table1[[#This Row],[Quantity]]</f>
        <v>1230</v>
      </c>
    </row>
    <row r="4491" spans="1:13" x14ac:dyDescent="0.2">
      <c r="A4491" s="1">
        <v>44222</v>
      </c>
      <c r="B4491" t="s">
        <v>102</v>
      </c>
      <c r="C4491">
        <v>0.5</v>
      </c>
      <c r="D4491">
        <v>120</v>
      </c>
      <c r="E4491">
        <v>270</v>
      </c>
      <c r="F4491" t="s">
        <v>7</v>
      </c>
      <c r="G4491" t="s">
        <v>94</v>
      </c>
      <c r="H4491" t="s">
        <v>3</v>
      </c>
      <c r="I4491">
        <v>96</v>
      </c>
      <c r="J4491" t="s">
        <v>17</v>
      </c>
      <c r="K4491" t="s">
        <v>5</v>
      </c>
      <c r="L4491">
        <f>Table1[[#This Row],[Cost per item]]*Table1[[#This Row],[Quantity]]</f>
        <v>11520</v>
      </c>
      <c r="M4491">
        <f>Table1[[#This Row],[Price per item]]*Table1[[#This Row],[Quantity]]</f>
        <v>25920</v>
      </c>
    </row>
    <row r="4492" spans="1:13" x14ac:dyDescent="0.2">
      <c r="A4492" s="1">
        <v>44222</v>
      </c>
      <c r="B4492" t="s">
        <v>88</v>
      </c>
      <c r="C4492">
        <v>0</v>
      </c>
      <c r="D4492">
        <v>40</v>
      </c>
      <c r="E4492">
        <v>160</v>
      </c>
      <c r="F4492" t="s">
        <v>1</v>
      </c>
      <c r="G4492" t="s">
        <v>23</v>
      </c>
      <c r="H4492" t="s">
        <v>13</v>
      </c>
      <c r="I4492">
        <v>50</v>
      </c>
      <c r="J4492" t="s">
        <v>8</v>
      </c>
      <c r="K4492" t="s">
        <v>5</v>
      </c>
      <c r="L4492">
        <f>Table1[[#This Row],[Cost per item]]*Table1[[#This Row],[Quantity]]</f>
        <v>2000</v>
      </c>
      <c r="M4492">
        <f>Table1[[#This Row],[Price per item]]*Table1[[#This Row],[Quantity]]</f>
        <v>8000</v>
      </c>
    </row>
    <row r="4493" spans="1:13" x14ac:dyDescent="0.2">
      <c r="A4493" s="1">
        <v>44222</v>
      </c>
      <c r="B4493" t="s">
        <v>21</v>
      </c>
      <c r="C4493">
        <v>1.4</v>
      </c>
      <c r="D4493">
        <v>120</v>
      </c>
      <c r="E4493">
        <v>290</v>
      </c>
      <c r="F4493" t="s">
        <v>22</v>
      </c>
      <c r="G4493" t="s">
        <v>69</v>
      </c>
      <c r="H4493" t="s">
        <v>3</v>
      </c>
      <c r="I4493">
        <v>44</v>
      </c>
      <c r="J4493" t="s">
        <v>17</v>
      </c>
      <c r="K4493" t="s">
        <v>14</v>
      </c>
      <c r="L4493">
        <f>Table1[[#This Row],[Cost per item]]*Table1[[#This Row],[Quantity]]</f>
        <v>5280</v>
      </c>
      <c r="M4493">
        <f>Table1[[#This Row],[Price per item]]*Table1[[#This Row],[Quantity]]</f>
        <v>12760</v>
      </c>
    </row>
    <row r="4494" spans="1:13" x14ac:dyDescent="0.2">
      <c r="A4494" s="1">
        <v>44223</v>
      </c>
      <c r="B4494" t="s">
        <v>141</v>
      </c>
      <c r="C4494">
        <v>1.4</v>
      </c>
      <c r="D4494">
        <v>50</v>
      </c>
      <c r="E4494">
        <v>170</v>
      </c>
      <c r="F4494" t="s">
        <v>11</v>
      </c>
      <c r="G4494" t="s">
        <v>151</v>
      </c>
      <c r="H4494" t="s">
        <v>13</v>
      </c>
      <c r="I4494">
        <v>133</v>
      </c>
      <c r="J4494" t="s">
        <v>17</v>
      </c>
      <c r="K4494" t="s">
        <v>9</v>
      </c>
      <c r="L4494">
        <f>Table1[[#This Row],[Cost per item]]*Table1[[#This Row],[Quantity]]</f>
        <v>6650</v>
      </c>
      <c r="M4494">
        <f>Table1[[#This Row],[Price per item]]*Table1[[#This Row],[Quantity]]</f>
        <v>22610</v>
      </c>
    </row>
    <row r="4495" spans="1:13" x14ac:dyDescent="0.2">
      <c r="A4495" s="1">
        <v>44223</v>
      </c>
      <c r="B4495" t="s">
        <v>49</v>
      </c>
      <c r="C4495">
        <v>4.4000000000000004</v>
      </c>
      <c r="D4495">
        <v>20</v>
      </c>
      <c r="E4495">
        <v>150</v>
      </c>
      <c r="F4495" t="s">
        <v>11</v>
      </c>
      <c r="G4495" t="s">
        <v>105</v>
      </c>
      <c r="H4495" t="s">
        <v>3</v>
      </c>
      <c r="I4495">
        <v>112</v>
      </c>
      <c r="J4495" t="s">
        <v>4</v>
      </c>
      <c r="K4495" t="s">
        <v>9</v>
      </c>
      <c r="L4495">
        <f>Table1[[#This Row],[Cost per item]]*Table1[[#This Row],[Quantity]]</f>
        <v>2240</v>
      </c>
      <c r="M4495">
        <f>Table1[[#This Row],[Price per item]]*Table1[[#This Row],[Quantity]]</f>
        <v>16800</v>
      </c>
    </row>
    <row r="4496" spans="1:13" x14ac:dyDescent="0.2">
      <c r="A4496" s="1">
        <v>44223</v>
      </c>
      <c r="B4496" t="s">
        <v>135</v>
      </c>
      <c r="C4496">
        <v>0.3</v>
      </c>
      <c r="D4496">
        <v>130</v>
      </c>
      <c r="E4496">
        <v>260</v>
      </c>
      <c r="F4496" t="s">
        <v>1</v>
      </c>
      <c r="G4496" t="s">
        <v>46</v>
      </c>
      <c r="H4496" t="s">
        <v>28</v>
      </c>
      <c r="I4496">
        <v>131</v>
      </c>
      <c r="J4496" t="s">
        <v>8</v>
      </c>
      <c r="K4496" t="s">
        <v>14</v>
      </c>
      <c r="L4496">
        <f>Table1[[#This Row],[Cost per item]]*Table1[[#This Row],[Quantity]]</f>
        <v>17030</v>
      </c>
      <c r="M4496">
        <f>Table1[[#This Row],[Price per item]]*Table1[[#This Row],[Quantity]]</f>
        <v>34060</v>
      </c>
    </row>
    <row r="4497" spans="1:13" x14ac:dyDescent="0.2">
      <c r="A4497" s="1">
        <v>44223</v>
      </c>
      <c r="B4497" t="s">
        <v>117</v>
      </c>
      <c r="C4497">
        <v>3.2</v>
      </c>
      <c r="D4497">
        <v>60</v>
      </c>
      <c r="E4497">
        <v>190</v>
      </c>
      <c r="F4497" t="s">
        <v>1</v>
      </c>
      <c r="G4497" t="s">
        <v>152</v>
      </c>
      <c r="H4497" t="s">
        <v>3</v>
      </c>
      <c r="I4497">
        <v>55</v>
      </c>
      <c r="J4497" t="s">
        <v>8</v>
      </c>
      <c r="K4497" t="s">
        <v>40</v>
      </c>
      <c r="L4497">
        <f>Table1[[#This Row],[Cost per item]]*Table1[[#This Row],[Quantity]]</f>
        <v>3300</v>
      </c>
      <c r="M4497">
        <f>Table1[[#This Row],[Price per item]]*Table1[[#This Row],[Quantity]]</f>
        <v>10450</v>
      </c>
    </row>
    <row r="4498" spans="1:13" x14ac:dyDescent="0.2">
      <c r="A4498" s="1">
        <v>44223</v>
      </c>
      <c r="B4498" t="s">
        <v>129</v>
      </c>
      <c r="C4498">
        <v>4.2</v>
      </c>
      <c r="D4498">
        <v>180</v>
      </c>
      <c r="E4498">
        <v>320</v>
      </c>
      <c r="F4498" t="s">
        <v>1</v>
      </c>
      <c r="G4498" t="s">
        <v>27</v>
      </c>
      <c r="H4498" t="s">
        <v>28</v>
      </c>
      <c r="I4498">
        <v>53</v>
      </c>
      <c r="J4498" t="s">
        <v>17</v>
      </c>
      <c r="K4498" t="s">
        <v>9</v>
      </c>
      <c r="L4498">
        <f>Table1[[#This Row],[Cost per item]]*Table1[[#This Row],[Quantity]]</f>
        <v>9540</v>
      </c>
      <c r="M4498">
        <f>Table1[[#This Row],[Price per item]]*Table1[[#This Row],[Quantity]]</f>
        <v>16960</v>
      </c>
    </row>
    <row r="4499" spans="1:13" x14ac:dyDescent="0.2">
      <c r="A4499" s="1">
        <v>44223</v>
      </c>
      <c r="B4499" t="s">
        <v>82</v>
      </c>
      <c r="C4499">
        <v>1.7</v>
      </c>
      <c r="D4499">
        <v>80</v>
      </c>
      <c r="E4499">
        <v>200</v>
      </c>
      <c r="F4499" t="s">
        <v>7</v>
      </c>
      <c r="G4499" t="s">
        <v>152</v>
      </c>
      <c r="H4499" t="s">
        <v>3</v>
      </c>
      <c r="I4499">
        <v>148</v>
      </c>
      <c r="J4499" t="s">
        <v>8</v>
      </c>
      <c r="K4499" t="s">
        <v>14</v>
      </c>
      <c r="L4499">
        <f>Table1[[#This Row],[Cost per item]]*Table1[[#This Row],[Quantity]]</f>
        <v>11840</v>
      </c>
      <c r="M4499">
        <f>Table1[[#This Row],[Price per item]]*Table1[[#This Row],[Quantity]]</f>
        <v>29600</v>
      </c>
    </row>
    <row r="4500" spans="1:13" x14ac:dyDescent="0.2">
      <c r="A4500" s="1">
        <v>44223</v>
      </c>
      <c r="B4500" t="s">
        <v>78</v>
      </c>
      <c r="C4500">
        <v>7.2</v>
      </c>
      <c r="D4500">
        <v>10</v>
      </c>
      <c r="E4500">
        <v>140</v>
      </c>
      <c r="F4500" t="s">
        <v>16</v>
      </c>
      <c r="G4500" t="s">
        <v>85</v>
      </c>
      <c r="H4500" t="s">
        <v>3</v>
      </c>
      <c r="I4500">
        <v>78</v>
      </c>
      <c r="J4500" t="s">
        <v>8</v>
      </c>
      <c r="K4500" t="s">
        <v>40</v>
      </c>
      <c r="L4500">
        <f>Table1[[#This Row],[Cost per item]]*Table1[[#This Row],[Quantity]]</f>
        <v>780</v>
      </c>
      <c r="M4500">
        <f>Table1[[#This Row],[Price per item]]*Table1[[#This Row],[Quantity]]</f>
        <v>10920</v>
      </c>
    </row>
    <row r="4501" spans="1:13" x14ac:dyDescent="0.2">
      <c r="A4501" s="1">
        <v>44223</v>
      </c>
      <c r="B4501" t="s">
        <v>120</v>
      </c>
      <c r="C4501">
        <v>5.2</v>
      </c>
      <c r="D4501">
        <v>110</v>
      </c>
      <c r="E4501">
        <v>260</v>
      </c>
      <c r="F4501" t="s">
        <v>7</v>
      </c>
      <c r="G4501" t="s">
        <v>42</v>
      </c>
      <c r="H4501" t="s">
        <v>20</v>
      </c>
      <c r="I4501">
        <v>121</v>
      </c>
      <c r="J4501" t="s">
        <v>8</v>
      </c>
      <c r="K4501" t="s">
        <v>9</v>
      </c>
      <c r="L4501">
        <f>Table1[[#This Row],[Cost per item]]*Table1[[#This Row],[Quantity]]</f>
        <v>13310</v>
      </c>
      <c r="M4501">
        <f>Table1[[#This Row],[Price per item]]*Table1[[#This Row],[Quantity]]</f>
        <v>31460</v>
      </c>
    </row>
    <row r="4502" spans="1:13" x14ac:dyDescent="0.2">
      <c r="A4502" s="1">
        <v>44224</v>
      </c>
      <c r="B4502" t="s">
        <v>122</v>
      </c>
      <c r="C4502">
        <v>2.7</v>
      </c>
      <c r="D4502">
        <v>160</v>
      </c>
      <c r="E4502">
        <v>260</v>
      </c>
      <c r="F4502" t="s">
        <v>16</v>
      </c>
      <c r="G4502" t="s">
        <v>42</v>
      </c>
      <c r="H4502" t="s">
        <v>20</v>
      </c>
      <c r="I4502">
        <v>99</v>
      </c>
      <c r="J4502" t="s">
        <v>8</v>
      </c>
      <c r="K4502" t="s">
        <v>9</v>
      </c>
      <c r="L4502">
        <f>Table1[[#This Row],[Cost per item]]*Table1[[#This Row],[Quantity]]</f>
        <v>15840</v>
      </c>
      <c r="M4502">
        <f>Table1[[#This Row],[Price per item]]*Table1[[#This Row],[Quantity]]</f>
        <v>25740</v>
      </c>
    </row>
    <row r="4503" spans="1:13" x14ac:dyDescent="0.2">
      <c r="A4503" s="1">
        <v>44224</v>
      </c>
      <c r="B4503" t="s">
        <v>165</v>
      </c>
      <c r="C4503">
        <v>1.1000000000000001</v>
      </c>
      <c r="D4503">
        <v>170</v>
      </c>
      <c r="E4503">
        <v>310</v>
      </c>
      <c r="F4503" t="s">
        <v>22</v>
      </c>
      <c r="G4503" t="s">
        <v>70</v>
      </c>
      <c r="H4503" t="s">
        <v>20</v>
      </c>
      <c r="I4503">
        <v>38</v>
      </c>
      <c r="J4503" t="s">
        <v>4</v>
      </c>
      <c r="K4503" t="s">
        <v>9</v>
      </c>
      <c r="L4503">
        <f>Table1[[#This Row],[Cost per item]]*Table1[[#This Row],[Quantity]]</f>
        <v>6460</v>
      </c>
      <c r="M4503">
        <f>Table1[[#This Row],[Price per item]]*Table1[[#This Row],[Quantity]]</f>
        <v>11780</v>
      </c>
    </row>
    <row r="4504" spans="1:13" x14ac:dyDescent="0.2">
      <c r="A4504" s="1">
        <v>44224</v>
      </c>
      <c r="B4504" t="s">
        <v>84</v>
      </c>
      <c r="C4504">
        <v>0.5</v>
      </c>
      <c r="D4504">
        <v>160</v>
      </c>
      <c r="E4504">
        <v>330</v>
      </c>
      <c r="F4504" t="s">
        <v>11</v>
      </c>
      <c r="G4504" t="s">
        <v>23</v>
      </c>
      <c r="H4504" t="s">
        <v>13</v>
      </c>
      <c r="I4504">
        <v>74</v>
      </c>
      <c r="J4504" t="s">
        <v>8</v>
      </c>
      <c r="K4504" t="s">
        <v>40</v>
      </c>
      <c r="L4504">
        <f>Table1[[#This Row],[Cost per item]]*Table1[[#This Row],[Quantity]]</f>
        <v>11840</v>
      </c>
      <c r="M4504">
        <f>Table1[[#This Row],[Price per item]]*Table1[[#This Row],[Quantity]]</f>
        <v>24420</v>
      </c>
    </row>
    <row r="4505" spans="1:13" x14ac:dyDescent="0.2">
      <c r="A4505" s="1">
        <v>44224</v>
      </c>
      <c r="B4505" t="s">
        <v>55</v>
      </c>
      <c r="C4505">
        <v>2.2999999999999998</v>
      </c>
      <c r="D4505">
        <v>170</v>
      </c>
      <c r="E4505">
        <v>300</v>
      </c>
      <c r="F4505" t="s">
        <v>7</v>
      </c>
      <c r="G4505" t="s">
        <v>42</v>
      </c>
      <c r="H4505" t="s">
        <v>20</v>
      </c>
      <c r="I4505">
        <v>137</v>
      </c>
      <c r="J4505" t="s">
        <v>17</v>
      </c>
      <c r="K4505" t="s">
        <v>9</v>
      </c>
      <c r="L4505">
        <f>Table1[[#This Row],[Cost per item]]*Table1[[#This Row],[Quantity]]</f>
        <v>23290</v>
      </c>
      <c r="M4505">
        <f>Table1[[#This Row],[Price per item]]*Table1[[#This Row],[Quantity]]</f>
        <v>41100</v>
      </c>
    </row>
    <row r="4506" spans="1:13" x14ac:dyDescent="0.2">
      <c r="A4506" s="1">
        <v>44224</v>
      </c>
      <c r="B4506" t="s">
        <v>144</v>
      </c>
      <c r="C4506">
        <v>0</v>
      </c>
      <c r="D4506">
        <v>250</v>
      </c>
      <c r="E4506">
        <v>350</v>
      </c>
      <c r="F4506" t="s">
        <v>7</v>
      </c>
      <c r="G4506" t="s">
        <v>37</v>
      </c>
      <c r="H4506" t="s">
        <v>20</v>
      </c>
      <c r="I4506">
        <v>200</v>
      </c>
      <c r="J4506" t="s">
        <v>4</v>
      </c>
      <c r="K4506" t="s">
        <v>5</v>
      </c>
      <c r="L4506">
        <f>Table1[[#This Row],[Cost per item]]*Table1[[#This Row],[Quantity]]</f>
        <v>50000</v>
      </c>
      <c r="M4506">
        <f>Table1[[#This Row],[Price per item]]*Table1[[#This Row],[Quantity]]</f>
        <v>70000</v>
      </c>
    </row>
    <row r="4507" spans="1:13" x14ac:dyDescent="0.2">
      <c r="A4507" s="1">
        <v>44225</v>
      </c>
      <c r="B4507" t="s">
        <v>158</v>
      </c>
      <c r="C4507">
        <v>4.9000000000000004</v>
      </c>
      <c r="D4507">
        <v>120</v>
      </c>
      <c r="E4507">
        <v>260</v>
      </c>
      <c r="F4507" t="s">
        <v>11</v>
      </c>
      <c r="G4507" t="s">
        <v>36</v>
      </c>
      <c r="H4507" t="s">
        <v>20</v>
      </c>
      <c r="I4507">
        <v>88</v>
      </c>
      <c r="J4507" t="s">
        <v>4</v>
      </c>
      <c r="K4507" t="s">
        <v>40</v>
      </c>
      <c r="L4507">
        <f>Table1[[#This Row],[Cost per item]]*Table1[[#This Row],[Quantity]]</f>
        <v>10560</v>
      </c>
      <c r="M4507">
        <f>Table1[[#This Row],[Price per item]]*Table1[[#This Row],[Quantity]]</f>
        <v>22880</v>
      </c>
    </row>
    <row r="4508" spans="1:13" x14ac:dyDescent="0.2">
      <c r="A4508" s="1">
        <v>44225</v>
      </c>
      <c r="B4508" t="s">
        <v>18</v>
      </c>
      <c r="C4508">
        <v>7.3</v>
      </c>
      <c r="D4508">
        <v>210</v>
      </c>
      <c r="E4508">
        <v>400</v>
      </c>
      <c r="F4508" t="s">
        <v>1</v>
      </c>
      <c r="G4508" t="s">
        <v>152</v>
      </c>
      <c r="H4508" t="s">
        <v>3</v>
      </c>
      <c r="I4508">
        <v>95</v>
      </c>
      <c r="J4508" t="s">
        <v>8</v>
      </c>
      <c r="K4508" t="s">
        <v>9</v>
      </c>
      <c r="L4508">
        <f>Table1[[#This Row],[Cost per item]]*Table1[[#This Row],[Quantity]]</f>
        <v>19950</v>
      </c>
      <c r="M4508">
        <f>Table1[[#This Row],[Price per item]]*Table1[[#This Row],[Quantity]]</f>
        <v>38000</v>
      </c>
    </row>
    <row r="4509" spans="1:13" x14ac:dyDescent="0.2">
      <c r="A4509" s="1">
        <v>44225</v>
      </c>
      <c r="B4509" t="s">
        <v>150</v>
      </c>
      <c r="C4509">
        <v>6.7</v>
      </c>
      <c r="D4509">
        <v>180</v>
      </c>
      <c r="E4509">
        <v>370</v>
      </c>
      <c r="F4509" t="s">
        <v>16</v>
      </c>
      <c r="G4509" t="s">
        <v>74</v>
      </c>
      <c r="H4509" t="s">
        <v>13</v>
      </c>
      <c r="I4509">
        <v>196</v>
      </c>
      <c r="J4509" t="s">
        <v>17</v>
      </c>
      <c r="K4509" t="s">
        <v>40</v>
      </c>
      <c r="L4509">
        <f>Table1[[#This Row],[Cost per item]]*Table1[[#This Row],[Quantity]]</f>
        <v>35280</v>
      </c>
      <c r="M4509">
        <f>Table1[[#This Row],[Price per item]]*Table1[[#This Row],[Quantity]]</f>
        <v>72520</v>
      </c>
    </row>
    <row r="4510" spans="1:13" x14ac:dyDescent="0.2">
      <c r="A4510" s="1">
        <v>44225</v>
      </c>
      <c r="B4510" t="s">
        <v>44</v>
      </c>
      <c r="C4510">
        <v>7.8</v>
      </c>
      <c r="D4510">
        <v>230</v>
      </c>
      <c r="E4510">
        <v>360</v>
      </c>
      <c r="F4510" t="s">
        <v>7</v>
      </c>
      <c r="G4510" t="s">
        <v>94</v>
      </c>
      <c r="H4510" t="s">
        <v>3</v>
      </c>
      <c r="I4510">
        <v>42</v>
      </c>
      <c r="J4510" t="s">
        <v>4</v>
      </c>
      <c r="K4510" t="s">
        <v>9</v>
      </c>
      <c r="L4510">
        <f>Table1[[#This Row],[Cost per item]]*Table1[[#This Row],[Quantity]]</f>
        <v>9660</v>
      </c>
      <c r="M4510">
        <f>Table1[[#This Row],[Price per item]]*Table1[[#This Row],[Quantity]]</f>
        <v>15120</v>
      </c>
    </row>
    <row r="4511" spans="1:13" x14ac:dyDescent="0.2">
      <c r="A4511" s="1">
        <v>44225</v>
      </c>
      <c r="B4511" t="s">
        <v>67</v>
      </c>
      <c r="C4511">
        <v>1.2</v>
      </c>
      <c r="D4511">
        <v>60</v>
      </c>
      <c r="E4511">
        <v>160</v>
      </c>
      <c r="F4511" t="s">
        <v>22</v>
      </c>
      <c r="G4511" t="s">
        <v>83</v>
      </c>
      <c r="H4511" t="s">
        <v>20</v>
      </c>
      <c r="I4511">
        <v>196</v>
      </c>
      <c r="J4511" t="s">
        <v>17</v>
      </c>
      <c r="K4511" t="s">
        <v>5</v>
      </c>
      <c r="L4511">
        <f>Table1[[#This Row],[Cost per item]]*Table1[[#This Row],[Quantity]]</f>
        <v>11760</v>
      </c>
      <c r="M4511">
        <f>Table1[[#This Row],[Price per item]]*Table1[[#This Row],[Quantity]]</f>
        <v>31360</v>
      </c>
    </row>
    <row r="4512" spans="1:13" x14ac:dyDescent="0.2">
      <c r="A4512" s="1">
        <v>44226</v>
      </c>
      <c r="B4512" t="s">
        <v>82</v>
      </c>
      <c r="C4512">
        <v>1.7</v>
      </c>
      <c r="D4512">
        <v>80</v>
      </c>
      <c r="E4512">
        <v>200</v>
      </c>
      <c r="F4512" t="s">
        <v>1</v>
      </c>
      <c r="G4512" t="s">
        <v>98</v>
      </c>
      <c r="H4512" t="s">
        <v>20</v>
      </c>
      <c r="I4512">
        <v>91</v>
      </c>
      <c r="J4512" t="s">
        <v>17</v>
      </c>
      <c r="K4512" t="s">
        <v>14</v>
      </c>
      <c r="L4512">
        <f>Table1[[#This Row],[Cost per item]]*Table1[[#This Row],[Quantity]]</f>
        <v>7280</v>
      </c>
      <c r="M4512">
        <f>Table1[[#This Row],[Price per item]]*Table1[[#This Row],[Quantity]]</f>
        <v>18200</v>
      </c>
    </row>
    <row r="4513" spans="1:13" x14ac:dyDescent="0.2">
      <c r="A4513" s="1">
        <v>44226</v>
      </c>
      <c r="B4513" t="s">
        <v>48</v>
      </c>
      <c r="C4513">
        <v>0.8</v>
      </c>
      <c r="D4513">
        <v>90</v>
      </c>
      <c r="E4513">
        <v>250</v>
      </c>
      <c r="F4513" t="s">
        <v>11</v>
      </c>
      <c r="G4513" t="s">
        <v>39</v>
      </c>
      <c r="H4513" t="s">
        <v>13</v>
      </c>
      <c r="I4513">
        <v>30</v>
      </c>
      <c r="J4513" t="s">
        <v>17</v>
      </c>
      <c r="K4513" t="s">
        <v>5</v>
      </c>
      <c r="L4513">
        <f>Table1[[#This Row],[Cost per item]]*Table1[[#This Row],[Quantity]]</f>
        <v>2700</v>
      </c>
      <c r="M4513">
        <f>Table1[[#This Row],[Price per item]]*Table1[[#This Row],[Quantity]]</f>
        <v>7500</v>
      </c>
    </row>
    <row r="4514" spans="1:13" x14ac:dyDescent="0.2">
      <c r="A4514" s="1">
        <v>44226</v>
      </c>
      <c r="B4514" t="s">
        <v>26</v>
      </c>
      <c r="C4514">
        <v>2</v>
      </c>
      <c r="D4514">
        <v>90</v>
      </c>
      <c r="E4514">
        <v>240</v>
      </c>
      <c r="F4514" t="s">
        <v>7</v>
      </c>
      <c r="G4514" t="s">
        <v>27</v>
      </c>
      <c r="H4514" t="s">
        <v>28</v>
      </c>
      <c r="I4514">
        <v>84</v>
      </c>
      <c r="J4514" t="s">
        <v>17</v>
      </c>
      <c r="K4514" t="s">
        <v>9</v>
      </c>
      <c r="L4514">
        <f>Table1[[#This Row],[Cost per item]]*Table1[[#This Row],[Quantity]]</f>
        <v>7560</v>
      </c>
      <c r="M4514">
        <f>Table1[[#This Row],[Price per item]]*Table1[[#This Row],[Quantity]]</f>
        <v>20160</v>
      </c>
    </row>
    <row r="4515" spans="1:13" x14ac:dyDescent="0.2">
      <c r="A4515" s="1">
        <v>44226</v>
      </c>
      <c r="B4515" t="s">
        <v>130</v>
      </c>
      <c r="C4515">
        <v>9.3000000000000007</v>
      </c>
      <c r="D4515">
        <v>250</v>
      </c>
      <c r="E4515">
        <v>360</v>
      </c>
      <c r="F4515" t="s">
        <v>16</v>
      </c>
      <c r="G4515" t="s">
        <v>90</v>
      </c>
      <c r="H4515" t="s">
        <v>3</v>
      </c>
      <c r="I4515">
        <v>38</v>
      </c>
      <c r="J4515" t="s">
        <v>8</v>
      </c>
      <c r="K4515" t="s">
        <v>9</v>
      </c>
      <c r="L4515">
        <f>Table1[[#This Row],[Cost per item]]*Table1[[#This Row],[Quantity]]</f>
        <v>9500</v>
      </c>
      <c r="M4515">
        <f>Table1[[#This Row],[Price per item]]*Table1[[#This Row],[Quantity]]</f>
        <v>13680</v>
      </c>
    </row>
    <row r="4516" spans="1:13" x14ac:dyDescent="0.2">
      <c r="A4516" s="1">
        <v>44226</v>
      </c>
      <c r="B4516" t="s">
        <v>63</v>
      </c>
      <c r="C4516">
        <v>0.9</v>
      </c>
      <c r="D4516">
        <v>140</v>
      </c>
      <c r="E4516">
        <v>250</v>
      </c>
      <c r="F4516" t="s">
        <v>22</v>
      </c>
      <c r="G4516" t="s">
        <v>39</v>
      </c>
      <c r="H4516" t="s">
        <v>13</v>
      </c>
      <c r="I4516">
        <v>116</v>
      </c>
      <c r="J4516" t="s">
        <v>17</v>
      </c>
      <c r="K4516" t="s">
        <v>40</v>
      </c>
      <c r="L4516">
        <f>Table1[[#This Row],[Cost per item]]*Table1[[#This Row],[Quantity]]</f>
        <v>16240</v>
      </c>
      <c r="M4516">
        <f>Table1[[#This Row],[Price per item]]*Table1[[#This Row],[Quantity]]</f>
        <v>29000</v>
      </c>
    </row>
    <row r="4517" spans="1:13" x14ac:dyDescent="0.2">
      <c r="A4517" s="1">
        <v>44226</v>
      </c>
      <c r="B4517" t="s">
        <v>99</v>
      </c>
      <c r="C4517">
        <v>2.1</v>
      </c>
      <c r="D4517">
        <v>180</v>
      </c>
      <c r="E4517">
        <v>360</v>
      </c>
      <c r="F4517" t="s">
        <v>11</v>
      </c>
      <c r="G4517" t="s">
        <v>60</v>
      </c>
      <c r="H4517" t="s">
        <v>13</v>
      </c>
      <c r="I4517">
        <v>112</v>
      </c>
      <c r="J4517" t="s">
        <v>8</v>
      </c>
      <c r="K4517" t="s">
        <v>5</v>
      </c>
      <c r="L4517">
        <f>Table1[[#This Row],[Cost per item]]*Table1[[#This Row],[Quantity]]</f>
        <v>20160</v>
      </c>
      <c r="M4517">
        <f>Table1[[#This Row],[Price per item]]*Table1[[#This Row],[Quantity]]</f>
        <v>40320</v>
      </c>
    </row>
    <row r="4518" spans="1:13" x14ac:dyDescent="0.2">
      <c r="A4518" s="1">
        <v>44226</v>
      </c>
      <c r="B4518" t="s">
        <v>43</v>
      </c>
      <c r="C4518">
        <v>1.3</v>
      </c>
      <c r="D4518">
        <v>130</v>
      </c>
      <c r="E4518">
        <v>260</v>
      </c>
      <c r="F4518" t="s">
        <v>16</v>
      </c>
      <c r="G4518" t="s">
        <v>77</v>
      </c>
      <c r="H4518" t="s">
        <v>3</v>
      </c>
      <c r="I4518">
        <v>154</v>
      </c>
      <c r="J4518" t="s">
        <v>8</v>
      </c>
      <c r="K4518" t="s">
        <v>40</v>
      </c>
      <c r="L4518">
        <f>Table1[[#This Row],[Cost per item]]*Table1[[#This Row],[Quantity]]</f>
        <v>20020</v>
      </c>
      <c r="M4518">
        <f>Table1[[#This Row],[Price per item]]*Table1[[#This Row],[Quantity]]</f>
        <v>40040</v>
      </c>
    </row>
    <row r="4519" spans="1:13" x14ac:dyDescent="0.2">
      <c r="A4519" s="1">
        <v>44227</v>
      </c>
      <c r="B4519" t="s">
        <v>65</v>
      </c>
      <c r="C4519">
        <v>6.6</v>
      </c>
      <c r="D4519">
        <v>100</v>
      </c>
      <c r="E4519">
        <v>260</v>
      </c>
      <c r="F4519" t="s">
        <v>16</v>
      </c>
      <c r="G4519" t="s">
        <v>73</v>
      </c>
      <c r="H4519" t="s">
        <v>20</v>
      </c>
      <c r="I4519">
        <v>186</v>
      </c>
      <c r="J4519" t="s">
        <v>8</v>
      </c>
      <c r="K4519" t="s">
        <v>9</v>
      </c>
      <c r="L4519">
        <f>Table1[[#This Row],[Cost per item]]*Table1[[#This Row],[Quantity]]</f>
        <v>18600</v>
      </c>
      <c r="M4519">
        <f>Table1[[#This Row],[Price per item]]*Table1[[#This Row],[Quantity]]</f>
        <v>48360</v>
      </c>
    </row>
    <row r="4520" spans="1:13" x14ac:dyDescent="0.2">
      <c r="A4520" s="1">
        <v>44227</v>
      </c>
      <c r="B4520" t="s">
        <v>165</v>
      </c>
      <c r="C4520">
        <v>1.1000000000000001</v>
      </c>
      <c r="D4520">
        <v>170</v>
      </c>
      <c r="E4520">
        <v>310</v>
      </c>
      <c r="F4520" t="s">
        <v>7</v>
      </c>
      <c r="G4520" t="s">
        <v>113</v>
      </c>
      <c r="H4520" t="s">
        <v>20</v>
      </c>
      <c r="I4520">
        <v>14</v>
      </c>
      <c r="J4520" t="s">
        <v>4</v>
      </c>
      <c r="K4520" t="s">
        <v>9</v>
      </c>
      <c r="L4520">
        <f>Table1[[#This Row],[Cost per item]]*Table1[[#This Row],[Quantity]]</f>
        <v>2380</v>
      </c>
      <c r="M4520">
        <f>Table1[[#This Row],[Price per item]]*Table1[[#This Row],[Quantity]]</f>
        <v>4340</v>
      </c>
    </row>
    <row r="4521" spans="1:13" x14ac:dyDescent="0.2">
      <c r="A4521" s="1">
        <v>44227</v>
      </c>
      <c r="B4521" t="s">
        <v>141</v>
      </c>
      <c r="C4521">
        <v>1.4</v>
      </c>
      <c r="D4521">
        <v>50</v>
      </c>
      <c r="E4521">
        <v>170</v>
      </c>
      <c r="F4521" t="s">
        <v>7</v>
      </c>
      <c r="G4521" t="s">
        <v>72</v>
      </c>
      <c r="H4521" t="s">
        <v>13</v>
      </c>
      <c r="I4521">
        <v>11</v>
      </c>
      <c r="J4521" t="s">
        <v>8</v>
      </c>
      <c r="K4521" t="s">
        <v>9</v>
      </c>
      <c r="L4521">
        <f>Table1[[#This Row],[Cost per item]]*Table1[[#This Row],[Quantity]]</f>
        <v>550</v>
      </c>
      <c r="M4521">
        <f>Table1[[#This Row],[Price per item]]*Table1[[#This Row],[Quantity]]</f>
        <v>1870</v>
      </c>
    </row>
    <row r="4522" spans="1:13" x14ac:dyDescent="0.2">
      <c r="A4522" s="1">
        <v>44227</v>
      </c>
      <c r="B4522" t="s">
        <v>120</v>
      </c>
      <c r="C4522">
        <v>5.2</v>
      </c>
      <c r="D4522">
        <v>110</v>
      </c>
      <c r="E4522">
        <v>260</v>
      </c>
      <c r="F4522" t="s">
        <v>11</v>
      </c>
      <c r="G4522" t="s">
        <v>98</v>
      </c>
      <c r="H4522" t="s">
        <v>20</v>
      </c>
      <c r="I4522">
        <v>83</v>
      </c>
      <c r="J4522" t="s">
        <v>17</v>
      </c>
      <c r="K4522" t="s">
        <v>9</v>
      </c>
      <c r="L4522">
        <f>Table1[[#This Row],[Cost per item]]*Table1[[#This Row],[Quantity]]</f>
        <v>9130</v>
      </c>
      <c r="M4522">
        <f>Table1[[#This Row],[Price per item]]*Table1[[#This Row],[Quantity]]</f>
        <v>21580</v>
      </c>
    </row>
    <row r="4523" spans="1:13" x14ac:dyDescent="0.2">
      <c r="A4523" s="1">
        <v>44227</v>
      </c>
      <c r="B4523" t="s">
        <v>43</v>
      </c>
      <c r="C4523">
        <v>1.3</v>
      </c>
      <c r="D4523">
        <v>130</v>
      </c>
      <c r="E4523">
        <v>260</v>
      </c>
      <c r="F4523" t="s">
        <v>1</v>
      </c>
      <c r="G4523" t="s">
        <v>70</v>
      </c>
      <c r="H4523" t="s">
        <v>20</v>
      </c>
      <c r="I4523">
        <v>68</v>
      </c>
      <c r="J4523" t="s">
        <v>8</v>
      </c>
      <c r="K4523" t="s">
        <v>40</v>
      </c>
      <c r="L4523">
        <f>Table1[[#This Row],[Cost per item]]*Table1[[#This Row],[Quantity]]</f>
        <v>8840</v>
      </c>
      <c r="M4523">
        <f>Table1[[#This Row],[Price per item]]*Table1[[#This Row],[Quantity]]</f>
        <v>17680</v>
      </c>
    </row>
    <row r="4524" spans="1:13" x14ac:dyDescent="0.2">
      <c r="A4524" s="1">
        <v>44227</v>
      </c>
      <c r="B4524" t="s">
        <v>120</v>
      </c>
      <c r="C4524">
        <v>5.2</v>
      </c>
      <c r="D4524">
        <v>110</v>
      </c>
      <c r="E4524">
        <v>260</v>
      </c>
      <c r="F4524" t="s">
        <v>16</v>
      </c>
      <c r="G4524" t="s">
        <v>110</v>
      </c>
      <c r="H4524" t="s">
        <v>13</v>
      </c>
      <c r="I4524">
        <v>156</v>
      </c>
      <c r="J4524" t="s">
        <v>4</v>
      </c>
      <c r="K4524" t="s">
        <v>9</v>
      </c>
      <c r="L4524">
        <f>Table1[[#This Row],[Cost per item]]*Table1[[#This Row],[Quantity]]</f>
        <v>17160</v>
      </c>
      <c r="M4524">
        <f>Table1[[#This Row],[Price per item]]*Table1[[#This Row],[Quantity]]</f>
        <v>40560</v>
      </c>
    </row>
    <row r="4525" spans="1:13" x14ac:dyDescent="0.2">
      <c r="A4525" s="1">
        <v>44227</v>
      </c>
      <c r="B4525" t="s">
        <v>38</v>
      </c>
      <c r="C4525">
        <v>1</v>
      </c>
      <c r="D4525">
        <v>110</v>
      </c>
      <c r="E4525">
        <v>280</v>
      </c>
      <c r="F4525" t="s">
        <v>7</v>
      </c>
      <c r="G4525" t="s">
        <v>73</v>
      </c>
      <c r="H4525" t="s">
        <v>20</v>
      </c>
      <c r="I4525">
        <v>121</v>
      </c>
      <c r="J4525" t="s">
        <v>17</v>
      </c>
      <c r="K4525" t="s">
        <v>40</v>
      </c>
      <c r="L4525">
        <f>Table1[[#This Row],[Cost per item]]*Table1[[#This Row],[Quantity]]</f>
        <v>13310</v>
      </c>
      <c r="M4525">
        <f>Table1[[#This Row],[Price per item]]*Table1[[#This Row],[Quantity]]</f>
        <v>33880</v>
      </c>
    </row>
    <row r="4526" spans="1:13" x14ac:dyDescent="0.2">
      <c r="A4526" s="1">
        <v>44227</v>
      </c>
      <c r="B4526" t="s">
        <v>6</v>
      </c>
      <c r="C4526">
        <v>0.2</v>
      </c>
      <c r="D4526">
        <v>170</v>
      </c>
      <c r="E4526">
        <v>320</v>
      </c>
      <c r="F4526" t="s">
        <v>1</v>
      </c>
      <c r="G4526" t="s">
        <v>77</v>
      </c>
      <c r="H4526" t="s">
        <v>3</v>
      </c>
      <c r="I4526">
        <v>38</v>
      </c>
      <c r="J4526" t="s">
        <v>4</v>
      </c>
      <c r="K4526" t="s">
        <v>9</v>
      </c>
      <c r="L4526">
        <f>Table1[[#This Row],[Cost per item]]*Table1[[#This Row],[Quantity]]</f>
        <v>6460</v>
      </c>
      <c r="M4526">
        <f>Table1[[#This Row],[Price per item]]*Table1[[#This Row],[Quantity]]</f>
        <v>12160</v>
      </c>
    </row>
    <row r="4527" spans="1:13" x14ac:dyDescent="0.2">
      <c r="A4527" s="1">
        <v>44227</v>
      </c>
      <c r="B4527" t="s">
        <v>75</v>
      </c>
      <c r="C4527">
        <v>1.4</v>
      </c>
      <c r="D4527">
        <v>60</v>
      </c>
      <c r="E4527">
        <v>160</v>
      </c>
      <c r="F4527" t="s">
        <v>7</v>
      </c>
      <c r="G4527" t="s">
        <v>85</v>
      </c>
      <c r="H4527" t="s">
        <v>3</v>
      </c>
      <c r="I4527">
        <v>1</v>
      </c>
      <c r="J4527" t="s">
        <v>4</v>
      </c>
      <c r="K4527" t="s">
        <v>9</v>
      </c>
      <c r="L4527">
        <f>Table1[[#This Row],[Cost per item]]*Table1[[#This Row],[Quantity]]</f>
        <v>60</v>
      </c>
      <c r="M4527">
        <f>Table1[[#This Row],[Price per item]]*Table1[[#This Row],[Quantity]]</f>
        <v>160</v>
      </c>
    </row>
    <row r="4528" spans="1:13" x14ac:dyDescent="0.2">
      <c r="A4528" s="1">
        <v>44227</v>
      </c>
      <c r="B4528" t="s">
        <v>104</v>
      </c>
      <c r="C4528">
        <v>0.1</v>
      </c>
      <c r="D4528">
        <v>30</v>
      </c>
      <c r="E4528">
        <v>210</v>
      </c>
      <c r="F4528" t="s">
        <v>22</v>
      </c>
      <c r="G4528" t="s">
        <v>86</v>
      </c>
      <c r="H4528" t="s">
        <v>28</v>
      </c>
      <c r="I4528">
        <v>40</v>
      </c>
      <c r="J4528" t="s">
        <v>4</v>
      </c>
      <c r="K4528" t="s">
        <v>9</v>
      </c>
      <c r="L4528">
        <f>Table1[[#This Row],[Cost per item]]*Table1[[#This Row],[Quantity]]</f>
        <v>1200</v>
      </c>
      <c r="M4528">
        <f>Table1[[#This Row],[Price per item]]*Table1[[#This Row],[Quantity]]</f>
        <v>8400</v>
      </c>
    </row>
    <row r="4529" spans="1:13" x14ac:dyDescent="0.2">
      <c r="A4529" s="1">
        <v>44228</v>
      </c>
      <c r="B4529" t="s">
        <v>47</v>
      </c>
      <c r="C4529">
        <v>5.3</v>
      </c>
      <c r="D4529">
        <v>220</v>
      </c>
      <c r="E4529">
        <v>360</v>
      </c>
      <c r="F4529" t="s">
        <v>1</v>
      </c>
      <c r="G4529" t="s">
        <v>66</v>
      </c>
      <c r="H4529" t="s">
        <v>3</v>
      </c>
      <c r="I4529">
        <v>53</v>
      </c>
      <c r="J4529" t="s">
        <v>17</v>
      </c>
      <c r="K4529" t="s">
        <v>14</v>
      </c>
      <c r="L4529">
        <f>Table1[[#This Row],[Cost per item]]*Table1[[#This Row],[Quantity]]</f>
        <v>11660</v>
      </c>
      <c r="M4529">
        <f>Table1[[#This Row],[Price per item]]*Table1[[#This Row],[Quantity]]</f>
        <v>19080</v>
      </c>
    </row>
    <row r="4530" spans="1:13" x14ac:dyDescent="0.2">
      <c r="A4530" s="1">
        <v>44228</v>
      </c>
      <c r="B4530" t="s">
        <v>108</v>
      </c>
      <c r="C4530">
        <v>2.4</v>
      </c>
      <c r="D4530">
        <v>150</v>
      </c>
      <c r="E4530">
        <v>340</v>
      </c>
      <c r="F4530" t="s">
        <v>7</v>
      </c>
      <c r="G4530" t="s">
        <v>71</v>
      </c>
      <c r="H4530" t="s">
        <v>28</v>
      </c>
      <c r="I4530">
        <v>53</v>
      </c>
      <c r="J4530" t="s">
        <v>17</v>
      </c>
      <c r="K4530" t="s">
        <v>5</v>
      </c>
      <c r="L4530">
        <f>Table1[[#This Row],[Cost per item]]*Table1[[#This Row],[Quantity]]</f>
        <v>7950</v>
      </c>
      <c r="M4530">
        <f>Table1[[#This Row],[Price per item]]*Table1[[#This Row],[Quantity]]</f>
        <v>18020</v>
      </c>
    </row>
    <row r="4531" spans="1:13" x14ac:dyDescent="0.2">
      <c r="A4531" s="1">
        <v>44228</v>
      </c>
      <c r="B4531" t="s">
        <v>49</v>
      </c>
      <c r="C4531">
        <v>4.4000000000000004</v>
      </c>
      <c r="D4531">
        <v>20</v>
      </c>
      <c r="E4531">
        <v>150</v>
      </c>
      <c r="F4531" t="s">
        <v>7</v>
      </c>
      <c r="G4531" t="s">
        <v>36</v>
      </c>
      <c r="H4531" t="s">
        <v>20</v>
      </c>
      <c r="I4531">
        <v>111</v>
      </c>
      <c r="J4531" t="s">
        <v>8</v>
      </c>
      <c r="K4531" t="s">
        <v>9</v>
      </c>
      <c r="L4531">
        <f>Table1[[#This Row],[Cost per item]]*Table1[[#This Row],[Quantity]]</f>
        <v>2220</v>
      </c>
      <c r="M4531">
        <f>Table1[[#This Row],[Price per item]]*Table1[[#This Row],[Quantity]]</f>
        <v>16650</v>
      </c>
    </row>
    <row r="4532" spans="1:13" x14ac:dyDescent="0.2">
      <c r="A4532" s="1">
        <v>44228</v>
      </c>
      <c r="B4532" t="s">
        <v>84</v>
      </c>
      <c r="C4532">
        <v>0.5</v>
      </c>
      <c r="D4532">
        <v>160</v>
      </c>
      <c r="E4532">
        <v>330</v>
      </c>
      <c r="F4532" t="s">
        <v>7</v>
      </c>
      <c r="G4532" t="s">
        <v>70</v>
      </c>
      <c r="H4532" t="s">
        <v>20</v>
      </c>
      <c r="I4532">
        <v>31</v>
      </c>
      <c r="J4532" t="s">
        <v>4</v>
      </c>
      <c r="K4532" t="s">
        <v>40</v>
      </c>
      <c r="L4532">
        <f>Table1[[#This Row],[Cost per item]]*Table1[[#This Row],[Quantity]]</f>
        <v>4960</v>
      </c>
      <c r="M4532">
        <f>Table1[[#This Row],[Price per item]]*Table1[[#This Row],[Quantity]]</f>
        <v>10230</v>
      </c>
    </row>
    <row r="4533" spans="1:13" x14ac:dyDescent="0.2">
      <c r="A4533" s="1">
        <v>44229</v>
      </c>
      <c r="B4533" t="s">
        <v>93</v>
      </c>
      <c r="C4533">
        <v>10.9</v>
      </c>
      <c r="D4533">
        <v>70</v>
      </c>
      <c r="E4533">
        <v>180</v>
      </c>
      <c r="F4533" t="s">
        <v>16</v>
      </c>
      <c r="G4533" t="s">
        <v>90</v>
      </c>
      <c r="H4533" t="s">
        <v>3</v>
      </c>
      <c r="I4533">
        <v>99</v>
      </c>
      <c r="J4533" t="s">
        <v>4</v>
      </c>
      <c r="K4533" t="s">
        <v>14</v>
      </c>
      <c r="L4533">
        <f>Table1[[#This Row],[Cost per item]]*Table1[[#This Row],[Quantity]]</f>
        <v>6930</v>
      </c>
      <c r="M4533">
        <f>Table1[[#This Row],[Price per item]]*Table1[[#This Row],[Quantity]]</f>
        <v>17820</v>
      </c>
    </row>
    <row r="4534" spans="1:13" x14ac:dyDescent="0.2">
      <c r="A4534" s="1">
        <v>44229</v>
      </c>
      <c r="B4534" t="s">
        <v>49</v>
      </c>
      <c r="C4534">
        <v>4.4000000000000004</v>
      </c>
      <c r="D4534">
        <v>20</v>
      </c>
      <c r="E4534">
        <v>150</v>
      </c>
      <c r="F4534" t="s">
        <v>1</v>
      </c>
      <c r="G4534" t="s">
        <v>54</v>
      </c>
      <c r="H4534" t="s">
        <v>13</v>
      </c>
      <c r="I4534">
        <v>46</v>
      </c>
      <c r="J4534" t="s">
        <v>8</v>
      </c>
      <c r="K4534" t="s">
        <v>9</v>
      </c>
      <c r="L4534">
        <f>Table1[[#This Row],[Cost per item]]*Table1[[#This Row],[Quantity]]</f>
        <v>920</v>
      </c>
      <c r="M4534">
        <f>Table1[[#This Row],[Price per item]]*Table1[[#This Row],[Quantity]]</f>
        <v>6900</v>
      </c>
    </row>
    <row r="4535" spans="1:13" x14ac:dyDescent="0.2">
      <c r="A4535" s="1">
        <v>44229</v>
      </c>
      <c r="B4535" t="s">
        <v>120</v>
      </c>
      <c r="C4535">
        <v>5.2</v>
      </c>
      <c r="D4535">
        <v>110</v>
      </c>
      <c r="E4535">
        <v>260</v>
      </c>
      <c r="F4535" t="s">
        <v>22</v>
      </c>
      <c r="G4535" t="s">
        <v>31</v>
      </c>
      <c r="H4535" t="s">
        <v>13</v>
      </c>
      <c r="I4535">
        <v>181</v>
      </c>
      <c r="J4535" t="s">
        <v>4</v>
      </c>
      <c r="K4535" t="s">
        <v>9</v>
      </c>
      <c r="L4535">
        <f>Table1[[#This Row],[Cost per item]]*Table1[[#This Row],[Quantity]]</f>
        <v>19910</v>
      </c>
      <c r="M4535">
        <f>Table1[[#This Row],[Price per item]]*Table1[[#This Row],[Quantity]]</f>
        <v>47060</v>
      </c>
    </row>
    <row r="4536" spans="1:13" x14ac:dyDescent="0.2">
      <c r="A4536" s="1">
        <v>44229</v>
      </c>
      <c r="B4536" t="s">
        <v>150</v>
      </c>
      <c r="C4536">
        <v>6.7</v>
      </c>
      <c r="D4536">
        <v>180</v>
      </c>
      <c r="E4536">
        <v>370</v>
      </c>
      <c r="F4536" t="s">
        <v>7</v>
      </c>
      <c r="G4536" t="s">
        <v>34</v>
      </c>
      <c r="H4536" t="s">
        <v>28</v>
      </c>
      <c r="I4536">
        <v>181</v>
      </c>
      <c r="J4536" t="s">
        <v>4</v>
      </c>
      <c r="K4536" t="s">
        <v>40</v>
      </c>
      <c r="L4536">
        <f>Table1[[#This Row],[Cost per item]]*Table1[[#This Row],[Quantity]]</f>
        <v>32580</v>
      </c>
      <c r="M4536">
        <f>Table1[[#This Row],[Price per item]]*Table1[[#This Row],[Quantity]]</f>
        <v>66970</v>
      </c>
    </row>
    <row r="4537" spans="1:13" x14ac:dyDescent="0.2">
      <c r="A4537" s="1">
        <v>44229</v>
      </c>
      <c r="B4537" t="s">
        <v>82</v>
      </c>
      <c r="C4537">
        <v>1.7</v>
      </c>
      <c r="D4537">
        <v>80</v>
      </c>
      <c r="E4537">
        <v>200</v>
      </c>
      <c r="F4537" t="s">
        <v>7</v>
      </c>
      <c r="G4537" t="s">
        <v>110</v>
      </c>
      <c r="H4537" t="s">
        <v>13</v>
      </c>
      <c r="I4537">
        <v>178</v>
      </c>
      <c r="J4537" t="s">
        <v>17</v>
      </c>
      <c r="K4537" t="s">
        <v>14</v>
      </c>
      <c r="L4537">
        <f>Table1[[#This Row],[Cost per item]]*Table1[[#This Row],[Quantity]]</f>
        <v>14240</v>
      </c>
      <c r="M4537">
        <f>Table1[[#This Row],[Price per item]]*Table1[[#This Row],[Quantity]]</f>
        <v>35600</v>
      </c>
    </row>
    <row r="4538" spans="1:13" x14ac:dyDescent="0.2">
      <c r="A4538" s="1">
        <v>44230</v>
      </c>
      <c r="B4538" t="s">
        <v>153</v>
      </c>
      <c r="C4538">
        <v>1.7</v>
      </c>
      <c r="D4538">
        <v>170</v>
      </c>
      <c r="E4538">
        <v>270</v>
      </c>
      <c r="F4538" t="s">
        <v>16</v>
      </c>
      <c r="G4538" t="s">
        <v>136</v>
      </c>
      <c r="H4538" t="s">
        <v>3</v>
      </c>
      <c r="I4538">
        <v>193</v>
      </c>
      <c r="J4538" t="s">
        <v>8</v>
      </c>
      <c r="K4538" t="s">
        <v>5</v>
      </c>
      <c r="L4538">
        <f>Table1[[#This Row],[Cost per item]]*Table1[[#This Row],[Quantity]]</f>
        <v>32810</v>
      </c>
      <c r="M4538">
        <f>Table1[[#This Row],[Price per item]]*Table1[[#This Row],[Quantity]]</f>
        <v>52110</v>
      </c>
    </row>
    <row r="4539" spans="1:13" x14ac:dyDescent="0.2">
      <c r="A4539" s="1">
        <v>44231</v>
      </c>
      <c r="B4539" t="s">
        <v>38</v>
      </c>
      <c r="C4539">
        <v>1</v>
      </c>
      <c r="D4539">
        <v>110</v>
      </c>
      <c r="E4539">
        <v>280</v>
      </c>
      <c r="F4539" t="s">
        <v>7</v>
      </c>
      <c r="G4539" t="s">
        <v>71</v>
      </c>
      <c r="H4539" t="s">
        <v>28</v>
      </c>
      <c r="I4539">
        <v>51</v>
      </c>
      <c r="J4539" t="s">
        <v>17</v>
      </c>
      <c r="K4539" t="s">
        <v>40</v>
      </c>
      <c r="L4539">
        <f>Table1[[#This Row],[Cost per item]]*Table1[[#This Row],[Quantity]]</f>
        <v>5610</v>
      </c>
      <c r="M4539">
        <f>Table1[[#This Row],[Price per item]]*Table1[[#This Row],[Quantity]]</f>
        <v>14280</v>
      </c>
    </row>
    <row r="4540" spans="1:13" x14ac:dyDescent="0.2">
      <c r="A4540" s="1">
        <v>44231</v>
      </c>
      <c r="B4540" t="s">
        <v>103</v>
      </c>
      <c r="C4540">
        <v>2.8</v>
      </c>
      <c r="D4540">
        <v>90</v>
      </c>
      <c r="E4540">
        <v>240</v>
      </c>
      <c r="F4540" t="s">
        <v>16</v>
      </c>
      <c r="G4540" t="s">
        <v>31</v>
      </c>
      <c r="H4540" t="s">
        <v>13</v>
      </c>
      <c r="I4540">
        <v>123</v>
      </c>
      <c r="J4540" t="s">
        <v>8</v>
      </c>
      <c r="K4540" t="s">
        <v>40</v>
      </c>
      <c r="L4540">
        <f>Table1[[#This Row],[Cost per item]]*Table1[[#This Row],[Quantity]]</f>
        <v>11070</v>
      </c>
      <c r="M4540">
        <f>Table1[[#This Row],[Price per item]]*Table1[[#This Row],[Quantity]]</f>
        <v>29520</v>
      </c>
    </row>
    <row r="4541" spans="1:13" x14ac:dyDescent="0.2">
      <c r="A4541" s="1">
        <v>44231</v>
      </c>
      <c r="B4541" t="s">
        <v>114</v>
      </c>
      <c r="C4541">
        <v>2.7</v>
      </c>
      <c r="D4541">
        <v>170</v>
      </c>
      <c r="E4541">
        <v>270</v>
      </c>
      <c r="F4541" t="s">
        <v>11</v>
      </c>
      <c r="G4541" t="s">
        <v>46</v>
      </c>
      <c r="H4541" t="s">
        <v>28</v>
      </c>
      <c r="I4541">
        <v>140</v>
      </c>
      <c r="J4541" t="s">
        <v>8</v>
      </c>
      <c r="K4541" t="s">
        <v>40</v>
      </c>
      <c r="L4541">
        <f>Table1[[#This Row],[Cost per item]]*Table1[[#This Row],[Quantity]]</f>
        <v>23800</v>
      </c>
      <c r="M4541">
        <f>Table1[[#This Row],[Price per item]]*Table1[[#This Row],[Quantity]]</f>
        <v>37800</v>
      </c>
    </row>
    <row r="4542" spans="1:13" x14ac:dyDescent="0.2">
      <c r="A4542" s="1">
        <v>44232</v>
      </c>
      <c r="B4542" t="s">
        <v>96</v>
      </c>
      <c r="C4542">
        <v>5.6</v>
      </c>
      <c r="D4542">
        <v>120</v>
      </c>
      <c r="E4542">
        <v>260</v>
      </c>
      <c r="F4542" t="s">
        <v>1</v>
      </c>
      <c r="G4542" t="s">
        <v>60</v>
      </c>
      <c r="H4542" t="s">
        <v>13</v>
      </c>
      <c r="I4542">
        <v>157</v>
      </c>
      <c r="J4542" t="s">
        <v>4</v>
      </c>
      <c r="K4542" t="s">
        <v>9</v>
      </c>
      <c r="L4542">
        <f>Table1[[#This Row],[Cost per item]]*Table1[[#This Row],[Quantity]]</f>
        <v>18840</v>
      </c>
      <c r="M4542">
        <f>Table1[[#This Row],[Price per item]]*Table1[[#This Row],[Quantity]]</f>
        <v>40820</v>
      </c>
    </row>
    <row r="4543" spans="1:13" x14ac:dyDescent="0.2">
      <c r="A4543" s="1">
        <v>44232</v>
      </c>
      <c r="B4543" t="s">
        <v>126</v>
      </c>
      <c r="C4543">
        <v>7.1</v>
      </c>
      <c r="D4543">
        <v>180</v>
      </c>
      <c r="E4543">
        <v>280</v>
      </c>
      <c r="F4543" t="s">
        <v>7</v>
      </c>
      <c r="G4543" t="s">
        <v>69</v>
      </c>
      <c r="H4543" t="s">
        <v>3</v>
      </c>
      <c r="I4543">
        <v>124</v>
      </c>
      <c r="J4543" t="s">
        <v>17</v>
      </c>
      <c r="K4543" t="s">
        <v>9</v>
      </c>
      <c r="L4543">
        <f>Table1[[#This Row],[Cost per item]]*Table1[[#This Row],[Quantity]]</f>
        <v>22320</v>
      </c>
      <c r="M4543">
        <f>Table1[[#This Row],[Price per item]]*Table1[[#This Row],[Quantity]]</f>
        <v>34720</v>
      </c>
    </row>
    <row r="4544" spans="1:13" x14ac:dyDescent="0.2">
      <c r="A4544" s="1">
        <v>44232</v>
      </c>
      <c r="B4544" t="s">
        <v>96</v>
      </c>
      <c r="C4544">
        <v>5.6</v>
      </c>
      <c r="D4544">
        <v>120</v>
      </c>
      <c r="E4544">
        <v>260</v>
      </c>
      <c r="F4544" t="s">
        <v>7</v>
      </c>
      <c r="G4544" t="s">
        <v>52</v>
      </c>
      <c r="H4544" t="s">
        <v>28</v>
      </c>
      <c r="I4544">
        <v>133</v>
      </c>
      <c r="J4544" t="s">
        <v>4</v>
      </c>
      <c r="K4544" t="s">
        <v>9</v>
      </c>
      <c r="L4544">
        <f>Table1[[#This Row],[Cost per item]]*Table1[[#This Row],[Quantity]]</f>
        <v>15960</v>
      </c>
      <c r="M4544">
        <f>Table1[[#This Row],[Price per item]]*Table1[[#This Row],[Quantity]]</f>
        <v>34580</v>
      </c>
    </row>
    <row r="4545" spans="1:13" x14ac:dyDescent="0.2">
      <c r="A4545" s="1">
        <v>44232</v>
      </c>
      <c r="B4545" t="s">
        <v>125</v>
      </c>
      <c r="C4545">
        <v>0.6</v>
      </c>
      <c r="D4545">
        <v>160</v>
      </c>
      <c r="E4545">
        <v>300</v>
      </c>
      <c r="F4545" t="s">
        <v>22</v>
      </c>
      <c r="G4545" t="s">
        <v>74</v>
      </c>
      <c r="H4545" t="s">
        <v>13</v>
      </c>
      <c r="I4545">
        <v>87</v>
      </c>
      <c r="J4545" t="s">
        <v>4</v>
      </c>
      <c r="K4545" t="s">
        <v>5</v>
      </c>
      <c r="L4545">
        <f>Table1[[#This Row],[Cost per item]]*Table1[[#This Row],[Quantity]]</f>
        <v>13920</v>
      </c>
      <c r="M4545">
        <f>Table1[[#This Row],[Price per item]]*Table1[[#This Row],[Quantity]]</f>
        <v>26100</v>
      </c>
    </row>
    <row r="4546" spans="1:13" x14ac:dyDescent="0.2">
      <c r="A4546" s="1">
        <v>44232</v>
      </c>
      <c r="B4546" t="s">
        <v>164</v>
      </c>
      <c r="C4546">
        <v>8.6</v>
      </c>
      <c r="D4546">
        <v>20</v>
      </c>
      <c r="E4546">
        <v>160</v>
      </c>
      <c r="F4546" t="s">
        <v>7</v>
      </c>
      <c r="G4546" t="s">
        <v>62</v>
      </c>
      <c r="H4546" t="s">
        <v>3</v>
      </c>
      <c r="I4546">
        <v>17</v>
      </c>
      <c r="J4546" t="s">
        <v>17</v>
      </c>
      <c r="K4546" t="s">
        <v>40</v>
      </c>
      <c r="L4546">
        <f>Table1[[#This Row],[Cost per item]]*Table1[[#This Row],[Quantity]]</f>
        <v>340</v>
      </c>
      <c r="M4546">
        <f>Table1[[#This Row],[Price per item]]*Table1[[#This Row],[Quantity]]</f>
        <v>2720</v>
      </c>
    </row>
    <row r="4547" spans="1:13" x14ac:dyDescent="0.2">
      <c r="A4547" s="1">
        <v>44232</v>
      </c>
      <c r="B4547" t="s">
        <v>84</v>
      </c>
      <c r="C4547">
        <v>0.5</v>
      </c>
      <c r="D4547">
        <v>160</v>
      </c>
      <c r="E4547">
        <v>330</v>
      </c>
      <c r="F4547" t="s">
        <v>11</v>
      </c>
      <c r="G4547" t="s">
        <v>152</v>
      </c>
      <c r="H4547" t="s">
        <v>3</v>
      </c>
      <c r="I4547">
        <v>36</v>
      </c>
      <c r="J4547" t="s">
        <v>8</v>
      </c>
      <c r="K4547" t="s">
        <v>40</v>
      </c>
      <c r="L4547">
        <f>Table1[[#This Row],[Cost per item]]*Table1[[#This Row],[Quantity]]</f>
        <v>5760</v>
      </c>
      <c r="M4547">
        <f>Table1[[#This Row],[Price per item]]*Table1[[#This Row],[Quantity]]</f>
        <v>11880</v>
      </c>
    </row>
    <row r="4548" spans="1:13" x14ac:dyDescent="0.2">
      <c r="A4548" s="1">
        <v>44233</v>
      </c>
      <c r="B4548" t="s">
        <v>112</v>
      </c>
      <c r="C4548">
        <v>0</v>
      </c>
      <c r="D4548">
        <v>120</v>
      </c>
      <c r="E4548">
        <v>290</v>
      </c>
      <c r="F4548" t="s">
        <v>16</v>
      </c>
      <c r="G4548" t="s">
        <v>54</v>
      </c>
      <c r="H4548" t="s">
        <v>13</v>
      </c>
      <c r="I4548">
        <v>136</v>
      </c>
      <c r="J4548" t="s">
        <v>8</v>
      </c>
      <c r="K4548" t="s">
        <v>9</v>
      </c>
      <c r="L4548">
        <f>Table1[[#This Row],[Cost per item]]*Table1[[#This Row],[Quantity]]</f>
        <v>16320</v>
      </c>
      <c r="M4548">
        <f>Table1[[#This Row],[Price per item]]*Table1[[#This Row],[Quantity]]</f>
        <v>39440</v>
      </c>
    </row>
    <row r="4549" spans="1:13" x14ac:dyDescent="0.2">
      <c r="A4549" s="1">
        <v>44233</v>
      </c>
      <c r="B4549" t="s">
        <v>131</v>
      </c>
      <c r="C4549">
        <v>8.3000000000000007</v>
      </c>
      <c r="D4549">
        <v>140</v>
      </c>
      <c r="E4549">
        <v>340</v>
      </c>
      <c r="F4549" t="s">
        <v>1</v>
      </c>
      <c r="G4549" t="s">
        <v>128</v>
      </c>
      <c r="H4549" t="s">
        <v>20</v>
      </c>
      <c r="I4549">
        <v>127</v>
      </c>
      <c r="J4549" t="s">
        <v>8</v>
      </c>
      <c r="K4549" t="s">
        <v>5</v>
      </c>
      <c r="L4549">
        <f>Table1[[#This Row],[Cost per item]]*Table1[[#This Row],[Quantity]]</f>
        <v>17780</v>
      </c>
      <c r="M4549">
        <f>Table1[[#This Row],[Price per item]]*Table1[[#This Row],[Quantity]]</f>
        <v>43180</v>
      </c>
    </row>
    <row r="4550" spans="1:13" x14ac:dyDescent="0.2">
      <c r="A4550" s="1">
        <v>44233</v>
      </c>
      <c r="B4550" t="s">
        <v>15</v>
      </c>
      <c r="C4550">
        <v>5.0999999999999996</v>
      </c>
      <c r="D4550">
        <v>20</v>
      </c>
      <c r="E4550">
        <v>160</v>
      </c>
      <c r="F4550" t="s">
        <v>11</v>
      </c>
      <c r="G4550" t="s">
        <v>60</v>
      </c>
      <c r="H4550" t="s">
        <v>13</v>
      </c>
      <c r="I4550">
        <v>107</v>
      </c>
      <c r="J4550" t="s">
        <v>4</v>
      </c>
      <c r="K4550" t="s">
        <v>14</v>
      </c>
      <c r="L4550">
        <f>Table1[[#This Row],[Cost per item]]*Table1[[#This Row],[Quantity]]</f>
        <v>2140</v>
      </c>
      <c r="M4550">
        <f>Table1[[#This Row],[Price per item]]*Table1[[#This Row],[Quantity]]</f>
        <v>17120</v>
      </c>
    </row>
    <row r="4551" spans="1:13" x14ac:dyDescent="0.2">
      <c r="A4551" s="1">
        <v>44233</v>
      </c>
      <c r="B4551" t="s">
        <v>122</v>
      </c>
      <c r="C4551">
        <v>2.7</v>
      </c>
      <c r="D4551">
        <v>160</v>
      </c>
      <c r="E4551">
        <v>260</v>
      </c>
      <c r="F4551" t="s">
        <v>16</v>
      </c>
      <c r="G4551" t="s">
        <v>71</v>
      </c>
      <c r="H4551" t="s">
        <v>28</v>
      </c>
      <c r="I4551">
        <v>137</v>
      </c>
      <c r="J4551" t="s">
        <v>8</v>
      </c>
      <c r="K4551" t="s">
        <v>9</v>
      </c>
      <c r="L4551">
        <f>Table1[[#This Row],[Cost per item]]*Table1[[#This Row],[Quantity]]</f>
        <v>21920</v>
      </c>
      <c r="M4551">
        <f>Table1[[#This Row],[Price per item]]*Table1[[#This Row],[Quantity]]</f>
        <v>35620</v>
      </c>
    </row>
    <row r="4552" spans="1:13" x14ac:dyDescent="0.2">
      <c r="A4552" s="1">
        <v>44233</v>
      </c>
      <c r="B4552" t="s">
        <v>35</v>
      </c>
      <c r="C4552">
        <v>3.9</v>
      </c>
      <c r="D4552">
        <v>40</v>
      </c>
      <c r="E4552">
        <v>220</v>
      </c>
      <c r="F4552" t="s">
        <v>11</v>
      </c>
      <c r="G4552" t="s">
        <v>70</v>
      </c>
      <c r="H4552" t="s">
        <v>20</v>
      </c>
      <c r="I4552">
        <v>109</v>
      </c>
      <c r="J4552" t="s">
        <v>17</v>
      </c>
      <c r="K4552" t="s">
        <v>5</v>
      </c>
      <c r="L4552">
        <f>Table1[[#This Row],[Cost per item]]*Table1[[#This Row],[Quantity]]</f>
        <v>4360</v>
      </c>
      <c r="M4552">
        <f>Table1[[#This Row],[Price per item]]*Table1[[#This Row],[Quantity]]</f>
        <v>23980</v>
      </c>
    </row>
    <row r="4553" spans="1:13" x14ac:dyDescent="0.2">
      <c r="A4553" s="1">
        <v>44233</v>
      </c>
      <c r="B4553" t="s">
        <v>146</v>
      </c>
      <c r="C4553">
        <v>1.7</v>
      </c>
      <c r="D4553">
        <v>140</v>
      </c>
      <c r="E4553">
        <v>300</v>
      </c>
      <c r="F4553" t="s">
        <v>1</v>
      </c>
      <c r="G4553" t="s">
        <v>90</v>
      </c>
      <c r="H4553" t="s">
        <v>3</v>
      </c>
      <c r="I4553">
        <v>186</v>
      </c>
      <c r="J4553" t="s">
        <v>8</v>
      </c>
      <c r="K4553" t="s">
        <v>9</v>
      </c>
      <c r="L4553">
        <f>Table1[[#This Row],[Cost per item]]*Table1[[#This Row],[Quantity]]</f>
        <v>26040</v>
      </c>
      <c r="M4553">
        <f>Table1[[#This Row],[Price per item]]*Table1[[#This Row],[Quantity]]</f>
        <v>55800</v>
      </c>
    </row>
    <row r="4554" spans="1:13" x14ac:dyDescent="0.2">
      <c r="A4554" s="1">
        <v>44234</v>
      </c>
      <c r="B4554" t="s">
        <v>57</v>
      </c>
      <c r="C4554">
        <v>7.9</v>
      </c>
      <c r="D4554">
        <v>240</v>
      </c>
      <c r="E4554">
        <v>420</v>
      </c>
      <c r="F4554" t="s">
        <v>1</v>
      </c>
      <c r="G4554" t="s">
        <v>68</v>
      </c>
      <c r="H4554" t="s">
        <v>13</v>
      </c>
      <c r="I4554">
        <v>169</v>
      </c>
      <c r="J4554" t="s">
        <v>8</v>
      </c>
      <c r="K4554" t="s">
        <v>14</v>
      </c>
      <c r="L4554">
        <f>Table1[[#This Row],[Cost per item]]*Table1[[#This Row],[Quantity]]</f>
        <v>40560</v>
      </c>
      <c r="M4554">
        <f>Table1[[#This Row],[Price per item]]*Table1[[#This Row],[Quantity]]</f>
        <v>70980</v>
      </c>
    </row>
    <row r="4555" spans="1:13" x14ac:dyDescent="0.2">
      <c r="A4555" s="1">
        <v>44234</v>
      </c>
      <c r="B4555" t="s">
        <v>144</v>
      </c>
      <c r="C4555">
        <v>0</v>
      </c>
      <c r="D4555">
        <v>250</v>
      </c>
      <c r="E4555">
        <v>350</v>
      </c>
      <c r="F4555" t="s">
        <v>7</v>
      </c>
      <c r="G4555" t="s">
        <v>83</v>
      </c>
      <c r="H4555" t="s">
        <v>20</v>
      </c>
      <c r="I4555">
        <v>29</v>
      </c>
      <c r="J4555" t="s">
        <v>17</v>
      </c>
      <c r="K4555" t="s">
        <v>5</v>
      </c>
      <c r="L4555">
        <f>Table1[[#This Row],[Cost per item]]*Table1[[#This Row],[Quantity]]</f>
        <v>7250</v>
      </c>
      <c r="M4555">
        <f>Table1[[#This Row],[Price per item]]*Table1[[#This Row],[Quantity]]</f>
        <v>10150</v>
      </c>
    </row>
    <row r="4556" spans="1:13" x14ac:dyDescent="0.2">
      <c r="A4556" s="1">
        <v>44234</v>
      </c>
      <c r="B4556" t="s">
        <v>112</v>
      </c>
      <c r="C4556">
        <v>0</v>
      </c>
      <c r="D4556">
        <v>120</v>
      </c>
      <c r="E4556">
        <v>290</v>
      </c>
      <c r="F4556" t="s">
        <v>16</v>
      </c>
      <c r="G4556" t="s">
        <v>39</v>
      </c>
      <c r="H4556" t="s">
        <v>13</v>
      </c>
      <c r="I4556">
        <v>116</v>
      </c>
      <c r="J4556" t="s">
        <v>8</v>
      </c>
      <c r="K4556" t="s">
        <v>9</v>
      </c>
      <c r="L4556">
        <f>Table1[[#This Row],[Cost per item]]*Table1[[#This Row],[Quantity]]</f>
        <v>13920</v>
      </c>
      <c r="M4556">
        <f>Table1[[#This Row],[Price per item]]*Table1[[#This Row],[Quantity]]</f>
        <v>33640</v>
      </c>
    </row>
    <row r="4557" spans="1:13" x14ac:dyDescent="0.2">
      <c r="A4557" s="1">
        <v>44234</v>
      </c>
      <c r="B4557" t="s">
        <v>144</v>
      </c>
      <c r="C4557">
        <v>0</v>
      </c>
      <c r="D4557">
        <v>250</v>
      </c>
      <c r="E4557">
        <v>350</v>
      </c>
      <c r="F4557" t="s">
        <v>16</v>
      </c>
      <c r="G4557" t="s">
        <v>90</v>
      </c>
      <c r="H4557" t="s">
        <v>3</v>
      </c>
      <c r="I4557">
        <v>187</v>
      </c>
      <c r="J4557" t="s">
        <v>17</v>
      </c>
      <c r="K4557" t="s">
        <v>5</v>
      </c>
      <c r="L4557">
        <f>Table1[[#This Row],[Cost per item]]*Table1[[#This Row],[Quantity]]</f>
        <v>46750</v>
      </c>
      <c r="M4557">
        <f>Table1[[#This Row],[Price per item]]*Table1[[#This Row],[Quantity]]</f>
        <v>65450</v>
      </c>
    </row>
    <row r="4558" spans="1:13" x14ac:dyDescent="0.2">
      <c r="A4558" s="1">
        <v>44235</v>
      </c>
      <c r="B4558" t="s">
        <v>103</v>
      </c>
      <c r="C4558">
        <v>2.8</v>
      </c>
      <c r="D4558">
        <v>90</v>
      </c>
      <c r="E4558">
        <v>240</v>
      </c>
      <c r="F4558" t="s">
        <v>22</v>
      </c>
      <c r="G4558" t="s">
        <v>50</v>
      </c>
      <c r="H4558" t="s">
        <v>20</v>
      </c>
      <c r="I4558">
        <v>107</v>
      </c>
      <c r="J4558" t="s">
        <v>8</v>
      </c>
      <c r="K4558" t="s">
        <v>40</v>
      </c>
      <c r="L4558">
        <f>Table1[[#This Row],[Cost per item]]*Table1[[#This Row],[Quantity]]</f>
        <v>9630</v>
      </c>
      <c r="M4558">
        <f>Table1[[#This Row],[Price per item]]*Table1[[#This Row],[Quantity]]</f>
        <v>25680</v>
      </c>
    </row>
    <row r="4559" spans="1:13" x14ac:dyDescent="0.2">
      <c r="A4559" s="1">
        <v>44235</v>
      </c>
      <c r="B4559" t="s">
        <v>158</v>
      </c>
      <c r="C4559">
        <v>4.9000000000000004</v>
      </c>
      <c r="D4559">
        <v>120</v>
      </c>
      <c r="E4559">
        <v>260</v>
      </c>
      <c r="F4559" t="s">
        <v>11</v>
      </c>
      <c r="G4559" t="s">
        <v>29</v>
      </c>
      <c r="H4559" t="s">
        <v>3</v>
      </c>
      <c r="I4559">
        <v>94</v>
      </c>
      <c r="J4559" t="s">
        <v>8</v>
      </c>
      <c r="K4559" t="s">
        <v>40</v>
      </c>
      <c r="L4559">
        <f>Table1[[#This Row],[Cost per item]]*Table1[[#This Row],[Quantity]]</f>
        <v>11280</v>
      </c>
      <c r="M4559">
        <f>Table1[[#This Row],[Price per item]]*Table1[[#This Row],[Quantity]]</f>
        <v>24440</v>
      </c>
    </row>
    <row r="4560" spans="1:13" x14ac:dyDescent="0.2">
      <c r="A4560" s="1">
        <v>44235</v>
      </c>
      <c r="B4560" t="s">
        <v>134</v>
      </c>
      <c r="C4560">
        <v>6.6</v>
      </c>
      <c r="D4560">
        <v>150</v>
      </c>
      <c r="E4560">
        <v>270</v>
      </c>
      <c r="F4560" t="s">
        <v>11</v>
      </c>
      <c r="G4560" t="s">
        <v>98</v>
      </c>
      <c r="H4560" t="s">
        <v>20</v>
      </c>
      <c r="I4560">
        <v>54</v>
      </c>
      <c r="J4560" t="s">
        <v>4</v>
      </c>
      <c r="K4560" t="s">
        <v>14</v>
      </c>
      <c r="L4560">
        <f>Table1[[#This Row],[Cost per item]]*Table1[[#This Row],[Quantity]]</f>
        <v>8100</v>
      </c>
      <c r="M4560">
        <f>Table1[[#This Row],[Price per item]]*Table1[[#This Row],[Quantity]]</f>
        <v>14580</v>
      </c>
    </row>
    <row r="4561" spans="1:13" x14ac:dyDescent="0.2">
      <c r="A4561" s="1">
        <v>44236</v>
      </c>
      <c r="B4561" t="s">
        <v>145</v>
      </c>
      <c r="C4561">
        <v>0</v>
      </c>
      <c r="D4561">
        <v>20</v>
      </c>
      <c r="E4561">
        <v>130</v>
      </c>
      <c r="F4561" t="s">
        <v>7</v>
      </c>
      <c r="G4561" t="s">
        <v>86</v>
      </c>
      <c r="H4561" t="s">
        <v>28</v>
      </c>
      <c r="I4561">
        <v>36</v>
      </c>
      <c r="J4561" t="s">
        <v>8</v>
      </c>
      <c r="K4561" t="s">
        <v>40</v>
      </c>
      <c r="L4561">
        <f>Table1[[#This Row],[Cost per item]]*Table1[[#This Row],[Quantity]]</f>
        <v>720</v>
      </c>
      <c r="M4561">
        <f>Table1[[#This Row],[Price per item]]*Table1[[#This Row],[Quantity]]</f>
        <v>4680</v>
      </c>
    </row>
    <row r="4562" spans="1:13" x14ac:dyDescent="0.2">
      <c r="A4562" s="1">
        <v>44236</v>
      </c>
      <c r="B4562" t="s">
        <v>144</v>
      </c>
      <c r="C4562">
        <v>0</v>
      </c>
      <c r="D4562">
        <v>250</v>
      </c>
      <c r="E4562">
        <v>350</v>
      </c>
      <c r="F4562" t="s">
        <v>11</v>
      </c>
      <c r="G4562" t="s">
        <v>151</v>
      </c>
      <c r="H4562" t="s">
        <v>13</v>
      </c>
      <c r="I4562">
        <v>40</v>
      </c>
      <c r="J4562" t="s">
        <v>17</v>
      </c>
      <c r="K4562" t="s">
        <v>5</v>
      </c>
      <c r="L4562">
        <f>Table1[[#This Row],[Cost per item]]*Table1[[#This Row],[Quantity]]</f>
        <v>10000</v>
      </c>
      <c r="M4562">
        <f>Table1[[#This Row],[Price per item]]*Table1[[#This Row],[Quantity]]</f>
        <v>14000</v>
      </c>
    </row>
    <row r="4563" spans="1:13" x14ac:dyDescent="0.2">
      <c r="A4563" s="1">
        <v>44236</v>
      </c>
      <c r="B4563" t="s">
        <v>108</v>
      </c>
      <c r="C4563">
        <v>2.4</v>
      </c>
      <c r="D4563">
        <v>150</v>
      </c>
      <c r="E4563">
        <v>340</v>
      </c>
      <c r="F4563" t="s">
        <v>16</v>
      </c>
      <c r="G4563" t="s">
        <v>56</v>
      </c>
      <c r="H4563" t="s">
        <v>20</v>
      </c>
      <c r="I4563">
        <v>175</v>
      </c>
      <c r="J4563" t="s">
        <v>4</v>
      </c>
      <c r="K4563" t="s">
        <v>5</v>
      </c>
      <c r="L4563">
        <f>Table1[[#This Row],[Cost per item]]*Table1[[#This Row],[Quantity]]</f>
        <v>26250</v>
      </c>
      <c r="M4563">
        <f>Table1[[#This Row],[Price per item]]*Table1[[#This Row],[Quantity]]</f>
        <v>59500</v>
      </c>
    </row>
    <row r="4564" spans="1:13" x14ac:dyDescent="0.2">
      <c r="A4564" s="1">
        <v>44237</v>
      </c>
      <c r="B4564" t="s">
        <v>148</v>
      </c>
      <c r="C4564">
        <v>4.4000000000000004</v>
      </c>
      <c r="D4564">
        <v>240</v>
      </c>
      <c r="E4564">
        <v>410</v>
      </c>
      <c r="F4564" t="s">
        <v>16</v>
      </c>
      <c r="G4564" t="s">
        <v>151</v>
      </c>
      <c r="H4564" t="s">
        <v>13</v>
      </c>
      <c r="I4564">
        <v>129</v>
      </c>
      <c r="J4564" t="s">
        <v>8</v>
      </c>
      <c r="K4564" t="s">
        <v>14</v>
      </c>
      <c r="L4564">
        <f>Table1[[#This Row],[Cost per item]]*Table1[[#This Row],[Quantity]]</f>
        <v>30960</v>
      </c>
      <c r="M4564">
        <f>Table1[[#This Row],[Price per item]]*Table1[[#This Row],[Quantity]]</f>
        <v>52890</v>
      </c>
    </row>
    <row r="4565" spans="1:13" x14ac:dyDescent="0.2">
      <c r="A4565" s="1">
        <v>44237</v>
      </c>
      <c r="B4565" t="s">
        <v>146</v>
      </c>
      <c r="C4565">
        <v>1.7</v>
      </c>
      <c r="D4565">
        <v>140</v>
      </c>
      <c r="E4565">
        <v>300</v>
      </c>
      <c r="F4565" t="s">
        <v>16</v>
      </c>
      <c r="G4565" t="s">
        <v>70</v>
      </c>
      <c r="H4565" t="s">
        <v>20</v>
      </c>
      <c r="I4565">
        <v>177</v>
      </c>
      <c r="J4565" t="s">
        <v>17</v>
      </c>
      <c r="K4565" t="s">
        <v>9</v>
      </c>
      <c r="L4565">
        <f>Table1[[#This Row],[Cost per item]]*Table1[[#This Row],[Quantity]]</f>
        <v>24780</v>
      </c>
      <c r="M4565">
        <f>Table1[[#This Row],[Price per item]]*Table1[[#This Row],[Quantity]]</f>
        <v>53100</v>
      </c>
    </row>
    <row r="4566" spans="1:13" x14ac:dyDescent="0.2">
      <c r="A4566" s="1">
        <v>44237</v>
      </c>
      <c r="B4566" t="s">
        <v>134</v>
      </c>
      <c r="C4566">
        <v>6.6</v>
      </c>
      <c r="D4566">
        <v>150</v>
      </c>
      <c r="E4566">
        <v>270</v>
      </c>
      <c r="F4566" t="s">
        <v>16</v>
      </c>
      <c r="G4566" t="s">
        <v>83</v>
      </c>
      <c r="H4566" t="s">
        <v>20</v>
      </c>
      <c r="I4566">
        <v>44</v>
      </c>
      <c r="J4566" t="s">
        <v>17</v>
      </c>
      <c r="K4566" t="s">
        <v>14</v>
      </c>
      <c r="L4566">
        <f>Table1[[#This Row],[Cost per item]]*Table1[[#This Row],[Quantity]]</f>
        <v>6600</v>
      </c>
      <c r="M4566">
        <f>Table1[[#This Row],[Price per item]]*Table1[[#This Row],[Quantity]]</f>
        <v>11880</v>
      </c>
    </row>
    <row r="4567" spans="1:13" x14ac:dyDescent="0.2">
      <c r="A4567" s="1">
        <v>44237</v>
      </c>
      <c r="B4567" t="s">
        <v>88</v>
      </c>
      <c r="C4567">
        <v>0</v>
      </c>
      <c r="D4567">
        <v>40</v>
      </c>
      <c r="E4567">
        <v>160</v>
      </c>
      <c r="F4567" t="s">
        <v>11</v>
      </c>
      <c r="G4567" t="s">
        <v>71</v>
      </c>
      <c r="H4567" t="s">
        <v>28</v>
      </c>
      <c r="I4567">
        <v>98</v>
      </c>
      <c r="J4567" t="s">
        <v>8</v>
      </c>
      <c r="K4567" t="s">
        <v>5</v>
      </c>
      <c r="L4567">
        <f>Table1[[#This Row],[Cost per item]]*Table1[[#This Row],[Quantity]]</f>
        <v>3920</v>
      </c>
      <c r="M4567">
        <f>Table1[[#This Row],[Price per item]]*Table1[[#This Row],[Quantity]]</f>
        <v>15680</v>
      </c>
    </row>
    <row r="4568" spans="1:13" x14ac:dyDescent="0.2">
      <c r="A4568" s="1">
        <v>44237</v>
      </c>
      <c r="B4568" t="s">
        <v>80</v>
      </c>
      <c r="C4568">
        <v>1.9</v>
      </c>
      <c r="D4568">
        <v>250</v>
      </c>
      <c r="E4568">
        <v>360</v>
      </c>
      <c r="F4568" t="s">
        <v>1</v>
      </c>
      <c r="G4568" t="s">
        <v>50</v>
      </c>
      <c r="H4568" t="s">
        <v>20</v>
      </c>
      <c r="I4568">
        <v>96</v>
      </c>
      <c r="J4568" t="s">
        <v>8</v>
      </c>
      <c r="K4568" t="s">
        <v>14</v>
      </c>
      <c r="L4568">
        <f>Table1[[#This Row],[Cost per item]]*Table1[[#This Row],[Quantity]]</f>
        <v>24000</v>
      </c>
      <c r="M4568">
        <f>Table1[[#This Row],[Price per item]]*Table1[[#This Row],[Quantity]]</f>
        <v>34560</v>
      </c>
    </row>
    <row r="4569" spans="1:13" x14ac:dyDescent="0.2">
      <c r="A4569" s="1">
        <v>44237</v>
      </c>
      <c r="B4569" t="s">
        <v>101</v>
      </c>
      <c r="C4569">
        <v>4.8</v>
      </c>
      <c r="D4569">
        <v>50</v>
      </c>
      <c r="E4569">
        <v>210</v>
      </c>
      <c r="F4569" t="s">
        <v>11</v>
      </c>
      <c r="G4569" t="s">
        <v>27</v>
      </c>
      <c r="H4569" t="s">
        <v>28</v>
      </c>
      <c r="I4569">
        <v>69</v>
      </c>
      <c r="J4569" t="s">
        <v>4</v>
      </c>
      <c r="K4569" t="s">
        <v>9</v>
      </c>
      <c r="L4569">
        <f>Table1[[#This Row],[Cost per item]]*Table1[[#This Row],[Quantity]]</f>
        <v>3450</v>
      </c>
      <c r="M4569">
        <f>Table1[[#This Row],[Price per item]]*Table1[[#This Row],[Quantity]]</f>
        <v>14490</v>
      </c>
    </row>
    <row r="4570" spans="1:13" x14ac:dyDescent="0.2">
      <c r="A4570" s="1">
        <v>44237</v>
      </c>
      <c r="B4570" t="s">
        <v>15</v>
      </c>
      <c r="C4570">
        <v>5.0999999999999996</v>
      </c>
      <c r="D4570">
        <v>20</v>
      </c>
      <c r="E4570">
        <v>160</v>
      </c>
      <c r="F4570" t="s">
        <v>22</v>
      </c>
      <c r="G4570" t="s">
        <v>37</v>
      </c>
      <c r="H4570" t="s">
        <v>20</v>
      </c>
      <c r="I4570">
        <v>148</v>
      </c>
      <c r="J4570" t="s">
        <v>8</v>
      </c>
      <c r="K4570" t="s">
        <v>14</v>
      </c>
      <c r="L4570">
        <f>Table1[[#This Row],[Cost per item]]*Table1[[#This Row],[Quantity]]</f>
        <v>2960</v>
      </c>
      <c r="M4570">
        <f>Table1[[#This Row],[Price per item]]*Table1[[#This Row],[Quantity]]</f>
        <v>23680</v>
      </c>
    </row>
    <row r="4571" spans="1:13" x14ac:dyDescent="0.2">
      <c r="A4571" s="1">
        <v>44237</v>
      </c>
      <c r="B4571" t="s">
        <v>130</v>
      </c>
      <c r="C4571">
        <v>9.3000000000000007</v>
      </c>
      <c r="D4571">
        <v>250</v>
      </c>
      <c r="E4571">
        <v>360</v>
      </c>
      <c r="F4571" t="s">
        <v>16</v>
      </c>
      <c r="G4571" t="s">
        <v>72</v>
      </c>
      <c r="H4571" t="s">
        <v>13</v>
      </c>
      <c r="I4571">
        <v>86</v>
      </c>
      <c r="J4571" t="s">
        <v>4</v>
      </c>
      <c r="K4571" t="s">
        <v>9</v>
      </c>
      <c r="L4571">
        <f>Table1[[#This Row],[Cost per item]]*Table1[[#This Row],[Quantity]]</f>
        <v>21500</v>
      </c>
      <c r="M4571">
        <f>Table1[[#This Row],[Price per item]]*Table1[[#This Row],[Quantity]]</f>
        <v>30960</v>
      </c>
    </row>
    <row r="4572" spans="1:13" x14ac:dyDescent="0.2">
      <c r="A4572" s="1">
        <v>44238</v>
      </c>
      <c r="B4572" t="s">
        <v>10</v>
      </c>
      <c r="C4572">
        <v>3.3</v>
      </c>
      <c r="D4572">
        <v>120</v>
      </c>
      <c r="E4572">
        <v>230</v>
      </c>
      <c r="F4572" t="s">
        <v>11</v>
      </c>
      <c r="G4572" t="s">
        <v>36</v>
      </c>
      <c r="H4572" t="s">
        <v>20</v>
      </c>
      <c r="I4572">
        <v>150</v>
      </c>
      <c r="J4572" t="s">
        <v>17</v>
      </c>
      <c r="K4572" t="s">
        <v>14</v>
      </c>
      <c r="L4572">
        <f>Table1[[#This Row],[Cost per item]]*Table1[[#This Row],[Quantity]]</f>
        <v>18000</v>
      </c>
      <c r="M4572">
        <f>Table1[[#This Row],[Price per item]]*Table1[[#This Row],[Quantity]]</f>
        <v>34500</v>
      </c>
    </row>
    <row r="4573" spans="1:13" x14ac:dyDescent="0.2">
      <c r="A4573" s="1">
        <v>44238</v>
      </c>
      <c r="B4573" t="s">
        <v>141</v>
      </c>
      <c r="C4573">
        <v>1.4</v>
      </c>
      <c r="D4573">
        <v>50</v>
      </c>
      <c r="E4573">
        <v>170</v>
      </c>
      <c r="F4573" t="s">
        <v>1</v>
      </c>
      <c r="G4573" t="s">
        <v>74</v>
      </c>
      <c r="H4573" t="s">
        <v>13</v>
      </c>
      <c r="I4573">
        <v>173</v>
      </c>
      <c r="J4573" t="s">
        <v>17</v>
      </c>
      <c r="K4573" t="s">
        <v>9</v>
      </c>
      <c r="L4573">
        <f>Table1[[#This Row],[Cost per item]]*Table1[[#This Row],[Quantity]]</f>
        <v>8650</v>
      </c>
      <c r="M4573">
        <f>Table1[[#This Row],[Price per item]]*Table1[[#This Row],[Quantity]]</f>
        <v>29410</v>
      </c>
    </row>
    <row r="4574" spans="1:13" x14ac:dyDescent="0.2">
      <c r="A4574" s="1">
        <v>44238</v>
      </c>
      <c r="B4574" t="s">
        <v>114</v>
      </c>
      <c r="C4574">
        <v>2.7</v>
      </c>
      <c r="D4574">
        <v>170</v>
      </c>
      <c r="E4574">
        <v>270</v>
      </c>
      <c r="F4574" t="s">
        <v>22</v>
      </c>
      <c r="G4574" t="s">
        <v>77</v>
      </c>
      <c r="H4574" t="s">
        <v>3</v>
      </c>
      <c r="I4574">
        <v>199</v>
      </c>
      <c r="J4574" t="s">
        <v>8</v>
      </c>
      <c r="K4574" t="s">
        <v>40</v>
      </c>
      <c r="L4574">
        <f>Table1[[#This Row],[Cost per item]]*Table1[[#This Row],[Quantity]]</f>
        <v>33830</v>
      </c>
      <c r="M4574">
        <f>Table1[[#This Row],[Price per item]]*Table1[[#This Row],[Quantity]]</f>
        <v>53730</v>
      </c>
    </row>
    <row r="4575" spans="1:13" x14ac:dyDescent="0.2">
      <c r="A4575" s="1">
        <v>44238</v>
      </c>
      <c r="B4575" t="s">
        <v>10</v>
      </c>
      <c r="C4575">
        <v>3.3</v>
      </c>
      <c r="D4575">
        <v>120</v>
      </c>
      <c r="E4575">
        <v>230</v>
      </c>
      <c r="F4575" t="s">
        <v>11</v>
      </c>
      <c r="G4575" t="s">
        <v>54</v>
      </c>
      <c r="H4575" t="s">
        <v>13</v>
      </c>
      <c r="I4575">
        <v>52</v>
      </c>
      <c r="J4575" t="s">
        <v>17</v>
      </c>
      <c r="K4575" t="s">
        <v>14</v>
      </c>
      <c r="L4575">
        <f>Table1[[#This Row],[Cost per item]]*Table1[[#This Row],[Quantity]]</f>
        <v>6240</v>
      </c>
      <c r="M4575">
        <f>Table1[[#This Row],[Price per item]]*Table1[[#This Row],[Quantity]]</f>
        <v>11960</v>
      </c>
    </row>
    <row r="4576" spans="1:13" x14ac:dyDescent="0.2">
      <c r="A4576" s="1">
        <v>44238</v>
      </c>
      <c r="B4576" t="s">
        <v>95</v>
      </c>
      <c r="C4576">
        <v>2.6</v>
      </c>
      <c r="D4576">
        <v>130</v>
      </c>
      <c r="E4576">
        <v>230</v>
      </c>
      <c r="F4576" t="s">
        <v>22</v>
      </c>
      <c r="G4576" t="s">
        <v>70</v>
      </c>
      <c r="H4576" t="s">
        <v>20</v>
      </c>
      <c r="I4576">
        <v>87</v>
      </c>
      <c r="J4576" t="s">
        <v>17</v>
      </c>
      <c r="K4576" t="s">
        <v>40</v>
      </c>
      <c r="L4576">
        <f>Table1[[#This Row],[Cost per item]]*Table1[[#This Row],[Quantity]]</f>
        <v>11310</v>
      </c>
      <c r="M4576">
        <f>Table1[[#This Row],[Price per item]]*Table1[[#This Row],[Quantity]]</f>
        <v>20010</v>
      </c>
    </row>
    <row r="4577" spans="1:13" x14ac:dyDescent="0.2">
      <c r="A4577" s="1">
        <v>44238</v>
      </c>
      <c r="B4577" t="s">
        <v>99</v>
      </c>
      <c r="C4577">
        <v>2.1</v>
      </c>
      <c r="D4577">
        <v>180</v>
      </c>
      <c r="E4577">
        <v>360</v>
      </c>
      <c r="F4577" t="s">
        <v>16</v>
      </c>
      <c r="G4577" t="s">
        <v>73</v>
      </c>
      <c r="H4577" t="s">
        <v>20</v>
      </c>
      <c r="I4577">
        <v>87</v>
      </c>
      <c r="J4577" t="s">
        <v>17</v>
      </c>
      <c r="K4577" t="s">
        <v>5</v>
      </c>
      <c r="L4577">
        <f>Table1[[#This Row],[Cost per item]]*Table1[[#This Row],[Quantity]]</f>
        <v>15660</v>
      </c>
      <c r="M4577">
        <f>Table1[[#This Row],[Price per item]]*Table1[[#This Row],[Quantity]]</f>
        <v>31320</v>
      </c>
    </row>
    <row r="4578" spans="1:13" x14ac:dyDescent="0.2">
      <c r="A4578" s="1">
        <v>44239</v>
      </c>
      <c r="B4578" t="s">
        <v>25</v>
      </c>
      <c r="C4578">
        <v>1.5</v>
      </c>
      <c r="D4578">
        <v>70</v>
      </c>
      <c r="E4578">
        <v>260</v>
      </c>
      <c r="F4578" t="s">
        <v>22</v>
      </c>
      <c r="G4578" t="s">
        <v>42</v>
      </c>
      <c r="H4578" t="s">
        <v>20</v>
      </c>
      <c r="I4578">
        <v>144</v>
      </c>
      <c r="J4578" t="s">
        <v>4</v>
      </c>
      <c r="K4578" t="s">
        <v>9</v>
      </c>
      <c r="L4578">
        <f>Table1[[#This Row],[Cost per item]]*Table1[[#This Row],[Quantity]]</f>
        <v>10080</v>
      </c>
      <c r="M4578">
        <f>Table1[[#This Row],[Price per item]]*Table1[[#This Row],[Quantity]]</f>
        <v>37440</v>
      </c>
    </row>
    <row r="4579" spans="1:13" x14ac:dyDescent="0.2">
      <c r="A4579" s="1">
        <v>44239</v>
      </c>
      <c r="B4579" t="s">
        <v>116</v>
      </c>
      <c r="C4579">
        <v>4.9000000000000004</v>
      </c>
      <c r="D4579">
        <v>30</v>
      </c>
      <c r="E4579">
        <v>190</v>
      </c>
      <c r="F4579" t="s">
        <v>1</v>
      </c>
      <c r="G4579" t="s">
        <v>60</v>
      </c>
      <c r="H4579" t="s">
        <v>13</v>
      </c>
      <c r="I4579">
        <v>69</v>
      </c>
      <c r="J4579" t="s">
        <v>17</v>
      </c>
      <c r="K4579" t="s">
        <v>9</v>
      </c>
      <c r="L4579">
        <f>Table1[[#This Row],[Cost per item]]*Table1[[#This Row],[Quantity]]</f>
        <v>2070</v>
      </c>
      <c r="M4579">
        <f>Table1[[#This Row],[Price per item]]*Table1[[#This Row],[Quantity]]</f>
        <v>13110</v>
      </c>
    </row>
    <row r="4580" spans="1:13" x14ac:dyDescent="0.2">
      <c r="A4580" s="1">
        <v>44240</v>
      </c>
      <c r="B4580" t="s">
        <v>146</v>
      </c>
      <c r="C4580">
        <v>1.7</v>
      </c>
      <c r="D4580">
        <v>140</v>
      </c>
      <c r="E4580">
        <v>300</v>
      </c>
      <c r="F4580" t="s">
        <v>16</v>
      </c>
      <c r="G4580" t="s">
        <v>73</v>
      </c>
      <c r="H4580" t="s">
        <v>20</v>
      </c>
      <c r="I4580">
        <v>56</v>
      </c>
      <c r="J4580" t="s">
        <v>8</v>
      </c>
      <c r="K4580" t="s">
        <v>9</v>
      </c>
      <c r="L4580">
        <f>Table1[[#This Row],[Cost per item]]*Table1[[#This Row],[Quantity]]</f>
        <v>7840</v>
      </c>
      <c r="M4580">
        <f>Table1[[#This Row],[Price per item]]*Table1[[#This Row],[Quantity]]</f>
        <v>16800</v>
      </c>
    </row>
    <row r="4581" spans="1:13" x14ac:dyDescent="0.2">
      <c r="A4581" s="1">
        <v>44240</v>
      </c>
      <c r="B4581" t="s">
        <v>131</v>
      </c>
      <c r="C4581">
        <v>8.3000000000000007</v>
      </c>
      <c r="D4581">
        <v>140</v>
      </c>
      <c r="E4581">
        <v>340</v>
      </c>
      <c r="F4581" t="s">
        <v>1</v>
      </c>
      <c r="G4581" t="s">
        <v>66</v>
      </c>
      <c r="H4581" t="s">
        <v>3</v>
      </c>
      <c r="I4581">
        <v>89</v>
      </c>
      <c r="J4581" t="s">
        <v>8</v>
      </c>
      <c r="K4581" t="s">
        <v>5</v>
      </c>
      <c r="L4581">
        <f>Table1[[#This Row],[Cost per item]]*Table1[[#This Row],[Quantity]]</f>
        <v>12460</v>
      </c>
      <c r="M4581">
        <f>Table1[[#This Row],[Price per item]]*Table1[[#This Row],[Quantity]]</f>
        <v>30260</v>
      </c>
    </row>
    <row r="4582" spans="1:13" x14ac:dyDescent="0.2">
      <c r="A4582" s="1">
        <v>44240</v>
      </c>
      <c r="B4582" t="s">
        <v>96</v>
      </c>
      <c r="C4582">
        <v>5.6</v>
      </c>
      <c r="D4582">
        <v>120</v>
      </c>
      <c r="E4582">
        <v>260</v>
      </c>
      <c r="F4582" t="s">
        <v>22</v>
      </c>
      <c r="G4582" t="s">
        <v>69</v>
      </c>
      <c r="H4582" t="s">
        <v>3</v>
      </c>
      <c r="I4582">
        <v>85</v>
      </c>
      <c r="J4582" t="s">
        <v>17</v>
      </c>
      <c r="K4582" t="s">
        <v>9</v>
      </c>
      <c r="L4582">
        <f>Table1[[#This Row],[Cost per item]]*Table1[[#This Row],[Quantity]]</f>
        <v>10200</v>
      </c>
      <c r="M4582">
        <f>Table1[[#This Row],[Price per item]]*Table1[[#This Row],[Quantity]]</f>
        <v>22100</v>
      </c>
    </row>
    <row r="4583" spans="1:13" x14ac:dyDescent="0.2">
      <c r="A4583" s="1">
        <v>44240</v>
      </c>
      <c r="B4583" t="s">
        <v>125</v>
      </c>
      <c r="C4583">
        <v>0.6</v>
      </c>
      <c r="D4583">
        <v>160</v>
      </c>
      <c r="E4583">
        <v>300</v>
      </c>
      <c r="F4583" t="s">
        <v>1</v>
      </c>
      <c r="G4583" t="s">
        <v>113</v>
      </c>
      <c r="H4583" t="s">
        <v>20</v>
      </c>
      <c r="I4583">
        <v>80</v>
      </c>
      <c r="J4583" t="s">
        <v>8</v>
      </c>
      <c r="K4583" t="s">
        <v>5</v>
      </c>
      <c r="L4583">
        <f>Table1[[#This Row],[Cost per item]]*Table1[[#This Row],[Quantity]]</f>
        <v>12800</v>
      </c>
      <c r="M4583">
        <f>Table1[[#This Row],[Price per item]]*Table1[[#This Row],[Quantity]]</f>
        <v>24000</v>
      </c>
    </row>
    <row r="4584" spans="1:13" x14ac:dyDescent="0.2">
      <c r="A4584" s="1">
        <v>44241</v>
      </c>
      <c r="B4584" t="s">
        <v>163</v>
      </c>
      <c r="C4584">
        <v>3.1</v>
      </c>
      <c r="D4584">
        <v>140</v>
      </c>
      <c r="E4584">
        <v>300</v>
      </c>
      <c r="F4584" t="s">
        <v>7</v>
      </c>
      <c r="G4584" t="s">
        <v>34</v>
      </c>
      <c r="H4584" t="s">
        <v>28</v>
      </c>
      <c r="I4584">
        <v>4</v>
      </c>
      <c r="J4584" t="s">
        <v>8</v>
      </c>
      <c r="K4584" t="s">
        <v>5</v>
      </c>
      <c r="L4584">
        <f>Table1[[#This Row],[Cost per item]]*Table1[[#This Row],[Quantity]]</f>
        <v>560</v>
      </c>
      <c r="M4584">
        <f>Table1[[#This Row],[Price per item]]*Table1[[#This Row],[Quantity]]</f>
        <v>1200</v>
      </c>
    </row>
    <row r="4585" spans="1:13" x14ac:dyDescent="0.2">
      <c r="A4585" s="1">
        <v>44241</v>
      </c>
      <c r="B4585" t="s">
        <v>26</v>
      </c>
      <c r="C4585">
        <v>2</v>
      </c>
      <c r="D4585">
        <v>90</v>
      </c>
      <c r="E4585">
        <v>240</v>
      </c>
      <c r="F4585" t="s">
        <v>7</v>
      </c>
      <c r="G4585" t="s">
        <v>62</v>
      </c>
      <c r="H4585" t="s">
        <v>3</v>
      </c>
      <c r="I4585">
        <v>78</v>
      </c>
      <c r="J4585" t="s">
        <v>17</v>
      </c>
      <c r="K4585" t="s">
        <v>9</v>
      </c>
      <c r="L4585">
        <f>Table1[[#This Row],[Cost per item]]*Table1[[#This Row],[Quantity]]</f>
        <v>7020</v>
      </c>
      <c r="M4585">
        <f>Table1[[#This Row],[Price per item]]*Table1[[#This Row],[Quantity]]</f>
        <v>18720</v>
      </c>
    </row>
    <row r="4586" spans="1:13" x14ac:dyDescent="0.2">
      <c r="A4586" s="1">
        <v>44242</v>
      </c>
      <c r="B4586" t="s">
        <v>95</v>
      </c>
      <c r="C4586">
        <v>2.6</v>
      </c>
      <c r="D4586">
        <v>130</v>
      </c>
      <c r="E4586">
        <v>230</v>
      </c>
      <c r="F4586" t="s">
        <v>16</v>
      </c>
      <c r="G4586" t="s">
        <v>105</v>
      </c>
      <c r="H4586" t="s">
        <v>3</v>
      </c>
      <c r="I4586">
        <v>107</v>
      </c>
      <c r="J4586" t="s">
        <v>17</v>
      </c>
      <c r="K4586" t="s">
        <v>40</v>
      </c>
      <c r="L4586">
        <f>Table1[[#This Row],[Cost per item]]*Table1[[#This Row],[Quantity]]</f>
        <v>13910</v>
      </c>
      <c r="M4586">
        <f>Table1[[#This Row],[Price per item]]*Table1[[#This Row],[Quantity]]</f>
        <v>24610</v>
      </c>
    </row>
    <row r="4587" spans="1:13" x14ac:dyDescent="0.2">
      <c r="A4587" s="1">
        <v>44242</v>
      </c>
      <c r="B4587" t="s">
        <v>48</v>
      </c>
      <c r="C4587">
        <v>0.8</v>
      </c>
      <c r="D4587">
        <v>90</v>
      </c>
      <c r="E4587">
        <v>250</v>
      </c>
      <c r="F4587" t="s">
        <v>22</v>
      </c>
      <c r="G4587" t="s">
        <v>23</v>
      </c>
      <c r="H4587" t="s">
        <v>13</v>
      </c>
      <c r="I4587">
        <v>139</v>
      </c>
      <c r="J4587" t="s">
        <v>8</v>
      </c>
      <c r="K4587" t="s">
        <v>5</v>
      </c>
      <c r="L4587">
        <f>Table1[[#This Row],[Cost per item]]*Table1[[#This Row],[Quantity]]</f>
        <v>12510</v>
      </c>
      <c r="M4587">
        <f>Table1[[#This Row],[Price per item]]*Table1[[#This Row],[Quantity]]</f>
        <v>34750</v>
      </c>
    </row>
    <row r="4588" spans="1:13" x14ac:dyDescent="0.2">
      <c r="A4588" s="1">
        <v>44242</v>
      </c>
      <c r="B4588" t="s">
        <v>59</v>
      </c>
      <c r="C4588">
        <v>0.6</v>
      </c>
      <c r="D4588">
        <v>100</v>
      </c>
      <c r="E4588">
        <v>230</v>
      </c>
      <c r="F4588" t="s">
        <v>11</v>
      </c>
      <c r="G4588" t="s">
        <v>105</v>
      </c>
      <c r="H4588" t="s">
        <v>3</v>
      </c>
      <c r="I4588">
        <v>164</v>
      </c>
      <c r="J4588" t="s">
        <v>8</v>
      </c>
      <c r="K4588" t="s">
        <v>9</v>
      </c>
      <c r="L4588">
        <f>Table1[[#This Row],[Cost per item]]*Table1[[#This Row],[Quantity]]</f>
        <v>16400</v>
      </c>
      <c r="M4588">
        <f>Table1[[#This Row],[Price per item]]*Table1[[#This Row],[Quantity]]</f>
        <v>37720</v>
      </c>
    </row>
    <row r="4589" spans="1:13" x14ac:dyDescent="0.2">
      <c r="A4589" s="1">
        <v>44242</v>
      </c>
      <c r="B4589" t="s">
        <v>130</v>
      </c>
      <c r="C4589">
        <v>9.3000000000000007</v>
      </c>
      <c r="D4589">
        <v>250</v>
      </c>
      <c r="E4589">
        <v>360</v>
      </c>
      <c r="F4589" t="s">
        <v>16</v>
      </c>
      <c r="G4589" t="s">
        <v>69</v>
      </c>
      <c r="H4589" t="s">
        <v>3</v>
      </c>
      <c r="I4589">
        <v>12</v>
      </c>
      <c r="J4589" t="s">
        <v>8</v>
      </c>
      <c r="K4589" t="s">
        <v>9</v>
      </c>
      <c r="L4589">
        <f>Table1[[#This Row],[Cost per item]]*Table1[[#This Row],[Quantity]]</f>
        <v>3000</v>
      </c>
      <c r="M4589">
        <f>Table1[[#This Row],[Price per item]]*Table1[[#This Row],[Quantity]]</f>
        <v>4320</v>
      </c>
    </row>
    <row r="4590" spans="1:13" x14ac:dyDescent="0.2">
      <c r="A4590" s="1">
        <v>44242</v>
      </c>
      <c r="B4590" t="s">
        <v>35</v>
      </c>
      <c r="C4590">
        <v>3.9</v>
      </c>
      <c r="D4590">
        <v>40</v>
      </c>
      <c r="E4590">
        <v>220</v>
      </c>
      <c r="F4590" t="s">
        <v>7</v>
      </c>
      <c r="G4590" t="s">
        <v>56</v>
      </c>
      <c r="H4590" t="s">
        <v>20</v>
      </c>
      <c r="I4590">
        <v>148</v>
      </c>
      <c r="J4590" t="s">
        <v>17</v>
      </c>
      <c r="K4590" t="s">
        <v>5</v>
      </c>
      <c r="L4590">
        <f>Table1[[#This Row],[Cost per item]]*Table1[[#This Row],[Quantity]]</f>
        <v>5920</v>
      </c>
      <c r="M4590">
        <f>Table1[[#This Row],[Price per item]]*Table1[[#This Row],[Quantity]]</f>
        <v>32560</v>
      </c>
    </row>
    <row r="4591" spans="1:13" x14ac:dyDescent="0.2">
      <c r="A4591" s="1">
        <v>44243</v>
      </c>
      <c r="B4591" t="s">
        <v>142</v>
      </c>
      <c r="C4591">
        <v>8.1999999999999993</v>
      </c>
      <c r="D4591">
        <v>50</v>
      </c>
      <c r="E4591">
        <v>240</v>
      </c>
      <c r="F4591" t="s">
        <v>1</v>
      </c>
      <c r="G4591" t="s">
        <v>71</v>
      </c>
      <c r="H4591" t="s">
        <v>28</v>
      </c>
      <c r="I4591">
        <v>166</v>
      </c>
      <c r="J4591" t="s">
        <v>4</v>
      </c>
      <c r="K4591" t="s">
        <v>5</v>
      </c>
      <c r="L4591">
        <f>Table1[[#This Row],[Cost per item]]*Table1[[#This Row],[Quantity]]</f>
        <v>8300</v>
      </c>
      <c r="M4591">
        <f>Table1[[#This Row],[Price per item]]*Table1[[#This Row],[Quantity]]</f>
        <v>39840</v>
      </c>
    </row>
    <row r="4592" spans="1:13" x14ac:dyDescent="0.2">
      <c r="A4592" s="1">
        <v>44243</v>
      </c>
      <c r="B4592" t="s">
        <v>158</v>
      </c>
      <c r="C4592">
        <v>4.9000000000000004</v>
      </c>
      <c r="D4592">
        <v>120</v>
      </c>
      <c r="E4592">
        <v>260</v>
      </c>
      <c r="F4592" t="s">
        <v>1</v>
      </c>
      <c r="G4592" t="s">
        <v>151</v>
      </c>
      <c r="H4592" t="s">
        <v>13</v>
      </c>
      <c r="I4592">
        <v>5</v>
      </c>
      <c r="J4592" t="s">
        <v>17</v>
      </c>
      <c r="K4592" t="s">
        <v>40</v>
      </c>
      <c r="L4592">
        <f>Table1[[#This Row],[Cost per item]]*Table1[[#This Row],[Quantity]]</f>
        <v>600</v>
      </c>
      <c r="M4592">
        <f>Table1[[#This Row],[Price per item]]*Table1[[#This Row],[Quantity]]</f>
        <v>1300</v>
      </c>
    </row>
    <row r="4593" spans="1:13" x14ac:dyDescent="0.2">
      <c r="A4593" s="1">
        <v>44243</v>
      </c>
      <c r="B4593" t="s">
        <v>47</v>
      </c>
      <c r="C4593">
        <v>5.3</v>
      </c>
      <c r="D4593">
        <v>220</v>
      </c>
      <c r="E4593">
        <v>360</v>
      </c>
      <c r="F4593" t="s">
        <v>22</v>
      </c>
      <c r="G4593" t="s">
        <v>113</v>
      </c>
      <c r="H4593" t="s">
        <v>20</v>
      </c>
      <c r="I4593">
        <v>134</v>
      </c>
      <c r="J4593" t="s">
        <v>4</v>
      </c>
      <c r="K4593" t="s">
        <v>14</v>
      </c>
      <c r="L4593">
        <f>Table1[[#This Row],[Cost per item]]*Table1[[#This Row],[Quantity]]</f>
        <v>29480</v>
      </c>
      <c r="M4593">
        <f>Table1[[#This Row],[Price per item]]*Table1[[#This Row],[Quantity]]</f>
        <v>48240</v>
      </c>
    </row>
    <row r="4594" spans="1:13" x14ac:dyDescent="0.2">
      <c r="A4594" s="1">
        <v>44243</v>
      </c>
      <c r="B4594" t="s">
        <v>163</v>
      </c>
      <c r="C4594">
        <v>3.1</v>
      </c>
      <c r="D4594">
        <v>140</v>
      </c>
      <c r="E4594">
        <v>300</v>
      </c>
      <c r="F4594" t="s">
        <v>7</v>
      </c>
      <c r="G4594" t="s">
        <v>56</v>
      </c>
      <c r="H4594" t="s">
        <v>20</v>
      </c>
      <c r="I4594">
        <v>98</v>
      </c>
      <c r="J4594" t="s">
        <v>4</v>
      </c>
      <c r="K4594" t="s">
        <v>5</v>
      </c>
      <c r="L4594">
        <f>Table1[[#This Row],[Cost per item]]*Table1[[#This Row],[Quantity]]</f>
        <v>13720</v>
      </c>
      <c r="M4594">
        <f>Table1[[#This Row],[Price per item]]*Table1[[#This Row],[Quantity]]</f>
        <v>29400</v>
      </c>
    </row>
    <row r="4595" spans="1:13" x14ac:dyDescent="0.2">
      <c r="A4595" s="1">
        <v>44243</v>
      </c>
      <c r="B4595" t="s">
        <v>58</v>
      </c>
      <c r="C4595">
        <v>0.7</v>
      </c>
      <c r="D4595">
        <v>210</v>
      </c>
      <c r="E4595">
        <v>390</v>
      </c>
      <c r="F4595" t="s">
        <v>7</v>
      </c>
      <c r="G4595" t="s">
        <v>70</v>
      </c>
      <c r="H4595" t="s">
        <v>20</v>
      </c>
      <c r="I4595">
        <v>91</v>
      </c>
      <c r="J4595" t="s">
        <v>17</v>
      </c>
      <c r="K4595" t="s">
        <v>9</v>
      </c>
      <c r="L4595">
        <f>Table1[[#This Row],[Cost per item]]*Table1[[#This Row],[Quantity]]</f>
        <v>19110</v>
      </c>
      <c r="M4595">
        <f>Table1[[#This Row],[Price per item]]*Table1[[#This Row],[Quantity]]</f>
        <v>35490</v>
      </c>
    </row>
    <row r="4596" spans="1:13" x14ac:dyDescent="0.2">
      <c r="A4596" s="1">
        <v>44244</v>
      </c>
      <c r="B4596" t="s">
        <v>49</v>
      </c>
      <c r="C4596">
        <v>4.4000000000000004</v>
      </c>
      <c r="D4596">
        <v>20</v>
      </c>
      <c r="E4596">
        <v>150</v>
      </c>
      <c r="F4596" t="s">
        <v>11</v>
      </c>
      <c r="G4596" t="s">
        <v>12</v>
      </c>
      <c r="H4596" t="s">
        <v>13</v>
      </c>
      <c r="I4596">
        <v>153</v>
      </c>
      <c r="J4596" t="s">
        <v>8</v>
      </c>
      <c r="K4596" t="s">
        <v>9</v>
      </c>
      <c r="L4596">
        <f>Table1[[#This Row],[Cost per item]]*Table1[[#This Row],[Quantity]]</f>
        <v>3060</v>
      </c>
      <c r="M4596">
        <f>Table1[[#This Row],[Price per item]]*Table1[[#This Row],[Quantity]]</f>
        <v>22950</v>
      </c>
    </row>
    <row r="4597" spans="1:13" x14ac:dyDescent="0.2">
      <c r="A4597" s="1">
        <v>44244</v>
      </c>
      <c r="B4597" t="s">
        <v>125</v>
      </c>
      <c r="C4597">
        <v>0.6</v>
      </c>
      <c r="D4597">
        <v>160</v>
      </c>
      <c r="E4597">
        <v>300</v>
      </c>
      <c r="F4597" t="s">
        <v>11</v>
      </c>
      <c r="G4597" t="s">
        <v>79</v>
      </c>
      <c r="H4597" t="s">
        <v>3</v>
      </c>
      <c r="I4597">
        <v>150</v>
      </c>
      <c r="J4597" t="s">
        <v>8</v>
      </c>
      <c r="K4597" t="s">
        <v>5</v>
      </c>
      <c r="L4597">
        <f>Table1[[#This Row],[Cost per item]]*Table1[[#This Row],[Quantity]]</f>
        <v>24000</v>
      </c>
      <c r="M4597">
        <f>Table1[[#This Row],[Price per item]]*Table1[[#This Row],[Quantity]]</f>
        <v>45000</v>
      </c>
    </row>
    <row r="4598" spans="1:13" x14ac:dyDescent="0.2">
      <c r="A4598" s="1">
        <v>44244</v>
      </c>
      <c r="B4598" t="s">
        <v>104</v>
      </c>
      <c r="C4598">
        <v>0.1</v>
      </c>
      <c r="D4598">
        <v>30</v>
      </c>
      <c r="E4598">
        <v>210</v>
      </c>
      <c r="F4598" t="s">
        <v>22</v>
      </c>
      <c r="G4598" t="s">
        <v>39</v>
      </c>
      <c r="H4598" t="s">
        <v>13</v>
      </c>
      <c r="I4598">
        <v>15</v>
      </c>
      <c r="J4598" t="s">
        <v>17</v>
      </c>
      <c r="K4598" t="s">
        <v>9</v>
      </c>
      <c r="L4598">
        <f>Table1[[#This Row],[Cost per item]]*Table1[[#This Row],[Quantity]]</f>
        <v>450</v>
      </c>
      <c r="M4598">
        <f>Table1[[#This Row],[Price per item]]*Table1[[#This Row],[Quantity]]</f>
        <v>3150</v>
      </c>
    </row>
    <row r="4599" spans="1:13" x14ac:dyDescent="0.2">
      <c r="A4599" s="1">
        <v>44244</v>
      </c>
      <c r="B4599" t="s">
        <v>104</v>
      </c>
      <c r="C4599">
        <v>0.1</v>
      </c>
      <c r="D4599">
        <v>30</v>
      </c>
      <c r="E4599">
        <v>210</v>
      </c>
      <c r="F4599" t="s">
        <v>22</v>
      </c>
      <c r="G4599" t="s">
        <v>2</v>
      </c>
      <c r="H4599" t="s">
        <v>3</v>
      </c>
      <c r="I4599">
        <v>39</v>
      </c>
      <c r="J4599" t="s">
        <v>8</v>
      </c>
      <c r="K4599" t="s">
        <v>9</v>
      </c>
      <c r="L4599">
        <f>Table1[[#This Row],[Cost per item]]*Table1[[#This Row],[Quantity]]</f>
        <v>1170</v>
      </c>
      <c r="M4599">
        <f>Table1[[#This Row],[Price per item]]*Table1[[#This Row],[Quantity]]</f>
        <v>8190</v>
      </c>
    </row>
    <row r="4600" spans="1:13" x14ac:dyDescent="0.2">
      <c r="A4600" s="1">
        <v>44244</v>
      </c>
      <c r="B4600" t="s">
        <v>24</v>
      </c>
      <c r="C4600">
        <v>0.4</v>
      </c>
      <c r="D4600">
        <v>70</v>
      </c>
      <c r="E4600">
        <v>210</v>
      </c>
      <c r="F4600" t="s">
        <v>7</v>
      </c>
      <c r="G4600" t="s">
        <v>77</v>
      </c>
      <c r="H4600" t="s">
        <v>3</v>
      </c>
      <c r="I4600">
        <v>80</v>
      </c>
      <c r="J4600" t="s">
        <v>17</v>
      </c>
      <c r="K4600" t="s">
        <v>9</v>
      </c>
      <c r="L4600">
        <f>Table1[[#This Row],[Cost per item]]*Table1[[#This Row],[Quantity]]</f>
        <v>5600</v>
      </c>
      <c r="M4600">
        <f>Table1[[#This Row],[Price per item]]*Table1[[#This Row],[Quantity]]</f>
        <v>16800</v>
      </c>
    </row>
    <row r="4601" spans="1:13" x14ac:dyDescent="0.2">
      <c r="A4601" s="1">
        <v>44244</v>
      </c>
      <c r="B4601" t="s">
        <v>80</v>
      </c>
      <c r="C4601">
        <v>1.9</v>
      </c>
      <c r="D4601">
        <v>250</v>
      </c>
      <c r="E4601">
        <v>360</v>
      </c>
      <c r="F4601" t="s">
        <v>7</v>
      </c>
      <c r="G4601" t="s">
        <v>90</v>
      </c>
      <c r="H4601" t="s">
        <v>3</v>
      </c>
      <c r="I4601">
        <v>172</v>
      </c>
      <c r="J4601" t="s">
        <v>4</v>
      </c>
      <c r="K4601" t="s">
        <v>14</v>
      </c>
      <c r="L4601">
        <f>Table1[[#This Row],[Cost per item]]*Table1[[#This Row],[Quantity]]</f>
        <v>43000</v>
      </c>
      <c r="M4601">
        <f>Table1[[#This Row],[Price per item]]*Table1[[#This Row],[Quantity]]</f>
        <v>61920</v>
      </c>
    </row>
    <row r="4602" spans="1:13" x14ac:dyDescent="0.2">
      <c r="A4602" s="1">
        <v>44244</v>
      </c>
      <c r="B4602" t="s">
        <v>41</v>
      </c>
      <c r="C4602">
        <v>0.3</v>
      </c>
      <c r="D4602">
        <v>100</v>
      </c>
      <c r="E4602">
        <v>260</v>
      </c>
      <c r="F4602" t="s">
        <v>1</v>
      </c>
      <c r="G4602" t="s">
        <v>73</v>
      </c>
      <c r="H4602" t="s">
        <v>20</v>
      </c>
      <c r="I4602">
        <v>22</v>
      </c>
      <c r="J4602" t="s">
        <v>4</v>
      </c>
      <c r="K4602" t="s">
        <v>14</v>
      </c>
      <c r="L4602">
        <f>Table1[[#This Row],[Cost per item]]*Table1[[#This Row],[Quantity]]</f>
        <v>2200</v>
      </c>
      <c r="M4602">
        <f>Table1[[#This Row],[Price per item]]*Table1[[#This Row],[Quantity]]</f>
        <v>5720</v>
      </c>
    </row>
    <row r="4603" spans="1:13" x14ac:dyDescent="0.2">
      <c r="A4603" s="1">
        <v>44244</v>
      </c>
      <c r="B4603" t="s">
        <v>25</v>
      </c>
      <c r="C4603">
        <v>1.5</v>
      </c>
      <c r="D4603">
        <v>70</v>
      </c>
      <c r="E4603">
        <v>260</v>
      </c>
      <c r="F4603" t="s">
        <v>22</v>
      </c>
      <c r="G4603" t="s">
        <v>94</v>
      </c>
      <c r="H4603" t="s">
        <v>3</v>
      </c>
      <c r="I4603">
        <v>135</v>
      </c>
      <c r="J4603" t="s">
        <v>8</v>
      </c>
      <c r="K4603" t="s">
        <v>9</v>
      </c>
      <c r="L4603">
        <f>Table1[[#This Row],[Cost per item]]*Table1[[#This Row],[Quantity]]</f>
        <v>9450</v>
      </c>
      <c r="M4603">
        <f>Table1[[#This Row],[Price per item]]*Table1[[#This Row],[Quantity]]</f>
        <v>35100</v>
      </c>
    </row>
    <row r="4604" spans="1:13" x14ac:dyDescent="0.2">
      <c r="A4604" s="1">
        <v>44245</v>
      </c>
      <c r="B4604" t="s">
        <v>120</v>
      </c>
      <c r="C4604">
        <v>5.2</v>
      </c>
      <c r="D4604">
        <v>110</v>
      </c>
      <c r="E4604">
        <v>260</v>
      </c>
      <c r="F4604" t="s">
        <v>7</v>
      </c>
      <c r="G4604" t="s">
        <v>147</v>
      </c>
      <c r="H4604" t="s">
        <v>28</v>
      </c>
      <c r="I4604">
        <v>73</v>
      </c>
      <c r="J4604" t="s">
        <v>4</v>
      </c>
      <c r="K4604" t="s">
        <v>9</v>
      </c>
      <c r="L4604">
        <f>Table1[[#This Row],[Cost per item]]*Table1[[#This Row],[Quantity]]</f>
        <v>8030</v>
      </c>
      <c r="M4604">
        <f>Table1[[#This Row],[Price per item]]*Table1[[#This Row],[Quantity]]</f>
        <v>18980</v>
      </c>
    </row>
    <row r="4605" spans="1:13" x14ac:dyDescent="0.2">
      <c r="A4605" s="1">
        <v>44245</v>
      </c>
      <c r="B4605" t="s">
        <v>49</v>
      </c>
      <c r="C4605">
        <v>4.4000000000000004</v>
      </c>
      <c r="D4605">
        <v>20</v>
      </c>
      <c r="E4605">
        <v>150</v>
      </c>
      <c r="F4605" t="s">
        <v>1</v>
      </c>
      <c r="G4605" t="s">
        <v>110</v>
      </c>
      <c r="H4605" t="s">
        <v>13</v>
      </c>
      <c r="I4605">
        <v>126</v>
      </c>
      <c r="J4605" t="s">
        <v>17</v>
      </c>
      <c r="K4605" t="s">
        <v>9</v>
      </c>
      <c r="L4605">
        <f>Table1[[#This Row],[Cost per item]]*Table1[[#This Row],[Quantity]]</f>
        <v>2520</v>
      </c>
      <c r="M4605">
        <f>Table1[[#This Row],[Price per item]]*Table1[[#This Row],[Quantity]]</f>
        <v>18900</v>
      </c>
    </row>
    <row r="4606" spans="1:13" x14ac:dyDescent="0.2">
      <c r="A4606" s="1">
        <v>44245</v>
      </c>
      <c r="B4606" t="s">
        <v>95</v>
      </c>
      <c r="C4606">
        <v>2.6</v>
      </c>
      <c r="D4606">
        <v>130</v>
      </c>
      <c r="E4606">
        <v>230</v>
      </c>
      <c r="F4606" t="s">
        <v>16</v>
      </c>
      <c r="G4606" t="s">
        <v>29</v>
      </c>
      <c r="H4606" t="s">
        <v>3</v>
      </c>
      <c r="I4606">
        <v>60</v>
      </c>
      <c r="J4606" t="s">
        <v>17</v>
      </c>
      <c r="K4606" t="s">
        <v>40</v>
      </c>
      <c r="L4606">
        <f>Table1[[#This Row],[Cost per item]]*Table1[[#This Row],[Quantity]]</f>
        <v>7800</v>
      </c>
      <c r="M4606">
        <f>Table1[[#This Row],[Price per item]]*Table1[[#This Row],[Quantity]]</f>
        <v>13800</v>
      </c>
    </row>
    <row r="4607" spans="1:13" x14ac:dyDescent="0.2">
      <c r="A4607" s="1">
        <v>44245</v>
      </c>
      <c r="B4607" t="s">
        <v>131</v>
      </c>
      <c r="C4607">
        <v>8.3000000000000007</v>
      </c>
      <c r="D4607">
        <v>140</v>
      </c>
      <c r="E4607">
        <v>340</v>
      </c>
      <c r="F4607" t="s">
        <v>16</v>
      </c>
      <c r="G4607" t="s">
        <v>86</v>
      </c>
      <c r="H4607" t="s">
        <v>28</v>
      </c>
      <c r="I4607">
        <v>149</v>
      </c>
      <c r="J4607" t="s">
        <v>8</v>
      </c>
      <c r="K4607" t="s">
        <v>5</v>
      </c>
      <c r="L4607">
        <f>Table1[[#This Row],[Cost per item]]*Table1[[#This Row],[Quantity]]</f>
        <v>20860</v>
      </c>
      <c r="M4607">
        <f>Table1[[#This Row],[Price per item]]*Table1[[#This Row],[Quantity]]</f>
        <v>50660</v>
      </c>
    </row>
    <row r="4608" spans="1:13" x14ac:dyDescent="0.2">
      <c r="A4608" s="1">
        <v>44245</v>
      </c>
      <c r="B4608" t="s">
        <v>160</v>
      </c>
      <c r="C4608">
        <v>1.2</v>
      </c>
      <c r="D4608">
        <v>20</v>
      </c>
      <c r="E4608">
        <v>160</v>
      </c>
      <c r="F4608" t="s">
        <v>22</v>
      </c>
      <c r="G4608" t="s">
        <v>113</v>
      </c>
      <c r="H4608" t="s">
        <v>20</v>
      </c>
      <c r="I4608">
        <v>42</v>
      </c>
      <c r="J4608" t="s">
        <v>8</v>
      </c>
      <c r="K4608" t="s">
        <v>9</v>
      </c>
      <c r="L4608">
        <f>Table1[[#This Row],[Cost per item]]*Table1[[#This Row],[Quantity]]</f>
        <v>840</v>
      </c>
      <c r="M4608">
        <f>Table1[[#This Row],[Price per item]]*Table1[[#This Row],[Quantity]]</f>
        <v>6720</v>
      </c>
    </row>
    <row r="4609" spans="1:13" x14ac:dyDescent="0.2">
      <c r="A4609" s="1">
        <v>44246</v>
      </c>
      <c r="B4609" t="s">
        <v>131</v>
      </c>
      <c r="C4609">
        <v>8.3000000000000007</v>
      </c>
      <c r="D4609">
        <v>140</v>
      </c>
      <c r="E4609">
        <v>340</v>
      </c>
      <c r="F4609" t="s">
        <v>1</v>
      </c>
      <c r="G4609" t="s">
        <v>110</v>
      </c>
      <c r="H4609" t="s">
        <v>13</v>
      </c>
      <c r="I4609">
        <v>68</v>
      </c>
      <c r="J4609" t="s">
        <v>4</v>
      </c>
      <c r="K4609" t="s">
        <v>5</v>
      </c>
      <c r="L4609">
        <f>Table1[[#This Row],[Cost per item]]*Table1[[#This Row],[Quantity]]</f>
        <v>9520</v>
      </c>
      <c r="M4609">
        <f>Table1[[#This Row],[Price per item]]*Table1[[#This Row],[Quantity]]</f>
        <v>23120</v>
      </c>
    </row>
    <row r="4610" spans="1:13" x14ac:dyDescent="0.2">
      <c r="A4610" s="1">
        <v>44246</v>
      </c>
      <c r="B4610" t="s">
        <v>108</v>
      </c>
      <c r="C4610">
        <v>2.4</v>
      </c>
      <c r="D4610">
        <v>150</v>
      </c>
      <c r="E4610">
        <v>340</v>
      </c>
      <c r="F4610" t="s">
        <v>11</v>
      </c>
      <c r="G4610" t="s">
        <v>73</v>
      </c>
      <c r="H4610" t="s">
        <v>20</v>
      </c>
      <c r="I4610">
        <v>161</v>
      </c>
      <c r="J4610" t="s">
        <v>17</v>
      </c>
      <c r="K4610" t="s">
        <v>5</v>
      </c>
      <c r="L4610">
        <f>Table1[[#This Row],[Cost per item]]*Table1[[#This Row],[Quantity]]</f>
        <v>24150</v>
      </c>
      <c r="M4610">
        <f>Table1[[#This Row],[Price per item]]*Table1[[#This Row],[Quantity]]</f>
        <v>54740</v>
      </c>
    </row>
    <row r="4611" spans="1:13" x14ac:dyDescent="0.2">
      <c r="A4611" s="1">
        <v>44246</v>
      </c>
      <c r="B4611" t="s">
        <v>106</v>
      </c>
      <c r="C4611">
        <v>2.9</v>
      </c>
      <c r="D4611">
        <v>50</v>
      </c>
      <c r="E4611">
        <v>210</v>
      </c>
      <c r="F4611" t="s">
        <v>1</v>
      </c>
      <c r="G4611" t="s">
        <v>94</v>
      </c>
      <c r="H4611" t="s">
        <v>3</v>
      </c>
      <c r="I4611">
        <v>195</v>
      </c>
      <c r="J4611" t="s">
        <v>17</v>
      </c>
      <c r="K4611" t="s">
        <v>9</v>
      </c>
      <c r="L4611">
        <f>Table1[[#This Row],[Cost per item]]*Table1[[#This Row],[Quantity]]</f>
        <v>9750</v>
      </c>
      <c r="M4611">
        <f>Table1[[#This Row],[Price per item]]*Table1[[#This Row],[Quantity]]</f>
        <v>40950</v>
      </c>
    </row>
    <row r="4612" spans="1:13" x14ac:dyDescent="0.2">
      <c r="A4612" s="1">
        <v>44247</v>
      </c>
      <c r="B4612" t="s">
        <v>130</v>
      </c>
      <c r="C4612">
        <v>9.3000000000000007</v>
      </c>
      <c r="D4612">
        <v>250</v>
      </c>
      <c r="E4612">
        <v>360</v>
      </c>
      <c r="F4612" t="s">
        <v>1</v>
      </c>
      <c r="G4612" t="s">
        <v>36</v>
      </c>
      <c r="H4612" t="s">
        <v>20</v>
      </c>
      <c r="I4612">
        <v>89</v>
      </c>
      <c r="J4612" t="s">
        <v>17</v>
      </c>
      <c r="K4612" t="s">
        <v>9</v>
      </c>
      <c r="L4612">
        <f>Table1[[#This Row],[Cost per item]]*Table1[[#This Row],[Quantity]]</f>
        <v>22250</v>
      </c>
      <c r="M4612">
        <f>Table1[[#This Row],[Price per item]]*Table1[[#This Row],[Quantity]]</f>
        <v>32040</v>
      </c>
    </row>
    <row r="4613" spans="1:13" x14ac:dyDescent="0.2">
      <c r="A4613" s="1">
        <v>44247</v>
      </c>
      <c r="B4613" t="s">
        <v>84</v>
      </c>
      <c r="C4613">
        <v>0.5</v>
      </c>
      <c r="D4613">
        <v>160</v>
      </c>
      <c r="E4613">
        <v>330</v>
      </c>
      <c r="F4613" t="s">
        <v>11</v>
      </c>
      <c r="G4613" t="s">
        <v>161</v>
      </c>
      <c r="H4613" t="s">
        <v>20</v>
      </c>
      <c r="I4613">
        <v>9</v>
      </c>
      <c r="J4613" t="s">
        <v>4</v>
      </c>
      <c r="K4613" t="s">
        <v>40</v>
      </c>
      <c r="L4613">
        <f>Table1[[#This Row],[Cost per item]]*Table1[[#This Row],[Quantity]]</f>
        <v>1440</v>
      </c>
      <c r="M4613">
        <f>Table1[[#This Row],[Price per item]]*Table1[[#This Row],[Quantity]]</f>
        <v>2970</v>
      </c>
    </row>
    <row r="4614" spans="1:13" x14ac:dyDescent="0.2">
      <c r="A4614" s="1">
        <v>44247</v>
      </c>
      <c r="B4614" t="s">
        <v>58</v>
      </c>
      <c r="C4614">
        <v>0.7</v>
      </c>
      <c r="D4614">
        <v>210</v>
      </c>
      <c r="E4614">
        <v>390</v>
      </c>
      <c r="F4614" t="s">
        <v>22</v>
      </c>
      <c r="G4614" t="s">
        <v>73</v>
      </c>
      <c r="H4614" t="s">
        <v>20</v>
      </c>
      <c r="I4614">
        <v>68</v>
      </c>
      <c r="J4614" t="s">
        <v>4</v>
      </c>
      <c r="K4614" t="s">
        <v>9</v>
      </c>
      <c r="L4614">
        <f>Table1[[#This Row],[Cost per item]]*Table1[[#This Row],[Quantity]]</f>
        <v>14280</v>
      </c>
      <c r="M4614">
        <f>Table1[[#This Row],[Price per item]]*Table1[[#This Row],[Quantity]]</f>
        <v>26520</v>
      </c>
    </row>
    <row r="4615" spans="1:13" x14ac:dyDescent="0.2">
      <c r="A4615" s="1">
        <v>44247</v>
      </c>
      <c r="B4615" t="s">
        <v>45</v>
      </c>
      <c r="C4615">
        <v>1.1000000000000001</v>
      </c>
      <c r="D4615">
        <v>20</v>
      </c>
      <c r="E4615">
        <v>170</v>
      </c>
      <c r="F4615" t="s">
        <v>7</v>
      </c>
      <c r="G4615" t="s">
        <v>50</v>
      </c>
      <c r="H4615" t="s">
        <v>20</v>
      </c>
      <c r="I4615">
        <v>8</v>
      </c>
      <c r="J4615" t="s">
        <v>8</v>
      </c>
      <c r="K4615" t="s">
        <v>14</v>
      </c>
      <c r="L4615">
        <f>Table1[[#This Row],[Cost per item]]*Table1[[#This Row],[Quantity]]</f>
        <v>160</v>
      </c>
      <c r="M4615">
        <f>Table1[[#This Row],[Price per item]]*Table1[[#This Row],[Quantity]]</f>
        <v>1360</v>
      </c>
    </row>
    <row r="4616" spans="1:13" x14ac:dyDescent="0.2">
      <c r="A4616" s="1">
        <v>44247</v>
      </c>
      <c r="B4616" t="s">
        <v>112</v>
      </c>
      <c r="C4616">
        <v>0</v>
      </c>
      <c r="D4616">
        <v>120</v>
      </c>
      <c r="E4616">
        <v>290</v>
      </c>
      <c r="F4616" t="s">
        <v>22</v>
      </c>
      <c r="G4616" t="s">
        <v>128</v>
      </c>
      <c r="H4616" t="s">
        <v>20</v>
      </c>
      <c r="I4616">
        <v>163</v>
      </c>
      <c r="J4616" t="s">
        <v>8</v>
      </c>
      <c r="K4616" t="s">
        <v>9</v>
      </c>
      <c r="L4616">
        <f>Table1[[#This Row],[Cost per item]]*Table1[[#This Row],[Quantity]]</f>
        <v>19560</v>
      </c>
      <c r="M4616">
        <f>Table1[[#This Row],[Price per item]]*Table1[[#This Row],[Quantity]]</f>
        <v>47270</v>
      </c>
    </row>
    <row r="4617" spans="1:13" x14ac:dyDescent="0.2">
      <c r="A4617" s="1">
        <v>44247</v>
      </c>
      <c r="B4617" t="s">
        <v>108</v>
      </c>
      <c r="C4617">
        <v>2.4</v>
      </c>
      <c r="D4617">
        <v>150</v>
      </c>
      <c r="E4617">
        <v>340</v>
      </c>
      <c r="F4617" t="s">
        <v>7</v>
      </c>
      <c r="G4617" t="s">
        <v>94</v>
      </c>
      <c r="H4617" t="s">
        <v>3</v>
      </c>
      <c r="I4617">
        <v>122</v>
      </c>
      <c r="J4617" t="s">
        <v>4</v>
      </c>
      <c r="K4617" t="s">
        <v>5</v>
      </c>
      <c r="L4617">
        <f>Table1[[#This Row],[Cost per item]]*Table1[[#This Row],[Quantity]]</f>
        <v>18300</v>
      </c>
      <c r="M4617">
        <f>Table1[[#This Row],[Price per item]]*Table1[[#This Row],[Quantity]]</f>
        <v>41480</v>
      </c>
    </row>
    <row r="4618" spans="1:13" x14ac:dyDescent="0.2">
      <c r="A4618" s="1">
        <v>44248</v>
      </c>
      <c r="B4618" t="s">
        <v>104</v>
      </c>
      <c r="C4618">
        <v>0.1</v>
      </c>
      <c r="D4618">
        <v>30</v>
      </c>
      <c r="E4618">
        <v>210</v>
      </c>
      <c r="F4618" t="s">
        <v>7</v>
      </c>
      <c r="G4618" t="s">
        <v>152</v>
      </c>
      <c r="H4618" t="s">
        <v>3</v>
      </c>
      <c r="I4618">
        <v>44</v>
      </c>
      <c r="J4618" t="s">
        <v>4</v>
      </c>
      <c r="K4618" t="s">
        <v>9</v>
      </c>
      <c r="L4618">
        <f>Table1[[#This Row],[Cost per item]]*Table1[[#This Row],[Quantity]]</f>
        <v>1320</v>
      </c>
      <c r="M4618">
        <f>Table1[[#This Row],[Price per item]]*Table1[[#This Row],[Quantity]]</f>
        <v>9240</v>
      </c>
    </row>
    <row r="4619" spans="1:13" x14ac:dyDescent="0.2">
      <c r="A4619" s="1">
        <v>44248</v>
      </c>
      <c r="B4619" t="s">
        <v>104</v>
      </c>
      <c r="C4619">
        <v>0.1</v>
      </c>
      <c r="D4619">
        <v>30</v>
      </c>
      <c r="E4619">
        <v>210</v>
      </c>
      <c r="F4619" t="s">
        <v>1</v>
      </c>
      <c r="G4619" t="s">
        <v>86</v>
      </c>
      <c r="H4619" t="s">
        <v>28</v>
      </c>
      <c r="I4619">
        <v>105</v>
      </c>
      <c r="J4619" t="s">
        <v>17</v>
      </c>
      <c r="K4619" t="s">
        <v>9</v>
      </c>
      <c r="L4619">
        <f>Table1[[#This Row],[Cost per item]]*Table1[[#This Row],[Quantity]]</f>
        <v>3150</v>
      </c>
      <c r="M4619">
        <f>Table1[[#This Row],[Price per item]]*Table1[[#This Row],[Quantity]]</f>
        <v>22050</v>
      </c>
    </row>
    <row r="4620" spans="1:13" x14ac:dyDescent="0.2">
      <c r="A4620" s="1">
        <v>44248</v>
      </c>
      <c r="B4620" t="s">
        <v>130</v>
      </c>
      <c r="C4620">
        <v>9.3000000000000007</v>
      </c>
      <c r="D4620">
        <v>250</v>
      </c>
      <c r="E4620">
        <v>360</v>
      </c>
      <c r="F4620" t="s">
        <v>22</v>
      </c>
      <c r="G4620" t="s">
        <v>76</v>
      </c>
      <c r="H4620" t="s">
        <v>20</v>
      </c>
      <c r="I4620">
        <v>55</v>
      </c>
      <c r="J4620" t="s">
        <v>4</v>
      </c>
      <c r="K4620" t="s">
        <v>9</v>
      </c>
      <c r="L4620">
        <f>Table1[[#This Row],[Cost per item]]*Table1[[#This Row],[Quantity]]</f>
        <v>13750</v>
      </c>
      <c r="M4620">
        <f>Table1[[#This Row],[Price per item]]*Table1[[#This Row],[Quantity]]</f>
        <v>19800</v>
      </c>
    </row>
    <row r="4621" spans="1:13" x14ac:dyDescent="0.2">
      <c r="A4621" s="1">
        <v>44248</v>
      </c>
      <c r="B4621" t="s">
        <v>44</v>
      </c>
      <c r="C4621">
        <v>7.8</v>
      </c>
      <c r="D4621">
        <v>230</v>
      </c>
      <c r="E4621">
        <v>360</v>
      </c>
      <c r="F4621" t="s">
        <v>22</v>
      </c>
      <c r="G4621" t="s">
        <v>12</v>
      </c>
      <c r="H4621" t="s">
        <v>13</v>
      </c>
      <c r="I4621">
        <v>96</v>
      </c>
      <c r="J4621" t="s">
        <v>4</v>
      </c>
      <c r="K4621" t="s">
        <v>9</v>
      </c>
      <c r="L4621">
        <f>Table1[[#This Row],[Cost per item]]*Table1[[#This Row],[Quantity]]</f>
        <v>22080</v>
      </c>
      <c r="M4621">
        <f>Table1[[#This Row],[Price per item]]*Table1[[#This Row],[Quantity]]</f>
        <v>34560</v>
      </c>
    </row>
    <row r="4622" spans="1:13" x14ac:dyDescent="0.2">
      <c r="A4622" s="1">
        <v>44248</v>
      </c>
      <c r="B4622" t="s">
        <v>133</v>
      </c>
      <c r="C4622">
        <v>1.2</v>
      </c>
      <c r="D4622">
        <v>150</v>
      </c>
      <c r="E4622">
        <v>270</v>
      </c>
      <c r="F4622" t="s">
        <v>7</v>
      </c>
      <c r="G4622" t="s">
        <v>23</v>
      </c>
      <c r="H4622" t="s">
        <v>13</v>
      </c>
      <c r="I4622">
        <v>43</v>
      </c>
      <c r="J4622" t="s">
        <v>8</v>
      </c>
      <c r="K4622" t="s">
        <v>14</v>
      </c>
      <c r="L4622">
        <f>Table1[[#This Row],[Cost per item]]*Table1[[#This Row],[Quantity]]</f>
        <v>6450</v>
      </c>
      <c r="M4622">
        <f>Table1[[#This Row],[Price per item]]*Table1[[#This Row],[Quantity]]</f>
        <v>11610</v>
      </c>
    </row>
    <row r="4623" spans="1:13" x14ac:dyDescent="0.2">
      <c r="A4623" s="1">
        <v>44249</v>
      </c>
      <c r="B4623" t="s">
        <v>137</v>
      </c>
      <c r="C4623">
        <v>2.8</v>
      </c>
      <c r="D4623">
        <v>60</v>
      </c>
      <c r="E4623">
        <v>200</v>
      </c>
      <c r="F4623" t="s">
        <v>11</v>
      </c>
      <c r="G4623" t="s">
        <v>68</v>
      </c>
      <c r="H4623" t="s">
        <v>13</v>
      </c>
      <c r="I4623">
        <v>104</v>
      </c>
      <c r="J4623" t="s">
        <v>17</v>
      </c>
      <c r="K4623" t="s">
        <v>40</v>
      </c>
      <c r="L4623">
        <f>Table1[[#This Row],[Cost per item]]*Table1[[#This Row],[Quantity]]</f>
        <v>6240</v>
      </c>
      <c r="M4623">
        <f>Table1[[#This Row],[Price per item]]*Table1[[#This Row],[Quantity]]</f>
        <v>20800</v>
      </c>
    </row>
    <row r="4624" spans="1:13" x14ac:dyDescent="0.2">
      <c r="A4624" s="1">
        <v>44249</v>
      </c>
      <c r="B4624" t="s">
        <v>131</v>
      </c>
      <c r="C4624">
        <v>8.3000000000000007</v>
      </c>
      <c r="D4624">
        <v>140</v>
      </c>
      <c r="E4624">
        <v>340</v>
      </c>
      <c r="F4624" t="s">
        <v>7</v>
      </c>
      <c r="G4624" t="s">
        <v>34</v>
      </c>
      <c r="H4624" t="s">
        <v>28</v>
      </c>
      <c r="I4624">
        <v>94</v>
      </c>
      <c r="J4624" t="s">
        <v>8</v>
      </c>
      <c r="K4624" t="s">
        <v>5</v>
      </c>
      <c r="L4624">
        <f>Table1[[#This Row],[Cost per item]]*Table1[[#This Row],[Quantity]]</f>
        <v>13160</v>
      </c>
      <c r="M4624">
        <f>Table1[[#This Row],[Price per item]]*Table1[[#This Row],[Quantity]]</f>
        <v>31960</v>
      </c>
    </row>
    <row r="4625" spans="1:13" x14ac:dyDescent="0.2">
      <c r="A4625" s="1">
        <v>44249</v>
      </c>
      <c r="B4625" t="s">
        <v>26</v>
      </c>
      <c r="C4625">
        <v>2</v>
      </c>
      <c r="D4625">
        <v>90</v>
      </c>
      <c r="E4625">
        <v>240</v>
      </c>
      <c r="F4625" t="s">
        <v>7</v>
      </c>
      <c r="G4625" t="s">
        <v>39</v>
      </c>
      <c r="H4625" t="s">
        <v>13</v>
      </c>
      <c r="I4625">
        <v>4</v>
      </c>
      <c r="J4625" t="s">
        <v>8</v>
      </c>
      <c r="K4625" t="s">
        <v>9</v>
      </c>
      <c r="L4625">
        <f>Table1[[#This Row],[Cost per item]]*Table1[[#This Row],[Quantity]]</f>
        <v>360</v>
      </c>
      <c r="M4625">
        <f>Table1[[#This Row],[Price per item]]*Table1[[#This Row],[Quantity]]</f>
        <v>960</v>
      </c>
    </row>
    <row r="4626" spans="1:13" x14ac:dyDescent="0.2">
      <c r="A4626" s="1">
        <v>44250</v>
      </c>
      <c r="B4626" t="s">
        <v>126</v>
      </c>
      <c r="C4626">
        <v>7.1</v>
      </c>
      <c r="D4626">
        <v>180</v>
      </c>
      <c r="E4626">
        <v>280</v>
      </c>
      <c r="F4626" t="s">
        <v>22</v>
      </c>
      <c r="G4626" t="s">
        <v>54</v>
      </c>
      <c r="H4626" t="s">
        <v>13</v>
      </c>
      <c r="I4626">
        <v>56</v>
      </c>
      <c r="J4626" t="s">
        <v>4</v>
      </c>
      <c r="K4626" t="s">
        <v>9</v>
      </c>
      <c r="L4626">
        <f>Table1[[#This Row],[Cost per item]]*Table1[[#This Row],[Quantity]]</f>
        <v>10080</v>
      </c>
      <c r="M4626">
        <f>Table1[[#This Row],[Price per item]]*Table1[[#This Row],[Quantity]]</f>
        <v>15680</v>
      </c>
    </row>
    <row r="4627" spans="1:13" x14ac:dyDescent="0.2">
      <c r="A4627" s="1">
        <v>44250</v>
      </c>
      <c r="B4627" t="s">
        <v>15</v>
      </c>
      <c r="C4627">
        <v>5.0999999999999996</v>
      </c>
      <c r="D4627">
        <v>20</v>
      </c>
      <c r="E4627">
        <v>160</v>
      </c>
      <c r="F4627" t="s">
        <v>22</v>
      </c>
      <c r="G4627" t="s">
        <v>71</v>
      </c>
      <c r="H4627" t="s">
        <v>28</v>
      </c>
      <c r="I4627">
        <v>119</v>
      </c>
      <c r="J4627" t="s">
        <v>17</v>
      </c>
      <c r="K4627" t="s">
        <v>14</v>
      </c>
      <c r="L4627">
        <f>Table1[[#This Row],[Cost per item]]*Table1[[#This Row],[Quantity]]</f>
        <v>2380</v>
      </c>
      <c r="M4627">
        <f>Table1[[#This Row],[Price per item]]*Table1[[#This Row],[Quantity]]</f>
        <v>19040</v>
      </c>
    </row>
    <row r="4628" spans="1:13" x14ac:dyDescent="0.2">
      <c r="A4628" s="1">
        <v>44250</v>
      </c>
      <c r="B4628" t="s">
        <v>10</v>
      </c>
      <c r="C4628">
        <v>3.3</v>
      </c>
      <c r="D4628">
        <v>120</v>
      </c>
      <c r="E4628">
        <v>230</v>
      </c>
      <c r="F4628" t="s">
        <v>16</v>
      </c>
      <c r="G4628" t="s">
        <v>23</v>
      </c>
      <c r="H4628" t="s">
        <v>13</v>
      </c>
      <c r="I4628">
        <v>140</v>
      </c>
      <c r="J4628" t="s">
        <v>17</v>
      </c>
      <c r="K4628" t="s">
        <v>14</v>
      </c>
      <c r="L4628">
        <f>Table1[[#This Row],[Cost per item]]*Table1[[#This Row],[Quantity]]</f>
        <v>16800</v>
      </c>
      <c r="M4628">
        <f>Table1[[#This Row],[Price per item]]*Table1[[#This Row],[Quantity]]</f>
        <v>32200</v>
      </c>
    </row>
    <row r="4629" spans="1:13" x14ac:dyDescent="0.2">
      <c r="A4629" s="1">
        <v>44250</v>
      </c>
      <c r="B4629" t="s">
        <v>92</v>
      </c>
      <c r="C4629">
        <v>0.2</v>
      </c>
      <c r="D4629">
        <v>210</v>
      </c>
      <c r="E4629">
        <v>400</v>
      </c>
      <c r="F4629" t="s">
        <v>16</v>
      </c>
      <c r="G4629" t="s">
        <v>2</v>
      </c>
      <c r="H4629" t="s">
        <v>3</v>
      </c>
      <c r="I4629">
        <v>25</v>
      </c>
      <c r="J4629" t="s">
        <v>17</v>
      </c>
      <c r="K4629" t="s">
        <v>40</v>
      </c>
      <c r="L4629">
        <f>Table1[[#This Row],[Cost per item]]*Table1[[#This Row],[Quantity]]</f>
        <v>5250</v>
      </c>
      <c r="M4629">
        <f>Table1[[#This Row],[Price per item]]*Table1[[#This Row],[Quantity]]</f>
        <v>10000</v>
      </c>
    </row>
    <row r="4630" spans="1:13" x14ac:dyDescent="0.2">
      <c r="A4630" s="1">
        <v>44250</v>
      </c>
      <c r="B4630" t="s">
        <v>33</v>
      </c>
      <c r="C4630">
        <v>8.1</v>
      </c>
      <c r="D4630">
        <v>240</v>
      </c>
      <c r="E4630">
        <v>400</v>
      </c>
      <c r="F4630" t="s">
        <v>11</v>
      </c>
      <c r="G4630" t="s">
        <v>151</v>
      </c>
      <c r="H4630" t="s">
        <v>13</v>
      </c>
      <c r="I4630">
        <v>96</v>
      </c>
      <c r="J4630" t="s">
        <v>17</v>
      </c>
      <c r="K4630" t="s">
        <v>9</v>
      </c>
      <c r="L4630">
        <f>Table1[[#This Row],[Cost per item]]*Table1[[#This Row],[Quantity]]</f>
        <v>23040</v>
      </c>
      <c r="M4630">
        <f>Table1[[#This Row],[Price per item]]*Table1[[#This Row],[Quantity]]</f>
        <v>38400</v>
      </c>
    </row>
    <row r="4631" spans="1:13" x14ac:dyDescent="0.2">
      <c r="A4631" s="1">
        <v>44251</v>
      </c>
      <c r="B4631" t="s">
        <v>135</v>
      </c>
      <c r="C4631">
        <v>0.3</v>
      </c>
      <c r="D4631">
        <v>130</v>
      </c>
      <c r="E4631">
        <v>260</v>
      </c>
      <c r="F4631" t="s">
        <v>7</v>
      </c>
      <c r="G4631" t="s">
        <v>37</v>
      </c>
      <c r="H4631" t="s">
        <v>20</v>
      </c>
      <c r="I4631">
        <v>22</v>
      </c>
      <c r="J4631" t="s">
        <v>8</v>
      </c>
      <c r="K4631" t="s">
        <v>14</v>
      </c>
      <c r="L4631">
        <f>Table1[[#This Row],[Cost per item]]*Table1[[#This Row],[Quantity]]</f>
        <v>2860</v>
      </c>
      <c r="M4631">
        <f>Table1[[#This Row],[Price per item]]*Table1[[#This Row],[Quantity]]</f>
        <v>5720</v>
      </c>
    </row>
    <row r="4632" spans="1:13" x14ac:dyDescent="0.2">
      <c r="A4632" s="1">
        <v>44251</v>
      </c>
      <c r="B4632" t="s">
        <v>158</v>
      </c>
      <c r="C4632">
        <v>4.9000000000000004</v>
      </c>
      <c r="D4632">
        <v>120</v>
      </c>
      <c r="E4632">
        <v>260</v>
      </c>
      <c r="F4632" t="s">
        <v>22</v>
      </c>
      <c r="G4632" t="s">
        <v>76</v>
      </c>
      <c r="H4632" t="s">
        <v>20</v>
      </c>
      <c r="I4632">
        <v>174</v>
      </c>
      <c r="J4632" t="s">
        <v>17</v>
      </c>
      <c r="K4632" t="s">
        <v>40</v>
      </c>
      <c r="L4632">
        <f>Table1[[#This Row],[Cost per item]]*Table1[[#This Row],[Quantity]]</f>
        <v>20880</v>
      </c>
      <c r="M4632">
        <f>Table1[[#This Row],[Price per item]]*Table1[[#This Row],[Quantity]]</f>
        <v>45240</v>
      </c>
    </row>
    <row r="4633" spans="1:13" x14ac:dyDescent="0.2">
      <c r="A4633" s="1">
        <v>44251</v>
      </c>
      <c r="B4633" t="s">
        <v>75</v>
      </c>
      <c r="C4633">
        <v>1.4</v>
      </c>
      <c r="D4633">
        <v>60</v>
      </c>
      <c r="E4633">
        <v>160</v>
      </c>
      <c r="F4633" t="s">
        <v>11</v>
      </c>
      <c r="G4633" t="s">
        <v>62</v>
      </c>
      <c r="H4633" t="s">
        <v>3</v>
      </c>
      <c r="I4633">
        <v>39</v>
      </c>
      <c r="J4633" t="s">
        <v>8</v>
      </c>
      <c r="K4633" t="s">
        <v>9</v>
      </c>
      <c r="L4633">
        <f>Table1[[#This Row],[Cost per item]]*Table1[[#This Row],[Quantity]]</f>
        <v>2340</v>
      </c>
      <c r="M4633">
        <f>Table1[[#This Row],[Price per item]]*Table1[[#This Row],[Quantity]]</f>
        <v>6240</v>
      </c>
    </row>
    <row r="4634" spans="1:13" x14ac:dyDescent="0.2">
      <c r="A4634" s="1">
        <v>44251</v>
      </c>
      <c r="B4634" t="s">
        <v>99</v>
      </c>
      <c r="C4634">
        <v>2.1</v>
      </c>
      <c r="D4634">
        <v>180</v>
      </c>
      <c r="E4634">
        <v>360</v>
      </c>
      <c r="F4634" t="s">
        <v>22</v>
      </c>
      <c r="G4634" t="s">
        <v>105</v>
      </c>
      <c r="H4634" t="s">
        <v>3</v>
      </c>
      <c r="I4634">
        <v>199</v>
      </c>
      <c r="J4634" t="s">
        <v>4</v>
      </c>
      <c r="K4634" t="s">
        <v>5</v>
      </c>
      <c r="L4634">
        <f>Table1[[#This Row],[Cost per item]]*Table1[[#This Row],[Quantity]]</f>
        <v>35820</v>
      </c>
      <c r="M4634">
        <f>Table1[[#This Row],[Price per item]]*Table1[[#This Row],[Quantity]]</f>
        <v>71640</v>
      </c>
    </row>
    <row r="4635" spans="1:13" x14ac:dyDescent="0.2">
      <c r="A4635" s="1">
        <v>44251</v>
      </c>
      <c r="B4635" t="s">
        <v>58</v>
      </c>
      <c r="C4635">
        <v>0.7</v>
      </c>
      <c r="D4635">
        <v>210</v>
      </c>
      <c r="E4635">
        <v>390</v>
      </c>
      <c r="F4635" t="s">
        <v>16</v>
      </c>
      <c r="G4635" t="s">
        <v>139</v>
      </c>
      <c r="H4635" t="s">
        <v>20</v>
      </c>
      <c r="I4635">
        <v>27</v>
      </c>
      <c r="J4635" t="s">
        <v>17</v>
      </c>
      <c r="K4635" t="s">
        <v>9</v>
      </c>
      <c r="L4635">
        <f>Table1[[#This Row],[Cost per item]]*Table1[[#This Row],[Quantity]]</f>
        <v>5670</v>
      </c>
      <c r="M4635">
        <f>Table1[[#This Row],[Price per item]]*Table1[[#This Row],[Quantity]]</f>
        <v>10530</v>
      </c>
    </row>
    <row r="4636" spans="1:13" x14ac:dyDescent="0.2">
      <c r="A4636" s="1">
        <v>44251</v>
      </c>
      <c r="B4636" t="s">
        <v>137</v>
      </c>
      <c r="C4636">
        <v>2.8</v>
      </c>
      <c r="D4636">
        <v>60</v>
      </c>
      <c r="E4636">
        <v>200</v>
      </c>
      <c r="F4636" t="s">
        <v>1</v>
      </c>
      <c r="G4636" t="s">
        <v>79</v>
      </c>
      <c r="H4636" t="s">
        <v>3</v>
      </c>
      <c r="I4636">
        <v>85</v>
      </c>
      <c r="J4636" t="s">
        <v>8</v>
      </c>
      <c r="K4636" t="s">
        <v>40</v>
      </c>
      <c r="L4636">
        <f>Table1[[#This Row],[Cost per item]]*Table1[[#This Row],[Quantity]]</f>
        <v>5100</v>
      </c>
      <c r="M4636">
        <f>Table1[[#This Row],[Price per item]]*Table1[[#This Row],[Quantity]]</f>
        <v>17000</v>
      </c>
    </row>
    <row r="4637" spans="1:13" x14ac:dyDescent="0.2">
      <c r="A4637" s="1">
        <v>44252</v>
      </c>
      <c r="B4637" t="s">
        <v>158</v>
      </c>
      <c r="C4637">
        <v>4.9000000000000004</v>
      </c>
      <c r="D4637">
        <v>120</v>
      </c>
      <c r="E4637">
        <v>260</v>
      </c>
      <c r="F4637" t="s">
        <v>22</v>
      </c>
      <c r="G4637" t="s">
        <v>19</v>
      </c>
      <c r="H4637" t="s">
        <v>20</v>
      </c>
      <c r="I4637">
        <v>11</v>
      </c>
      <c r="J4637" t="s">
        <v>17</v>
      </c>
      <c r="K4637" t="s">
        <v>40</v>
      </c>
      <c r="L4637">
        <f>Table1[[#This Row],[Cost per item]]*Table1[[#This Row],[Quantity]]</f>
        <v>1320</v>
      </c>
      <c r="M4637">
        <f>Table1[[#This Row],[Price per item]]*Table1[[#This Row],[Quantity]]</f>
        <v>2860</v>
      </c>
    </row>
    <row r="4638" spans="1:13" x14ac:dyDescent="0.2">
      <c r="A4638" s="1">
        <v>44252</v>
      </c>
      <c r="B4638" t="s">
        <v>129</v>
      </c>
      <c r="C4638">
        <v>4.2</v>
      </c>
      <c r="D4638">
        <v>180</v>
      </c>
      <c r="E4638">
        <v>320</v>
      </c>
      <c r="F4638" t="s">
        <v>11</v>
      </c>
      <c r="G4638" t="s">
        <v>105</v>
      </c>
      <c r="H4638" t="s">
        <v>3</v>
      </c>
      <c r="I4638">
        <v>8</v>
      </c>
      <c r="J4638" t="s">
        <v>17</v>
      </c>
      <c r="K4638" t="s">
        <v>9</v>
      </c>
      <c r="L4638">
        <f>Table1[[#This Row],[Cost per item]]*Table1[[#This Row],[Quantity]]</f>
        <v>1440</v>
      </c>
      <c r="M4638">
        <f>Table1[[#This Row],[Price per item]]*Table1[[#This Row],[Quantity]]</f>
        <v>2560</v>
      </c>
    </row>
    <row r="4639" spans="1:13" x14ac:dyDescent="0.2">
      <c r="A4639" s="1">
        <v>44252</v>
      </c>
      <c r="B4639" t="s">
        <v>117</v>
      </c>
      <c r="C4639">
        <v>3.2</v>
      </c>
      <c r="D4639">
        <v>60</v>
      </c>
      <c r="E4639">
        <v>190</v>
      </c>
      <c r="F4639" t="s">
        <v>22</v>
      </c>
      <c r="G4639" t="s">
        <v>86</v>
      </c>
      <c r="H4639" t="s">
        <v>28</v>
      </c>
      <c r="I4639">
        <v>177</v>
      </c>
      <c r="J4639" t="s">
        <v>8</v>
      </c>
      <c r="K4639" t="s">
        <v>40</v>
      </c>
      <c r="L4639">
        <f>Table1[[#This Row],[Cost per item]]*Table1[[#This Row],[Quantity]]</f>
        <v>10620</v>
      </c>
      <c r="M4639">
        <f>Table1[[#This Row],[Price per item]]*Table1[[#This Row],[Quantity]]</f>
        <v>33630</v>
      </c>
    </row>
    <row r="4640" spans="1:13" x14ac:dyDescent="0.2">
      <c r="A4640" s="1">
        <v>44252</v>
      </c>
      <c r="B4640" t="s">
        <v>100</v>
      </c>
      <c r="C4640">
        <v>0.7</v>
      </c>
      <c r="D4640">
        <v>130</v>
      </c>
      <c r="E4640">
        <v>330</v>
      </c>
      <c r="F4640" t="s">
        <v>1</v>
      </c>
      <c r="G4640" t="s">
        <v>151</v>
      </c>
      <c r="H4640" t="s">
        <v>13</v>
      </c>
      <c r="I4640">
        <v>50</v>
      </c>
      <c r="J4640" t="s">
        <v>17</v>
      </c>
      <c r="K4640" t="s">
        <v>40</v>
      </c>
      <c r="L4640">
        <f>Table1[[#This Row],[Cost per item]]*Table1[[#This Row],[Quantity]]</f>
        <v>6500</v>
      </c>
      <c r="M4640">
        <f>Table1[[#This Row],[Price per item]]*Table1[[#This Row],[Quantity]]</f>
        <v>16500</v>
      </c>
    </row>
    <row r="4641" spans="1:13" x14ac:dyDescent="0.2">
      <c r="A4641" s="1">
        <v>44252</v>
      </c>
      <c r="B4641" t="s">
        <v>117</v>
      </c>
      <c r="C4641">
        <v>3.2</v>
      </c>
      <c r="D4641">
        <v>60</v>
      </c>
      <c r="E4641">
        <v>190</v>
      </c>
      <c r="F4641" t="s">
        <v>11</v>
      </c>
      <c r="G4641" t="s">
        <v>128</v>
      </c>
      <c r="H4641" t="s">
        <v>20</v>
      </c>
      <c r="I4641">
        <v>178</v>
      </c>
      <c r="J4641" t="s">
        <v>17</v>
      </c>
      <c r="K4641" t="s">
        <v>40</v>
      </c>
      <c r="L4641">
        <f>Table1[[#This Row],[Cost per item]]*Table1[[#This Row],[Quantity]]</f>
        <v>10680</v>
      </c>
      <c r="M4641">
        <f>Table1[[#This Row],[Price per item]]*Table1[[#This Row],[Quantity]]</f>
        <v>33820</v>
      </c>
    </row>
    <row r="4642" spans="1:13" x14ac:dyDescent="0.2">
      <c r="A4642" s="1">
        <v>44252</v>
      </c>
      <c r="B4642" t="s">
        <v>119</v>
      </c>
      <c r="C4642">
        <v>3.1</v>
      </c>
      <c r="D4642">
        <v>130</v>
      </c>
      <c r="E4642">
        <v>310</v>
      </c>
      <c r="F4642" t="s">
        <v>7</v>
      </c>
      <c r="G4642" t="s">
        <v>151</v>
      </c>
      <c r="H4642" t="s">
        <v>13</v>
      </c>
      <c r="I4642">
        <v>180</v>
      </c>
      <c r="J4642" t="s">
        <v>4</v>
      </c>
      <c r="K4642" t="s">
        <v>40</v>
      </c>
      <c r="L4642">
        <f>Table1[[#This Row],[Cost per item]]*Table1[[#This Row],[Quantity]]</f>
        <v>23400</v>
      </c>
      <c r="M4642">
        <f>Table1[[#This Row],[Price per item]]*Table1[[#This Row],[Quantity]]</f>
        <v>55800</v>
      </c>
    </row>
    <row r="4643" spans="1:13" x14ac:dyDescent="0.2">
      <c r="A4643" s="1">
        <v>44253</v>
      </c>
      <c r="B4643" t="s">
        <v>95</v>
      </c>
      <c r="C4643">
        <v>2.6</v>
      </c>
      <c r="D4643">
        <v>130</v>
      </c>
      <c r="E4643">
        <v>230</v>
      </c>
      <c r="F4643" t="s">
        <v>1</v>
      </c>
      <c r="G4643" t="s">
        <v>71</v>
      </c>
      <c r="H4643" t="s">
        <v>28</v>
      </c>
      <c r="I4643">
        <v>189</v>
      </c>
      <c r="J4643" t="s">
        <v>17</v>
      </c>
      <c r="K4643" t="s">
        <v>40</v>
      </c>
      <c r="L4643">
        <f>Table1[[#This Row],[Cost per item]]*Table1[[#This Row],[Quantity]]</f>
        <v>24570</v>
      </c>
      <c r="M4643">
        <f>Table1[[#This Row],[Price per item]]*Table1[[#This Row],[Quantity]]</f>
        <v>43470</v>
      </c>
    </row>
    <row r="4644" spans="1:13" x14ac:dyDescent="0.2">
      <c r="A4644" s="1">
        <v>44253</v>
      </c>
      <c r="B4644" t="s">
        <v>67</v>
      </c>
      <c r="C4644">
        <v>1.2</v>
      </c>
      <c r="D4644">
        <v>60</v>
      </c>
      <c r="E4644">
        <v>160</v>
      </c>
      <c r="F4644" t="s">
        <v>11</v>
      </c>
      <c r="G4644" t="s">
        <v>76</v>
      </c>
      <c r="H4644" t="s">
        <v>20</v>
      </c>
      <c r="I4644">
        <v>35</v>
      </c>
      <c r="J4644" t="s">
        <v>8</v>
      </c>
      <c r="K4644" t="s">
        <v>5</v>
      </c>
      <c r="L4644">
        <f>Table1[[#This Row],[Cost per item]]*Table1[[#This Row],[Quantity]]</f>
        <v>2100</v>
      </c>
      <c r="M4644">
        <f>Table1[[#This Row],[Price per item]]*Table1[[#This Row],[Quantity]]</f>
        <v>5600</v>
      </c>
    </row>
    <row r="4645" spans="1:13" x14ac:dyDescent="0.2">
      <c r="A4645" s="1">
        <v>44253</v>
      </c>
      <c r="B4645" t="s">
        <v>38</v>
      </c>
      <c r="C4645">
        <v>1</v>
      </c>
      <c r="D4645">
        <v>110</v>
      </c>
      <c r="E4645">
        <v>280</v>
      </c>
      <c r="F4645" t="s">
        <v>7</v>
      </c>
      <c r="G4645" t="s">
        <v>98</v>
      </c>
      <c r="H4645" t="s">
        <v>20</v>
      </c>
      <c r="I4645">
        <v>68</v>
      </c>
      <c r="J4645" t="s">
        <v>4</v>
      </c>
      <c r="K4645" t="s">
        <v>40</v>
      </c>
      <c r="L4645">
        <f>Table1[[#This Row],[Cost per item]]*Table1[[#This Row],[Quantity]]</f>
        <v>7480</v>
      </c>
      <c r="M4645">
        <f>Table1[[#This Row],[Price per item]]*Table1[[#This Row],[Quantity]]</f>
        <v>19040</v>
      </c>
    </row>
    <row r="4646" spans="1:13" x14ac:dyDescent="0.2">
      <c r="A4646" s="1">
        <v>44253</v>
      </c>
      <c r="B4646" t="s">
        <v>51</v>
      </c>
      <c r="C4646">
        <v>1.9</v>
      </c>
      <c r="D4646">
        <v>140</v>
      </c>
      <c r="E4646">
        <v>250</v>
      </c>
      <c r="F4646" t="s">
        <v>1</v>
      </c>
      <c r="G4646" t="s">
        <v>42</v>
      </c>
      <c r="H4646" t="s">
        <v>20</v>
      </c>
      <c r="I4646">
        <v>172</v>
      </c>
      <c r="J4646" t="s">
        <v>4</v>
      </c>
      <c r="K4646" t="s">
        <v>14</v>
      </c>
      <c r="L4646">
        <f>Table1[[#This Row],[Cost per item]]*Table1[[#This Row],[Quantity]]</f>
        <v>24080</v>
      </c>
      <c r="M4646">
        <f>Table1[[#This Row],[Price per item]]*Table1[[#This Row],[Quantity]]</f>
        <v>43000</v>
      </c>
    </row>
    <row r="4647" spans="1:13" x14ac:dyDescent="0.2">
      <c r="A4647" s="1">
        <v>44253</v>
      </c>
      <c r="B4647" t="s">
        <v>44</v>
      </c>
      <c r="C4647">
        <v>7.8</v>
      </c>
      <c r="D4647">
        <v>230</v>
      </c>
      <c r="E4647">
        <v>360</v>
      </c>
      <c r="F4647" t="s">
        <v>7</v>
      </c>
      <c r="G4647" t="s">
        <v>105</v>
      </c>
      <c r="H4647" t="s">
        <v>3</v>
      </c>
      <c r="I4647">
        <v>104</v>
      </c>
      <c r="J4647" t="s">
        <v>17</v>
      </c>
      <c r="K4647" t="s">
        <v>9</v>
      </c>
      <c r="L4647">
        <f>Table1[[#This Row],[Cost per item]]*Table1[[#This Row],[Quantity]]</f>
        <v>23920</v>
      </c>
      <c r="M4647">
        <f>Table1[[#This Row],[Price per item]]*Table1[[#This Row],[Quantity]]</f>
        <v>37440</v>
      </c>
    </row>
    <row r="4648" spans="1:13" x14ac:dyDescent="0.2">
      <c r="A4648" s="1">
        <v>44254</v>
      </c>
      <c r="B4648" t="s">
        <v>158</v>
      </c>
      <c r="C4648">
        <v>4.9000000000000004</v>
      </c>
      <c r="D4648">
        <v>120</v>
      </c>
      <c r="E4648">
        <v>260</v>
      </c>
      <c r="F4648" t="s">
        <v>7</v>
      </c>
      <c r="G4648" t="s">
        <v>31</v>
      </c>
      <c r="H4648" t="s">
        <v>13</v>
      </c>
      <c r="I4648">
        <v>197</v>
      </c>
      <c r="J4648" t="s">
        <v>4</v>
      </c>
      <c r="K4648" t="s">
        <v>40</v>
      </c>
      <c r="L4648">
        <f>Table1[[#This Row],[Cost per item]]*Table1[[#This Row],[Quantity]]</f>
        <v>23640</v>
      </c>
      <c r="M4648">
        <f>Table1[[#This Row],[Price per item]]*Table1[[#This Row],[Quantity]]</f>
        <v>51220</v>
      </c>
    </row>
    <row r="4649" spans="1:13" x14ac:dyDescent="0.2">
      <c r="A4649" s="1">
        <v>44254</v>
      </c>
      <c r="B4649" t="s">
        <v>124</v>
      </c>
      <c r="C4649">
        <v>9.5</v>
      </c>
      <c r="D4649">
        <v>130</v>
      </c>
      <c r="E4649">
        <v>330</v>
      </c>
      <c r="F4649" t="s">
        <v>16</v>
      </c>
      <c r="G4649" t="s">
        <v>50</v>
      </c>
      <c r="H4649" t="s">
        <v>20</v>
      </c>
      <c r="I4649">
        <v>141</v>
      </c>
      <c r="J4649" t="s">
        <v>17</v>
      </c>
      <c r="K4649" t="s">
        <v>5</v>
      </c>
      <c r="L4649">
        <f>Table1[[#This Row],[Cost per item]]*Table1[[#This Row],[Quantity]]</f>
        <v>18330</v>
      </c>
      <c r="M4649">
        <f>Table1[[#This Row],[Price per item]]*Table1[[#This Row],[Quantity]]</f>
        <v>46530</v>
      </c>
    </row>
    <row r="4650" spans="1:13" x14ac:dyDescent="0.2">
      <c r="A4650" s="1">
        <v>44255</v>
      </c>
      <c r="B4650" t="s">
        <v>49</v>
      </c>
      <c r="C4650">
        <v>4.4000000000000004</v>
      </c>
      <c r="D4650">
        <v>20</v>
      </c>
      <c r="E4650">
        <v>150</v>
      </c>
      <c r="F4650" t="s">
        <v>1</v>
      </c>
      <c r="G4650" t="s">
        <v>32</v>
      </c>
      <c r="H4650" t="s">
        <v>13</v>
      </c>
      <c r="I4650">
        <v>32</v>
      </c>
      <c r="J4650" t="s">
        <v>17</v>
      </c>
      <c r="K4650" t="s">
        <v>9</v>
      </c>
      <c r="L4650">
        <f>Table1[[#This Row],[Cost per item]]*Table1[[#This Row],[Quantity]]</f>
        <v>640</v>
      </c>
      <c r="M4650">
        <f>Table1[[#This Row],[Price per item]]*Table1[[#This Row],[Quantity]]</f>
        <v>4800</v>
      </c>
    </row>
    <row r="4651" spans="1:13" x14ac:dyDescent="0.2">
      <c r="A4651" s="1">
        <v>44255</v>
      </c>
      <c r="B4651" t="s">
        <v>143</v>
      </c>
      <c r="C4651">
        <v>2.2000000000000002</v>
      </c>
      <c r="D4651">
        <v>220</v>
      </c>
      <c r="E4651">
        <v>360</v>
      </c>
      <c r="F4651" t="s">
        <v>11</v>
      </c>
      <c r="G4651" t="s">
        <v>23</v>
      </c>
      <c r="H4651" t="s">
        <v>13</v>
      </c>
      <c r="I4651">
        <v>113</v>
      </c>
      <c r="J4651" t="s">
        <v>4</v>
      </c>
      <c r="K4651" t="s">
        <v>9</v>
      </c>
      <c r="L4651">
        <f>Table1[[#This Row],[Cost per item]]*Table1[[#This Row],[Quantity]]</f>
        <v>24860</v>
      </c>
      <c r="M4651">
        <f>Table1[[#This Row],[Price per item]]*Table1[[#This Row],[Quantity]]</f>
        <v>40680</v>
      </c>
    </row>
    <row r="4652" spans="1:13" x14ac:dyDescent="0.2">
      <c r="A4652" s="1">
        <v>44256</v>
      </c>
      <c r="B4652" t="s">
        <v>80</v>
      </c>
      <c r="C4652">
        <v>1.9</v>
      </c>
      <c r="D4652">
        <v>250</v>
      </c>
      <c r="E4652">
        <v>360</v>
      </c>
      <c r="F4652" t="s">
        <v>7</v>
      </c>
      <c r="G4652" t="s">
        <v>155</v>
      </c>
      <c r="H4652" t="s">
        <v>20</v>
      </c>
      <c r="I4652">
        <v>42</v>
      </c>
      <c r="J4652" t="s">
        <v>17</v>
      </c>
      <c r="K4652" t="s">
        <v>14</v>
      </c>
      <c r="L4652">
        <f>Table1[[#This Row],[Cost per item]]*Table1[[#This Row],[Quantity]]</f>
        <v>10500</v>
      </c>
      <c r="M4652">
        <f>Table1[[#This Row],[Price per item]]*Table1[[#This Row],[Quantity]]</f>
        <v>15120</v>
      </c>
    </row>
    <row r="4653" spans="1:13" x14ac:dyDescent="0.2">
      <c r="A4653" s="1">
        <v>44256</v>
      </c>
      <c r="B4653" t="s">
        <v>126</v>
      </c>
      <c r="C4653">
        <v>7.1</v>
      </c>
      <c r="D4653">
        <v>180</v>
      </c>
      <c r="E4653">
        <v>280</v>
      </c>
      <c r="F4653" t="s">
        <v>7</v>
      </c>
      <c r="G4653" t="s">
        <v>37</v>
      </c>
      <c r="H4653" t="s">
        <v>20</v>
      </c>
      <c r="I4653">
        <v>22</v>
      </c>
      <c r="J4653" t="s">
        <v>4</v>
      </c>
      <c r="K4653" t="s">
        <v>9</v>
      </c>
      <c r="L4653">
        <f>Table1[[#This Row],[Cost per item]]*Table1[[#This Row],[Quantity]]</f>
        <v>3960</v>
      </c>
      <c r="M4653">
        <f>Table1[[#This Row],[Price per item]]*Table1[[#This Row],[Quantity]]</f>
        <v>6160</v>
      </c>
    </row>
    <row r="4654" spans="1:13" x14ac:dyDescent="0.2">
      <c r="A4654" s="1">
        <v>44257</v>
      </c>
      <c r="B4654" t="s">
        <v>114</v>
      </c>
      <c r="C4654">
        <v>2.7</v>
      </c>
      <c r="D4654">
        <v>170</v>
      </c>
      <c r="E4654">
        <v>270</v>
      </c>
      <c r="F4654" t="s">
        <v>22</v>
      </c>
      <c r="G4654" t="s">
        <v>71</v>
      </c>
      <c r="H4654" t="s">
        <v>28</v>
      </c>
      <c r="I4654">
        <v>25</v>
      </c>
      <c r="J4654" t="s">
        <v>17</v>
      </c>
      <c r="K4654" t="s">
        <v>40</v>
      </c>
      <c r="L4654">
        <f>Table1[[#This Row],[Cost per item]]*Table1[[#This Row],[Quantity]]</f>
        <v>4250</v>
      </c>
      <c r="M4654">
        <f>Table1[[#This Row],[Price per item]]*Table1[[#This Row],[Quantity]]</f>
        <v>6750</v>
      </c>
    </row>
    <row r="4655" spans="1:13" x14ac:dyDescent="0.2">
      <c r="A4655" s="1">
        <v>44257</v>
      </c>
      <c r="B4655" t="s">
        <v>154</v>
      </c>
      <c r="C4655">
        <v>5.5</v>
      </c>
      <c r="D4655">
        <v>40</v>
      </c>
      <c r="E4655">
        <v>240</v>
      </c>
      <c r="F4655" t="s">
        <v>22</v>
      </c>
      <c r="G4655" t="s">
        <v>83</v>
      </c>
      <c r="H4655" t="s">
        <v>20</v>
      </c>
      <c r="I4655">
        <v>136</v>
      </c>
      <c r="J4655" t="s">
        <v>17</v>
      </c>
      <c r="K4655" t="s">
        <v>9</v>
      </c>
      <c r="L4655">
        <f>Table1[[#This Row],[Cost per item]]*Table1[[#This Row],[Quantity]]</f>
        <v>5440</v>
      </c>
      <c r="M4655">
        <f>Table1[[#This Row],[Price per item]]*Table1[[#This Row],[Quantity]]</f>
        <v>32640</v>
      </c>
    </row>
    <row r="4656" spans="1:13" x14ac:dyDescent="0.2">
      <c r="A4656" s="1">
        <v>44257</v>
      </c>
      <c r="B4656" t="s">
        <v>108</v>
      </c>
      <c r="C4656">
        <v>2.4</v>
      </c>
      <c r="D4656">
        <v>150</v>
      </c>
      <c r="E4656">
        <v>340</v>
      </c>
      <c r="F4656" t="s">
        <v>7</v>
      </c>
      <c r="G4656" t="s">
        <v>83</v>
      </c>
      <c r="H4656" t="s">
        <v>20</v>
      </c>
      <c r="I4656">
        <v>82</v>
      </c>
      <c r="J4656" t="s">
        <v>17</v>
      </c>
      <c r="K4656" t="s">
        <v>5</v>
      </c>
      <c r="L4656">
        <f>Table1[[#This Row],[Cost per item]]*Table1[[#This Row],[Quantity]]</f>
        <v>12300</v>
      </c>
      <c r="M4656">
        <f>Table1[[#This Row],[Price per item]]*Table1[[#This Row],[Quantity]]</f>
        <v>27880</v>
      </c>
    </row>
    <row r="4657" spans="1:13" x14ac:dyDescent="0.2">
      <c r="A4657" s="1">
        <v>44258</v>
      </c>
      <c r="B4657" t="s">
        <v>116</v>
      </c>
      <c r="C4657">
        <v>4.9000000000000004</v>
      </c>
      <c r="D4657">
        <v>30</v>
      </c>
      <c r="E4657">
        <v>190</v>
      </c>
      <c r="F4657" t="s">
        <v>7</v>
      </c>
      <c r="G4657" t="s">
        <v>139</v>
      </c>
      <c r="H4657" t="s">
        <v>20</v>
      </c>
      <c r="I4657">
        <v>191</v>
      </c>
      <c r="J4657" t="s">
        <v>17</v>
      </c>
      <c r="K4657" t="s">
        <v>9</v>
      </c>
      <c r="L4657">
        <f>Table1[[#This Row],[Cost per item]]*Table1[[#This Row],[Quantity]]</f>
        <v>5730</v>
      </c>
      <c r="M4657">
        <f>Table1[[#This Row],[Price per item]]*Table1[[#This Row],[Quantity]]</f>
        <v>36290</v>
      </c>
    </row>
    <row r="4658" spans="1:13" x14ac:dyDescent="0.2">
      <c r="A4658" s="1">
        <v>44258</v>
      </c>
      <c r="B4658" t="s">
        <v>164</v>
      </c>
      <c r="C4658">
        <v>8.6</v>
      </c>
      <c r="D4658">
        <v>20</v>
      </c>
      <c r="E4658">
        <v>160</v>
      </c>
      <c r="F4658" t="s">
        <v>1</v>
      </c>
      <c r="G4658" t="s">
        <v>70</v>
      </c>
      <c r="H4658" t="s">
        <v>20</v>
      </c>
      <c r="I4658">
        <v>79</v>
      </c>
      <c r="J4658" t="s">
        <v>17</v>
      </c>
      <c r="K4658" t="s">
        <v>40</v>
      </c>
      <c r="L4658">
        <f>Table1[[#This Row],[Cost per item]]*Table1[[#This Row],[Quantity]]</f>
        <v>1580</v>
      </c>
      <c r="M4658">
        <f>Table1[[#This Row],[Price per item]]*Table1[[#This Row],[Quantity]]</f>
        <v>12640</v>
      </c>
    </row>
    <row r="4659" spans="1:13" x14ac:dyDescent="0.2">
      <c r="A4659" s="1">
        <v>44258</v>
      </c>
      <c r="B4659" t="s">
        <v>149</v>
      </c>
      <c r="C4659">
        <v>4.3</v>
      </c>
      <c r="D4659">
        <v>160</v>
      </c>
      <c r="E4659">
        <v>310</v>
      </c>
      <c r="F4659" t="s">
        <v>11</v>
      </c>
      <c r="G4659" t="s">
        <v>52</v>
      </c>
      <c r="H4659" t="s">
        <v>28</v>
      </c>
      <c r="I4659">
        <v>200</v>
      </c>
      <c r="J4659" t="s">
        <v>17</v>
      </c>
      <c r="K4659" t="s">
        <v>5</v>
      </c>
      <c r="L4659">
        <f>Table1[[#This Row],[Cost per item]]*Table1[[#This Row],[Quantity]]</f>
        <v>32000</v>
      </c>
      <c r="M4659">
        <f>Table1[[#This Row],[Price per item]]*Table1[[#This Row],[Quantity]]</f>
        <v>62000</v>
      </c>
    </row>
    <row r="4660" spans="1:13" x14ac:dyDescent="0.2">
      <c r="A4660" s="1">
        <v>44258</v>
      </c>
      <c r="B4660" t="s">
        <v>140</v>
      </c>
      <c r="C4660">
        <v>8.9</v>
      </c>
      <c r="D4660">
        <v>190</v>
      </c>
      <c r="E4660">
        <v>340</v>
      </c>
      <c r="F4660" t="s">
        <v>1</v>
      </c>
      <c r="G4660" t="s">
        <v>62</v>
      </c>
      <c r="H4660" t="s">
        <v>3</v>
      </c>
      <c r="I4660">
        <v>114</v>
      </c>
      <c r="J4660" t="s">
        <v>4</v>
      </c>
      <c r="K4660" t="s">
        <v>40</v>
      </c>
      <c r="L4660">
        <f>Table1[[#This Row],[Cost per item]]*Table1[[#This Row],[Quantity]]</f>
        <v>21660</v>
      </c>
      <c r="M4660">
        <f>Table1[[#This Row],[Price per item]]*Table1[[#This Row],[Quantity]]</f>
        <v>38760</v>
      </c>
    </row>
    <row r="4661" spans="1:13" x14ac:dyDescent="0.2">
      <c r="A4661" s="1">
        <v>44258</v>
      </c>
      <c r="B4661" t="s">
        <v>114</v>
      </c>
      <c r="C4661">
        <v>2.7</v>
      </c>
      <c r="D4661">
        <v>170</v>
      </c>
      <c r="E4661">
        <v>270</v>
      </c>
      <c r="F4661" t="s">
        <v>7</v>
      </c>
      <c r="G4661" t="s">
        <v>52</v>
      </c>
      <c r="H4661" t="s">
        <v>28</v>
      </c>
      <c r="I4661">
        <v>135</v>
      </c>
      <c r="J4661" t="s">
        <v>8</v>
      </c>
      <c r="K4661" t="s">
        <v>40</v>
      </c>
      <c r="L4661">
        <f>Table1[[#This Row],[Cost per item]]*Table1[[#This Row],[Quantity]]</f>
        <v>22950</v>
      </c>
      <c r="M4661">
        <f>Table1[[#This Row],[Price per item]]*Table1[[#This Row],[Quantity]]</f>
        <v>36450</v>
      </c>
    </row>
    <row r="4662" spans="1:13" x14ac:dyDescent="0.2">
      <c r="A4662" s="1">
        <v>44258</v>
      </c>
      <c r="B4662" t="s">
        <v>150</v>
      </c>
      <c r="C4662">
        <v>6.7</v>
      </c>
      <c r="D4662">
        <v>180</v>
      </c>
      <c r="E4662">
        <v>370</v>
      </c>
      <c r="F4662" t="s">
        <v>11</v>
      </c>
      <c r="G4662" t="s">
        <v>83</v>
      </c>
      <c r="H4662" t="s">
        <v>20</v>
      </c>
      <c r="I4662">
        <v>31</v>
      </c>
      <c r="J4662" t="s">
        <v>17</v>
      </c>
      <c r="K4662" t="s">
        <v>40</v>
      </c>
      <c r="L4662">
        <f>Table1[[#This Row],[Cost per item]]*Table1[[#This Row],[Quantity]]</f>
        <v>5580</v>
      </c>
      <c r="M4662">
        <f>Table1[[#This Row],[Price per item]]*Table1[[#This Row],[Quantity]]</f>
        <v>11470</v>
      </c>
    </row>
    <row r="4663" spans="1:13" x14ac:dyDescent="0.2">
      <c r="A4663" s="1">
        <v>44259</v>
      </c>
      <c r="B4663" t="s">
        <v>145</v>
      </c>
      <c r="C4663">
        <v>0</v>
      </c>
      <c r="D4663">
        <v>20</v>
      </c>
      <c r="E4663">
        <v>130</v>
      </c>
      <c r="F4663" t="s">
        <v>11</v>
      </c>
      <c r="G4663" t="s">
        <v>136</v>
      </c>
      <c r="H4663" t="s">
        <v>3</v>
      </c>
      <c r="I4663">
        <v>127</v>
      </c>
      <c r="J4663" t="s">
        <v>4</v>
      </c>
      <c r="K4663" t="s">
        <v>40</v>
      </c>
      <c r="L4663">
        <f>Table1[[#This Row],[Cost per item]]*Table1[[#This Row],[Quantity]]</f>
        <v>2540</v>
      </c>
      <c r="M4663">
        <f>Table1[[#This Row],[Price per item]]*Table1[[#This Row],[Quantity]]</f>
        <v>16510</v>
      </c>
    </row>
    <row r="4664" spans="1:13" x14ac:dyDescent="0.2">
      <c r="A4664" s="1">
        <v>44259</v>
      </c>
      <c r="B4664" t="s">
        <v>148</v>
      </c>
      <c r="C4664">
        <v>4.4000000000000004</v>
      </c>
      <c r="D4664">
        <v>240</v>
      </c>
      <c r="E4664">
        <v>410</v>
      </c>
      <c r="F4664" t="s">
        <v>11</v>
      </c>
      <c r="G4664" t="s">
        <v>12</v>
      </c>
      <c r="H4664" t="s">
        <v>13</v>
      </c>
      <c r="I4664">
        <v>137</v>
      </c>
      <c r="J4664" t="s">
        <v>8</v>
      </c>
      <c r="K4664" t="s">
        <v>14</v>
      </c>
      <c r="L4664">
        <f>Table1[[#This Row],[Cost per item]]*Table1[[#This Row],[Quantity]]</f>
        <v>32880</v>
      </c>
      <c r="M4664">
        <f>Table1[[#This Row],[Price per item]]*Table1[[#This Row],[Quantity]]</f>
        <v>56170</v>
      </c>
    </row>
    <row r="4665" spans="1:13" x14ac:dyDescent="0.2">
      <c r="A4665" s="1">
        <v>44259</v>
      </c>
      <c r="B4665" t="s">
        <v>78</v>
      </c>
      <c r="C4665">
        <v>7.2</v>
      </c>
      <c r="D4665">
        <v>10</v>
      </c>
      <c r="E4665">
        <v>140</v>
      </c>
      <c r="F4665" t="s">
        <v>22</v>
      </c>
      <c r="G4665" t="s">
        <v>37</v>
      </c>
      <c r="H4665" t="s">
        <v>20</v>
      </c>
      <c r="I4665">
        <v>167</v>
      </c>
      <c r="J4665" t="s">
        <v>8</v>
      </c>
      <c r="K4665" t="s">
        <v>40</v>
      </c>
      <c r="L4665">
        <f>Table1[[#This Row],[Cost per item]]*Table1[[#This Row],[Quantity]]</f>
        <v>1670</v>
      </c>
      <c r="M4665">
        <f>Table1[[#This Row],[Price per item]]*Table1[[#This Row],[Quantity]]</f>
        <v>23380</v>
      </c>
    </row>
    <row r="4666" spans="1:13" x14ac:dyDescent="0.2">
      <c r="A4666" s="1">
        <v>44259</v>
      </c>
      <c r="B4666" t="s">
        <v>130</v>
      </c>
      <c r="C4666">
        <v>9.3000000000000007</v>
      </c>
      <c r="D4666">
        <v>250</v>
      </c>
      <c r="E4666">
        <v>360</v>
      </c>
      <c r="F4666" t="s">
        <v>11</v>
      </c>
      <c r="G4666" t="s">
        <v>64</v>
      </c>
      <c r="H4666" t="s">
        <v>28</v>
      </c>
      <c r="I4666">
        <v>127</v>
      </c>
      <c r="J4666" t="s">
        <v>4</v>
      </c>
      <c r="K4666" t="s">
        <v>9</v>
      </c>
      <c r="L4666">
        <f>Table1[[#This Row],[Cost per item]]*Table1[[#This Row],[Quantity]]</f>
        <v>31750</v>
      </c>
      <c r="M4666">
        <f>Table1[[#This Row],[Price per item]]*Table1[[#This Row],[Quantity]]</f>
        <v>45720</v>
      </c>
    </row>
    <row r="4667" spans="1:13" x14ac:dyDescent="0.2">
      <c r="A4667" s="1">
        <v>44259</v>
      </c>
      <c r="B4667" t="s">
        <v>156</v>
      </c>
      <c r="C4667">
        <v>3.8</v>
      </c>
      <c r="D4667">
        <v>20</v>
      </c>
      <c r="E4667">
        <v>150</v>
      </c>
      <c r="F4667" t="s">
        <v>11</v>
      </c>
      <c r="G4667" t="s">
        <v>69</v>
      </c>
      <c r="H4667" t="s">
        <v>3</v>
      </c>
      <c r="I4667">
        <v>138</v>
      </c>
      <c r="J4667" t="s">
        <v>8</v>
      </c>
      <c r="K4667" t="s">
        <v>9</v>
      </c>
      <c r="L4667">
        <f>Table1[[#This Row],[Cost per item]]*Table1[[#This Row],[Quantity]]</f>
        <v>2760</v>
      </c>
      <c r="M4667">
        <f>Table1[[#This Row],[Price per item]]*Table1[[#This Row],[Quantity]]</f>
        <v>20700</v>
      </c>
    </row>
    <row r="4668" spans="1:13" x14ac:dyDescent="0.2">
      <c r="A4668" s="1">
        <v>44259</v>
      </c>
      <c r="B4668" t="s">
        <v>43</v>
      </c>
      <c r="C4668">
        <v>1.3</v>
      </c>
      <c r="D4668">
        <v>130</v>
      </c>
      <c r="E4668">
        <v>260</v>
      </c>
      <c r="F4668" t="s">
        <v>11</v>
      </c>
      <c r="G4668" t="s">
        <v>83</v>
      </c>
      <c r="H4668" t="s">
        <v>20</v>
      </c>
      <c r="I4668">
        <v>71</v>
      </c>
      <c r="J4668" t="s">
        <v>4</v>
      </c>
      <c r="K4668" t="s">
        <v>40</v>
      </c>
      <c r="L4668">
        <f>Table1[[#This Row],[Cost per item]]*Table1[[#This Row],[Quantity]]</f>
        <v>9230</v>
      </c>
      <c r="M4668">
        <f>Table1[[#This Row],[Price per item]]*Table1[[#This Row],[Quantity]]</f>
        <v>18460</v>
      </c>
    </row>
    <row r="4669" spans="1:13" x14ac:dyDescent="0.2">
      <c r="A4669" s="1">
        <v>44259</v>
      </c>
      <c r="B4669" t="s">
        <v>124</v>
      </c>
      <c r="C4669">
        <v>9.5</v>
      </c>
      <c r="D4669">
        <v>130</v>
      </c>
      <c r="E4669">
        <v>330</v>
      </c>
      <c r="F4669" t="s">
        <v>1</v>
      </c>
      <c r="G4669" t="s">
        <v>42</v>
      </c>
      <c r="H4669" t="s">
        <v>20</v>
      </c>
      <c r="I4669">
        <v>200</v>
      </c>
      <c r="J4669" t="s">
        <v>4</v>
      </c>
      <c r="K4669" t="s">
        <v>5</v>
      </c>
      <c r="L4669">
        <f>Table1[[#This Row],[Cost per item]]*Table1[[#This Row],[Quantity]]</f>
        <v>26000</v>
      </c>
      <c r="M4669">
        <f>Table1[[#This Row],[Price per item]]*Table1[[#This Row],[Quantity]]</f>
        <v>66000</v>
      </c>
    </row>
    <row r="4670" spans="1:13" x14ac:dyDescent="0.2">
      <c r="A4670" s="1">
        <v>44259</v>
      </c>
      <c r="B4670" t="s">
        <v>21</v>
      </c>
      <c r="C4670">
        <v>1.4</v>
      </c>
      <c r="D4670">
        <v>120</v>
      </c>
      <c r="E4670">
        <v>290</v>
      </c>
      <c r="F4670" t="s">
        <v>22</v>
      </c>
      <c r="G4670" t="s">
        <v>31</v>
      </c>
      <c r="H4670" t="s">
        <v>13</v>
      </c>
      <c r="I4670">
        <v>179</v>
      </c>
      <c r="J4670" t="s">
        <v>8</v>
      </c>
      <c r="K4670" t="s">
        <v>14</v>
      </c>
      <c r="L4670">
        <f>Table1[[#This Row],[Cost per item]]*Table1[[#This Row],[Quantity]]</f>
        <v>21480</v>
      </c>
      <c r="M4670">
        <f>Table1[[#This Row],[Price per item]]*Table1[[#This Row],[Quantity]]</f>
        <v>51910</v>
      </c>
    </row>
    <row r="4671" spans="1:13" x14ac:dyDescent="0.2">
      <c r="A4671" s="1">
        <v>44259</v>
      </c>
      <c r="B4671" t="s">
        <v>149</v>
      </c>
      <c r="C4671">
        <v>4.3</v>
      </c>
      <c r="D4671">
        <v>160</v>
      </c>
      <c r="E4671">
        <v>310</v>
      </c>
      <c r="F4671" t="s">
        <v>1</v>
      </c>
      <c r="G4671" t="s">
        <v>72</v>
      </c>
      <c r="H4671" t="s">
        <v>13</v>
      </c>
      <c r="I4671">
        <v>145</v>
      </c>
      <c r="J4671" t="s">
        <v>17</v>
      </c>
      <c r="K4671" t="s">
        <v>5</v>
      </c>
      <c r="L4671">
        <f>Table1[[#This Row],[Cost per item]]*Table1[[#This Row],[Quantity]]</f>
        <v>23200</v>
      </c>
      <c r="M4671">
        <f>Table1[[#This Row],[Price per item]]*Table1[[#This Row],[Quantity]]</f>
        <v>44950</v>
      </c>
    </row>
    <row r="4672" spans="1:13" x14ac:dyDescent="0.2">
      <c r="A4672" s="1">
        <v>44259</v>
      </c>
      <c r="B4672" t="s">
        <v>58</v>
      </c>
      <c r="C4672">
        <v>0.7</v>
      </c>
      <c r="D4672">
        <v>210</v>
      </c>
      <c r="E4672">
        <v>390</v>
      </c>
      <c r="F4672" t="s">
        <v>7</v>
      </c>
      <c r="G4672" t="s">
        <v>37</v>
      </c>
      <c r="H4672" t="s">
        <v>20</v>
      </c>
      <c r="I4672">
        <v>130</v>
      </c>
      <c r="J4672" t="s">
        <v>8</v>
      </c>
      <c r="K4672" t="s">
        <v>9</v>
      </c>
      <c r="L4672">
        <f>Table1[[#This Row],[Cost per item]]*Table1[[#This Row],[Quantity]]</f>
        <v>27300</v>
      </c>
      <c r="M4672">
        <f>Table1[[#This Row],[Price per item]]*Table1[[#This Row],[Quantity]]</f>
        <v>50700</v>
      </c>
    </row>
    <row r="4673" spans="1:13" x14ac:dyDescent="0.2">
      <c r="A4673" s="1">
        <v>44259</v>
      </c>
      <c r="B4673" t="s">
        <v>6</v>
      </c>
      <c r="C4673">
        <v>0.2</v>
      </c>
      <c r="D4673">
        <v>170</v>
      </c>
      <c r="E4673">
        <v>320</v>
      </c>
      <c r="F4673" t="s">
        <v>22</v>
      </c>
      <c r="G4673" t="s">
        <v>147</v>
      </c>
      <c r="H4673" t="s">
        <v>28</v>
      </c>
      <c r="I4673">
        <v>27</v>
      </c>
      <c r="J4673" t="s">
        <v>8</v>
      </c>
      <c r="K4673" t="s">
        <v>9</v>
      </c>
      <c r="L4673">
        <f>Table1[[#This Row],[Cost per item]]*Table1[[#This Row],[Quantity]]</f>
        <v>4590</v>
      </c>
      <c r="M4673">
        <f>Table1[[#This Row],[Price per item]]*Table1[[#This Row],[Quantity]]</f>
        <v>8640</v>
      </c>
    </row>
    <row r="4674" spans="1:13" x14ac:dyDescent="0.2">
      <c r="A4674" s="1">
        <v>44260</v>
      </c>
      <c r="B4674" t="s">
        <v>153</v>
      </c>
      <c r="C4674">
        <v>1.7</v>
      </c>
      <c r="D4674">
        <v>170</v>
      </c>
      <c r="E4674">
        <v>270</v>
      </c>
      <c r="F4674" t="s">
        <v>22</v>
      </c>
      <c r="G4674" t="s">
        <v>56</v>
      </c>
      <c r="H4674" t="s">
        <v>20</v>
      </c>
      <c r="I4674">
        <v>34</v>
      </c>
      <c r="J4674" t="s">
        <v>17</v>
      </c>
      <c r="K4674" t="s">
        <v>5</v>
      </c>
      <c r="L4674">
        <f>Table1[[#This Row],[Cost per item]]*Table1[[#This Row],[Quantity]]</f>
        <v>5780</v>
      </c>
      <c r="M4674">
        <f>Table1[[#This Row],[Price per item]]*Table1[[#This Row],[Quantity]]</f>
        <v>9180</v>
      </c>
    </row>
    <row r="4675" spans="1:13" x14ac:dyDescent="0.2">
      <c r="A4675" s="1">
        <v>44261</v>
      </c>
      <c r="B4675" t="s">
        <v>47</v>
      </c>
      <c r="C4675">
        <v>5.3</v>
      </c>
      <c r="D4675">
        <v>220</v>
      </c>
      <c r="E4675">
        <v>360</v>
      </c>
      <c r="F4675" t="s">
        <v>7</v>
      </c>
      <c r="G4675" t="s">
        <v>77</v>
      </c>
      <c r="H4675" t="s">
        <v>3</v>
      </c>
      <c r="I4675">
        <v>59</v>
      </c>
      <c r="J4675" t="s">
        <v>17</v>
      </c>
      <c r="K4675" t="s">
        <v>14</v>
      </c>
      <c r="L4675">
        <f>Table1[[#This Row],[Cost per item]]*Table1[[#This Row],[Quantity]]</f>
        <v>12980</v>
      </c>
      <c r="M4675">
        <f>Table1[[#This Row],[Price per item]]*Table1[[#This Row],[Quantity]]</f>
        <v>21240</v>
      </c>
    </row>
    <row r="4676" spans="1:13" x14ac:dyDescent="0.2">
      <c r="A4676" s="1">
        <v>44261</v>
      </c>
      <c r="B4676" t="s">
        <v>55</v>
      </c>
      <c r="C4676">
        <v>2.2999999999999998</v>
      </c>
      <c r="D4676">
        <v>170</v>
      </c>
      <c r="E4676">
        <v>300</v>
      </c>
      <c r="F4676" t="s">
        <v>22</v>
      </c>
      <c r="G4676" t="s">
        <v>32</v>
      </c>
      <c r="H4676" t="s">
        <v>13</v>
      </c>
      <c r="I4676">
        <v>192</v>
      </c>
      <c r="J4676" t="s">
        <v>4</v>
      </c>
      <c r="K4676" t="s">
        <v>9</v>
      </c>
      <c r="L4676">
        <f>Table1[[#This Row],[Cost per item]]*Table1[[#This Row],[Quantity]]</f>
        <v>32640</v>
      </c>
      <c r="M4676">
        <f>Table1[[#This Row],[Price per item]]*Table1[[#This Row],[Quantity]]</f>
        <v>57600</v>
      </c>
    </row>
    <row r="4677" spans="1:13" x14ac:dyDescent="0.2">
      <c r="A4677" s="1">
        <v>44261</v>
      </c>
      <c r="B4677" t="s">
        <v>134</v>
      </c>
      <c r="C4677">
        <v>6.6</v>
      </c>
      <c r="D4677">
        <v>150</v>
      </c>
      <c r="E4677">
        <v>270</v>
      </c>
      <c r="F4677" t="s">
        <v>11</v>
      </c>
      <c r="G4677" t="s">
        <v>42</v>
      </c>
      <c r="H4677" t="s">
        <v>20</v>
      </c>
      <c r="I4677">
        <v>54</v>
      </c>
      <c r="J4677" t="s">
        <v>4</v>
      </c>
      <c r="K4677" t="s">
        <v>14</v>
      </c>
      <c r="L4677">
        <f>Table1[[#This Row],[Cost per item]]*Table1[[#This Row],[Quantity]]</f>
        <v>8100</v>
      </c>
      <c r="M4677">
        <f>Table1[[#This Row],[Price per item]]*Table1[[#This Row],[Quantity]]</f>
        <v>14580</v>
      </c>
    </row>
    <row r="4678" spans="1:13" x14ac:dyDescent="0.2">
      <c r="A4678" s="1">
        <v>44261</v>
      </c>
      <c r="B4678" t="s">
        <v>104</v>
      </c>
      <c r="C4678">
        <v>0.1</v>
      </c>
      <c r="D4678">
        <v>30</v>
      </c>
      <c r="E4678">
        <v>210</v>
      </c>
      <c r="F4678" t="s">
        <v>16</v>
      </c>
      <c r="G4678" t="s">
        <v>94</v>
      </c>
      <c r="H4678" t="s">
        <v>3</v>
      </c>
      <c r="I4678">
        <v>103</v>
      </c>
      <c r="J4678" t="s">
        <v>17</v>
      </c>
      <c r="K4678" t="s">
        <v>9</v>
      </c>
      <c r="L4678">
        <f>Table1[[#This Row],[Cost per item]]*Table1[[#This Row],[Quantity]]</f>
        <v>3090</v>
      </c>
      <c r="M4678">
        <f>Table1[[#This Row],[Price per item]]*Table1[[#This Row],[Quantity]]</f>
        <v>21630</v>
      </c>
    </row>
    <row r="4679" spans="1:13" x14ac:dyDescent="0.2">
      <c r="A4679" s="1">
        <v>44261</v>
      </c>
      <c r="B4679" t="s">
        <v>120</v>
      </c>
      <c r="C4679">
        <v>5.2</v>
      </c>
      <c r="D4679">
        <v>110</v>
      </c>
      <c r="E4679">
        <v>260</v>
      </c>
      <c r="F4679" t="s">
        <v>7</v>
      </c>
      <c r="G4679" t="s">
        <v>71</v>
      </c>
      <c r="H4679" t="s">
        <v>28</v>
      </c>
      <c r="I4679">
        <v>61</v>
      </c>
      <c r="J4679" t="s">
        <v>8</v>
      </c>
      <c r="K4679" t="s">
        <v>9</v>
      </c>
      <c r="L4679">
        <f>Table1[[#This Row],[Cost per item]]*Table1[[#This Row],[Quantity]]</f>
        <v>6710</v>
      </c>
      <c r="M4679">
        <f>Table1[[#This Row],[Price per item]]*Table1[[#This Row],[Quantity]]</f>
        <v>15860</v>
      </c>
    </row>
    <row r="4680" spans="1:13" x14ac:dyDescent="0.2">
      <c r="A4680" s="1">
        <v>44261</v>
      </c>
      <c r="B4680" t="s">
        <v>88</v>
      </c>
      <c r="C4680">
        <v>0</v>
      </c>
      <c r="D4680">
        <v>40</v>
      </c>
      <c r="E4680">
        <v>160</v>
      </c>
      <c r="F4680" t="s">
        <v>1</v>
      </c>
      <c r="G4680" t="s">
        <v>37</v>
      </c>
      <c r="H4680" t="s">
        <v>20</v>
      </c>
      <c r="I4680">
        <v>106</v>
      </c>
      <c r="J4680" t="s">
        <v>8</v>
      </c>
      <c r="K4680" t="s">
        <v>5</v>
      </c>
      <c r="L4680">
        <f>Table1[[#This Row],[Cost per item]]*Table1[[#This Row],[Quantity]]</f>
        <v>4240</v>
      </c>
      <c r="M4680">
        <f>Table1[[#This Row],[Price per item]]*Table1[[#This Row],[Quantity]]</f>
        <v>16960</v>
      </c>
    </row>
    <row r="4681" spans="1:13" x14ac:dyDescent="0.2">
      <c r="A4681" s="1">
        <v>44262</v>
      </c>
      <c r="B4681" t="s">
        <v>129</v>
      </c>
      <c r="C4681">
        <v>4.2</v>
      </c>
      <c r="D4681">
        <v>180</v>
      </c>
      <c r="E4681">
        <v>320</v>
      </c>
      <c r="F4681" t="s">
        <v>22</v>
      </c>
      <c r="G4681" t="s">
        <v>155</v>
      </c>
      <c r="H4681" t="s">
        <v>20</v>
      </c>
      <c r="I4681">
        <v>144</v>
      </c>
      <c r="J4681" t="s">
        <v>4</v>
      </c>
      <c r="K4681" t="s">
        <v>9</v>
      </c>
      <c r="L4681">
        <f>Table1[[#This Row],[Cost per item]]*Table1[[#This Row],[Quantity]]</f>
        <v>25920</v>
      </c>
      <c r="M4681">
        <f>Table1[[#This Row],[Price per item]]*Table1[[#This Row],[Quantity]]</f>
        <v>46080</v>
      </c>
    </row>
    <row r="4682" spans="1:13" x14ac:dyDescent="0.2">
      <c r="A4682" s="1">
        <v>44262</v>
      </c>
      <c r="B4682" t="s">
        <v>111</v>
      </c>
      <c r="C4682">
        <v>2.8</v>
      </c>
      <c r="D4682">
        <v>50</v>
      </c>
      <c r="E4682">
        <v>230</v>
      </c>
      <c r="F4682" t="s">
        <v>11</v>
      </c>
      <c r="G4682" t="s">
        <v>83</v>
      </c>
      <c r="H4682" t="s">
        <v>20</v>
      </c>
      <c r="I4682">
        <v>155</v>
      </c>
      <c r="J4682" t="s">
        <v>17</v>
      </c>
      <c r="K4682" t="s">
        <v>9</v>
      </c>
      <c r="L4682">
        <f>Table1[[#This Row],[Cost per item]]*Table1[[#This Row],[Quantity]]</f>
        <v>7750</v>
      </c>
      <c r="M4682">
        <f>Table1[[#This Row],[Price per item]]*Table1[[#This Row],[Quantity]]</f>
        <v>35650</v>
      </c>
    </row>
    <row r="4683" spans="1:13" x14ac:dyDescent="0.2">
      <c r="A4683" s="1">
        <v>44263</v>
      </c>
      <c r="B4683" t="s">
        <v>51</v>
      </c>
      <c r="C4683">
        <v>1.9</v>
      </c>
      <c r="D4683">
        <v>140</v>
      </c>
      <c r="E4683">
        <v>250</v>
      </c>
      <c r="F4683" t="s">
        <v>22</v>
      </c>
      <c r="G4683" t="s">
        <v>32</v>
      </c>
      <c r="H4683" t="s">
        <v>13</v>
      </c>
      <c r="I4683">
        <v>147</v>
      </c>
      <c r="J4683" t="s">
        <v>17</v>
      </c>
      <c r="K4683" t="s">
        <v>14</v>
      </c>
      <c r="L4683">
        <f>Table1[[#This Row],[Cost per item]]*Table1[[#This Row],[Quantity]]</f>
        <v>20580</v>
      </c>
      <c r="M4683">
        <f>Table1[[#This Row],[Price per item]]*Table1[[#This Row],[Quantity]]</f>
        <v>36750</v>
      </c>
    </row>
    <row r="4684" spans="1:13" x14ac:dyDescent="0.2">
      <c r="A4684" s="1">
        <v>44263</v>
      </c>
      <c r="B4684" t="s">
        <v>103</v>
      </c>
      <c r="C4684">
        <v>2.8</v>
      </c>
      <c r="D4684">
        <v>90</v>
      </c>
      <c r="E4684">
        <v>240</v>
      </c>
      <c r="F4684" t="s">
        <v>7</v>
      </c>
      <c r="G4684" t="s">
        <v>151</v>
      </c>
      <c r="H4684" t="s">
        <v>13</v>
      </c>
      <c r="I4684">
        <v>141</v>
      </c>
      <c r="J4684" t="s">
        <v>17</v>
      </c>
      <c r="K4684" t="s">
        <v>40</v>
      </c>
      <c r="L4684">
        <f>Table1[[#This Row],[Cost per item]]*Table1[[#This Row],[Quantity]]</f>
        <v>12690</v>
      </c>
      <c r="M4684">
        <f>Table1[[#This Row],[Price per item]]*Table1[[#This Row],[Quantity]]</f>
        <v>33840</v>
      </c>
    </row>
    <row r="4685" spans="1:13" x14ac:dyDescent="0.2">
      <c r="A4685" s="1">
        <v>44263</v>
      </c>
      <c r="B4685" t="s">
        <v>6</v>
      </c>
      <c r="C4685">
        <v>0.2</v>
      </c>
      <c r="D4685">
        <v>170</v>
      </c>
      <c r="E4685">
        <v>320</v>
      </c>
      <c r="F4685" t="s">
        <v>11</v>
      </c>
      <c r="G4685" t="s">
        <v>56</v>
      </c>
      <c r="H4685" t="s">
        <v>20</v>
      </c>
      <c r="I4685">
        <v>151</v>
      </c>
      <c r="J4685" t="s">
        <v>17</v>
      </c>
      <c r="K4685" t="s">
        <v>9</v>
      </c>
      <c r="L4685">
        <f>Table1[[#This Row],[Cost per item]]*Table1[[#This Row],[Quantity]]</f>
        <v>25670</v>
      </c>
      <c r="M4685">
        <f>Table1[[#This Row],[Price per item]]*Table1[[#This Row],[Quantity]]</f>
        <v>48320</v>
      </c>
    </row>
    <row r="4686" spans="1:13" x14ac:dyDescent="0.2">
      <c r="A4686" s="1">
        <v>44264</v>
      </c>
      <c r="B4686" t="s">
        <v>55</v>
      </c>
      <c r="C4686">
        <v>2.2999999999999998</v>
      </c>
      <c r="D4686">
        <v>170</v>
      </c>
      <c r="E4686">
        <v>300</v>
      </c>
      <c r="F4686" t="s">
        <v>7</v>
      </c>
      <c r="G4686" t="s">
        <v>69</v>
      </c>
      <c r="H4686" t="s">
        <v>3</v>
      </c>
      <c r="I4686">
        <v>150</v>
      </c>
      <c r="J4686" t="s">
        <v>8</v>
      </c>
      <c r="K4686" t="s">
        <v>9</v>
      </c>
      <c r="L4686">
        <f>Table1[[#This Row],[Cost per item]]*Table1[[#This Row],[Quantity]]</f>
        <v>25500</v>
      </c>
      <c r="M4686">
        <f>Table1[[#This Row],[Price per item]]*Table1[[#This Row],[Quantity]]</f>
        <v>45000</v>
      </c>
    </row>
    <row r="4687" spans="1:13" x14ac:dyDescent="0.2">
      <c r="A4687" s="1">
        <v>44264</v>
      </c>
      <c r="B4687" t="s">
        <v>63</v>
      </c>
      <c r="C4687">
        <v>0.9</v>
      </c>
      <c r="D4687">
        <v>140</v>
      </c>
      <c r="E4687">
        <v>250</v>
      </c>
      <c r="F4687" t="s">
        <v>16</v>
      </c>
      <c r="G4687" t="s">
        <v>62</v>
      </c>
      <c r="H4687" t="s">
        <v>3</v>
      </c>
      <c r="I4687">
        <v>4</v>
      </c>
      <c r="J4687" t="s">
        <v>4</v>
      </c>
      <c r="K4687" t="s">
        <v>40</v>
      </c>
      <c r="L4687">
        <f>Table1[[#This Row],[Cost per item]]*Table1[[#This Row],[Quantity]]</f>
        <v>560</v>
      </c>
      <c r="M4687">
        <f>Table1[[#This Row],[Price per item]]*Table1[[#This Row],[Quantity]]</f>
        <v>1000</v>
      </c>
    </row>
    <row r="4688" spans="1:13" x14ac:dyDescent="0.2">
      <c r="A4688" s="1">
        <v>44264</v>
      </c>
      <c r="B4688" t="s">
        <v>144</v>
      </c>
      <c r="C4688">
        <v>0</v>
      </c>
      <c r="D4688">
        <v>250</v>
      </c>
      <c r="E4688">
        <v>350</v>
      </c>
      <c r="F4688" t="s">
        <v>7</v>
      </c>
      <c r="G4688" t="s">
        <v>12</v>
      </c>
      <c r="H4688" t="s">
        <v>13</v>
      </c>
      <c r="I4688">
        <v>130</v>
      </c>
      <c r="J4688" t="s">
        <v>17</v>
      </c>
      <c r="K4688" t="s">
        <v>5</v>
      </c>
      <c r="L4688">
        <f>Table1[[#This Row],[Cost per item]]*Table1[[#This Row],[Quantity]]</f>
        <v>32500</v>
      </c>
      <c r="M4688">
        <f>Table1[[#This Row],[Price per item]]*Table1[[#This Row],[Quantity]]</f>
        <v>45500</v>
      </c>
    </row>
    <row r="4689" spans="1:13" x14ac:dyDescent="0.2">
      <c r="A4689" s="1">
        <v>44264</v>
      </c>
      <c r="B4689" t="s">
        <v>142</v>
      </c>
      <c r="C4689">
        <v>8.1999999999999993</v>
      </c>
      <c r="D4689">
        <v>50</v>
      </c>
      <c r="E4689">
        <v>240</v>
      </c>
      <c r="F4689" t="s">
        <v>1</v>
      </c>
      <c r="G4689" t="s">
        <v>62</v>
      </c>
      <c r="H4689" t="s">
        <v>3</v>
      </c>
      <c r="I4689">
        <v>152</v>
      </c>
      <c r="J4689" t="s">
        <v>8</v>
      </c>
      <c r="K4689" t="s">
        <v>5</v>
      </c>
      <c r="L4689">
        <f>Table1[[#This Row],[Cost per item]]*Table1[[#This Row],[Quantity]]</f>
        <v>7600</v>
      </c>
      <c r="M4689">
        <f>Table1[[#This Row],[Price per item]]*Table1[[#This Row],[Quantity]]</f>
        <v>36480</v>
      </c>
    </row>
    <row r="4690" spans="1:13" x14ac:dyDescent="0.2">
      <c r="A4690" s="1">
        <v>44265</v>
      </c>
      <c r="B4690" t="s">
        <v>107</v>
      </c>
      <c r="C4690">
        <v>5.6</v>
      </c>
      <c r="D4690">
        <v>240</v>
      </c>
      <c r="E4690">
        <v>380</v>
      </c>
      <c r="F4690" t="s">
        <v>1</v>
      </c>
      <c r="G4690" t="s">
        <v>90</v>
      </c>
      <c r="H4690" t="s">
        <v>3</v>
      </c>
      <c r="I4690">
        <v>89</v>
      </c>
      <c r="J4690" t="s">
        <v>4</v>
      </c>
      <c r="K4690" t="s">
        <v>40</v>
      </c>
      <c r="L4690">
        <f>Table1[[#This Row],[Cost per item]]*Table1[[#This Row],[Quantity]]</f>
        <v>21360</v>
      </c>
      <c r="M4690">
        <f>Table1[[#This Row],[Price per item]]*Table1[[#This Row],[Quantity]]</f>
        <v>33820</v>
      </c>
    </row>
    <row r="4691" spans="1:13" x14ac:dyDescent="0.2">
      <c r="A4691" s="1">
        <v>44265</v>
      </c>
      <c r="B4691" t="s">
        <v>24</v>
      </c>
      <c r="C4691">
        <v>0.4</v>
      </c>
      <c r="D4691">
        <v>70</v>
      </c>
      <c r="E4691">
        <v>210</v>
      </c>
      <c r="F4691" t="s">
        <v>7</v>
      </c>
      <c r="G4691" t="s">
        <v>2</v>
      </c>
      <c r="H4691" t="s">
        <v>3</v>
      </c>
      <c r="I4691">
        <v>183</v>
      </c>
      <c r="J4691" t="s">
        <v>4</v>
      </c>
      <c r="K4691" t="s">
        <v>9</v>
      </c>
      <c r="L4691">
        <f>Table1[[#This Row],[Cost per item]]*Table1[[#This Row],[Quantity]]</f>
        <v>12810</v>
      </c>
      <c r="M4691">
        <f>Table1[[#This Row],[Price per item]]*Table1[[#This Row],[Quantity]]</f>
        <v>38430</v>
      </c>
    </row>
    <row r="4692" spans="1:13" x14ac:dyDescent="0.2">
      <c r="A4692" s="1">
        <v>44266</v>
      </c>
      <c r="B4692" t="s">
        <v>146</v>
      </c>
      <c r="C4692">
        <v>1.7</v>
      </c>
      <c r="D4692">
        <v>140</v>
      </c>
      <c r="E4692">
        <v>300</v>
      </c>
      <c r="F4692" t="s">
        <v>1</v>
      </c>
      <c r="G4692" t="s">
        <v>46</v>
      </c>
      <c r="H4692" t="s">
        <v>28</v>
      </c>
      <c r="I4692">
        <v>128</v>
      </c>
      <c r="J4692" t="s">
        <v>8</v>
      </c>
      <c r="K4692" t="s">
        <v>9</v>
      </c>
      <c r="L4692">
        <f>Table1[[#This Row],[Cost per item]]*Table1[[#This Row],[Quantity]]</f>
        <v>17920</v>
      </c>
      <c r="M4692">
        <f>Table1[[#This Row],[Price per item]]*Table1[[#This Row],[Quantity]]</f>
        <v>38400</v>
      </c>
    </row>
    <row r="4693" spans="1:13" x14ac:dyDescent="0.2">
      <c r="A4693" s="1">
        <v>44267</v>
      </c>
      <c r="B4693" t="s">
        <v>25</v>
      </c>
      <c r="C4693">
        <v>1.5</v>
      </c>
      <c r="D4693">
        <v>70</v>
      </c>
      <c r="E4693">
        <v>260</v>
      </c>
      <c r="F4693" t="s">
        <v>1</v>
      </c>
      <c r="G4693" t="s">
        <v>113</v>
      </c>
      <c r="H4693" t="s">
        <v>20</v>
      </c>
      <c r="I4693">
        <v>77</v>
      </c>
      <c r="J4693" t="s">
        <v>8</v>
      </c>
      <c r="K4693" t="s">
        <v>9</v>
      </c>
      <c r="L4693">
        <f>Table1[[#This Row],[Cost per item]]*Table1[[#This Row],[Quantity]]</f>
        <v>5390</v>
      </c>
      <c r="M4693">
        <f>Table1[[#This Row],[Price per item]]*Table1[[#This Row],[Quantity]]</f>
        <v>20020</v>
      </c>
    </row>
    <row r="4694" spans="1:13" x14ac:dyDescent="0.2">
      <c r="A4694" s="1">
        <v>44267</v>
      </c>
      <c r="B4694" t="s">
        <v>55</v>
      </c>
      <c r="C4694">
        <v>2.2999999999999998</v>
      </c>
      <c r="D4694">
        <v>170</v>
      </c>
      <c r="E4694">
        <v>300</v>
      </c>
      <c r="F4694" t="s">
        <v>11</v>
      </c>
      <c r="G4694" t="s">
        <v>52</v>
      </c>
      <c r="H4694" t="s">
        <v>28</v>
      </c>
      <c r="I4694">
        <v>65</v>
      </c>
      <c r="J4694" t="s">
        <v>4</v>
      </c>
      <c r="K4694" t="s">
        <v>9</v>
      </c>
      <c r="L4694">
        <f>Table1[[#This Row],[Cost per item]]*Table1[[#This Row],[Quantity]]</f>
        <v>11050</v>
      </c>
      <c r="M4694">
        <f>Table1[[#This Row],[Price per item]]*Table1[[#This Row],[Quantity]]</f>
        <v>19500</v>
      </c>
    </row>
    <row r="4695" spans="1:13" x14ac:dyDescent="0.2">
      <c r="A4695" s="1">
        <v>44268</v>
      </c>
      <c r="B4695" t="s">
        <v>112</v>
      </c>
      <c r="C4695">
        <v>0</v>
      </c>
      <c r="D4695">
        <v>120</v>
      </c>
      <c r="E4695">
        <v>290</v>
      </c>
      <c r="F4695" t="s">
        <v>11</v>
      </c>
      <c r="G4695" t="s">
        <v>34</v>
      </c>
      <c r="H4695" t="s">
        <v>28</v>
      </c>
      <c r="I4695">
        <v>48</v>
      </c>
      <c r="J4695" t="s">
        <v>8</v>
      </c>
      <c r="K4695" t="s">
        <v>9</v>
      </c>
      <c r="L4695">
        <f>Table1[[#This Row],[Cost per item]]*Table1[[#This Row],[Quantity]]</f>
        <v>5760</v>
      </c>
      <c r="M4695">
        <f>Table1[[#This Row],[Price per item]]*Table1[[#This Row],[Quantity]]</f>
        <v>13920</v>
      </c>
    </row>
    <row r="4696" spans="1:13" x14ac:dyDescent="0.2">
      <c r="A4696" s="1">
        <v>44268</v>
      </c>
      <c r="B4696" t="s">
        <v>125</v>
      </c>
      <c r="C4696">
        <v>0.6</v>
      </c>
      <c r="D4696">
        <v>160</v>
      </c>
      <c r="E4696">
        <v>300</v>
      </c>
      <c r="F4696" t="s">
        <v>16</v>
      </c>
      <c r="G4696" t="s">
        <v>42</v>
      </c>
      <c r="H4696" t="s">
        <v>20</v>
      </c>
      <c r="I4696">
        <v>189</v>
      </c>
      <c r="J4696" t="s">
        <v>4</v>
      </c>
      <c r="K4696" t="s">
        <v>5</v>
      </c>
      <c r="L4696">
        <f>Table1[[#This Row],[Cost per item]]*Table1[[#This Row],[Quantity]]</f>
        <v>30240</v>
      </c>
      <c r="M4696">
        <f>Table1[[#This Row],[Price per item]]*Table1[[#This Row],[Quantity]]</f>
        <v>56700</v>
      </c>
    </row>
    <row r="4697" spans="1:13" x14ac:dyDescent="0.2">
      <c r="A4697" s="1">
        <v>44268</v>
      </c>
      <c r="B4697" t="s">
        <v>109</v>
      </c>
      <c r="C4697">
        <v>3.5</v>
      </c>
      <c r="D4697">
        <v>190</v>
      </c>
      <c r="E4697">
        <v>320</v>
      </c>
      <c r="F4697" t="s">
        <v>1</v>
      </c>
      <c r="G4697" t="s">
        <v>90</v>
      </c>
      <c r="H4697" t="s">
        <v>3</v>
      </c>
      <c r="I4697">
        <v>50</v>
      </c>
      <c r="J4697" t="s">
        <v>17</v>
      </c>
      <c r="K4697" t="s">
        <v>14</v>
      </c>
      <c r="L4697">
        <f>Table1[[#This Row],[Cost per item]]*Table1[[#This Row],[Quantity]]</f>
        <v>9500</v>
      </c>
      <c r="M4697">
        <f>Table1[[#This Row],[Price per item]]*Table1[[#This Row],[Quantity]]</f>
        <v>16000</v>
      </c>
    </row>
    <row r="4698" spans="1:13" x14ac:dyDescent="0.2">
      <c r="A4698" s="1">
        <v>44268</v>
      </c>
      <c r="B4698" t="s">
        <v>131</v>
      </c>
      <c r="C4698">
        <v>8.3000000000000007</v>
      </c>
      <c r="D4698">
        <v>140</v>
      </c>
      <c r="E4698">
        <v>340</v>
      </c>
      <c r="F4698" t="s">
        <v>7</v>
      </c>
      <c r="G4698" t="s">
        <v>86</v>
      </c>
      <c r="H4698" t="s">
        <v>28</v>
      </c>
      <c r="I4698">
        <v>83</v>
      </c>
      <c r="J4698" t="s">
        <v>8</v>
      </c>
      <c r="K4698" t="s">
        <v>5</v>
      </c>
      <c r="L4698">
        <f>Table1[[#This Row],[Cost per item]]*Table1[[#This Row],[Quantity]]</f>
        <v>11620</v>
      </c>
      <c r="M4698">
        <f>Table1[[#This Row],[Price per item]]*Table1[[#This Row],[Quantity]]</f>
        <v>28220</v>
      </c>
    </row>
    <row r="4699" spans="1:13" x14ac:dyDescent="0.2">
      <c r="A4699" s="1">
        <v>44268</v>
      </c>
      <c r="B4699" t="s">
        <v>87</v>
      </c>
      <c r="C4699">
        <v>0.7</v>
      </c>
      <c r="D4699">
        <v>130</v>
      </c>
      <c r="E4699">
        <v>270</v>
      </c>
      <c r="F4699" t="s">
        <v>1</v>
      </c>
      <c r="G4699" t="s">
        <v>23</v>
      </c>
      <c r="H4699" t="s">
        <v>13</v>
      </c>
      <c r="I4699">
        <v>39</v>
      </c>
      <c r="J4699" t="s">
        <v>4</v>
      </c>
      <c r="K4699" t="s">
        <v>14</v>
      </c>
      <c r="L4699">
        <f>Table1[[#This Row],[Cost per item]]*Table1[[#This Row],[Quantity]]</f>
        <v>5070</v>
      </c>
      <c r="M4699">
        <f>Table1[[#This Row],[Price per item]]*Table1[[#This Row],[Quantity]]</f>
        <v>10530</v>
      </c>
    </row>
    <row r="4700" spans="1:13" x14ac:dyDescent="0.2">
      <c r="A4700" s="1">
        <v>44269</v>
      </c>
      <c r="B4700" t="s">
        <v>10</v>
      </c>
      <c r="C4700">
        <v>3.3</v>
      </c>
      <c r="D4700">
        <v>120</v>
      </c>
      <c r="E4700">
        <v>230</v>
      </c>
      <c r="F4700" t="s">
        <v>22</v>
      </c>
      <c r="G4700" t="s">
        <v>37</v>
      </c>
      <c r="H4700" t="s">
        <v>20</v>
      </c>
      <c r="I4700">
        <v>173</v>
      </c>
      <c r="J4700" t="s">
        <v>4</v>
      </c>
      <c r="K4700" t="s">
        <v>14</v>
      </c>
      <c r="L4700">
        <f>Table1[[#This Row],[Cost per item]]*Table1[[#This Row],[Quantity]]</f>
        <v>20760</v>
      </c>
      <c r="M4700">
        <f>Table1[[#This Row],[Price per item]]*Table1[[#This Row],[Quantity]]</f>
        <v>39790</v>
      </c>
    </row>
    <row r="4701" spans="1:13" x14ac:dyDescent="0.2">
      <c r="A4701" s="1">
        <v>44269</v>
      </c>
      <c r="B4701" t="s">
        <v>51</v>
      </c>
      <c r="C4701">
        <v>1.9</v>
      </c>
      <c r="D4701">
        <v>140</v>
      </c>
      <c r="E4701">
        <v>250</v>
      </c>
      <c r="F4701" t="s">
        <v>7</v>
      </c>
      <c r="G4701" t="s">
        <v>151</v>
      </c>
      <c r="H4701" t="s">
        <v>13</v>
      </c>
      <c r="I4701">
        <v>64</v>
      </c>
      <c r="J4701" t="s">
        <v>8</v>
      </c>
      <c r="K4701" t="s">
        <v>14</v>
      </c>
      <c r="L4701">
        <f>Table1[[#This Row],[Cost per item]]*Table1[[#This Row],[Quantity]]</f>
        <v>8960</v>
      </c>
      <c r="M4701">
        <f>Table1[[#This Row],[Price per item]]*Table1[[#This Row],[Quantity]]</f>
        <v>16000</v>
      </c>
    </row>
    <row r="4702" spans="1:13" x14ac:dyDescent="0.2">
      <c r="A4702" s="1">
        <v>44269</v>
      </c>
      <c r="B4702" t="s">
        <v>59</v>
      </c>
      <c r="C4702">
        <v>0.6</v>
      </c>
      <c r="D4702">
        <v>100</v>
      </c>
      <c r="E4702">
        <v>230</v>
      </c>
      <c r="F4702" t="s">
        <v>22</v>
      </c>
      <c r="G4702" t="s">
        <v>147</v>
      </c>
      <c r="H4702" t="s">
        <v>28</v>
      </c>
      <c r="I4702">
        <v>63</v>
      </c>
      <c r="J4702" t="s">
        <v>17</v>
      </c>
      <c r="K4702" t="s">
        <v>9</v>
      </c>
      <c r="L4702">
        <f>Table1[[#This Row],[Cost per item]]*Table1[[#This Row],[Quantity]]</f>
        <v>6300</v>
      </c>
      <c r="M4702">
        <f>Table1[[#This Row],[Price per item]]*Table1[[#This Row],[Quantity]]</f>
        <v>14490</v>
      </c>
    </row>
    <row r="4703" spans="1:13" x14ac:dyDescent="0.2">
      <c r="A4703" s="1">
        <v>44269</v>
      </c>
      <c r="B4703" t="s">
        <v>156</v>
      </c>
      <c r="C4703">
        <v>3.8</v>
      </c>
      <c r="D4703">
        <v>20</v>
      </c>
      <c r="E4703">
        <v>150</v>
      </c>
      <c r="F4703" t="s">
        <v>7</v>
      </c>
      <c r="G4703" t="s">
        <v>152</v>
      </c>
      <c r="H4703" t="s">
        <v>3</v>
      </c>
      <c r="I4703">
        <v>197</v>
      </c>
      <c r="J4703" t="s">
        <v>8</v>
      </c>
      <c r="K4703" t="s">
        <v>9</v>
      </c>
      <c r="L4703">
        <f>Table1[[#This Row],[Cost per item]]*Table1[[#This Row],[Quantity]]</f>
        <v>3940</v>
      </c>
      <c r="M4703">
        <f>Table1[[#This Row],[Price per item]]*Table1[[#This Row],[Quantity]]</f>
        <v>29550</v>
      </c>
    </row>
    <row r="4704" spans="1:13" x14ac:dyDescent="0.2">
      <c r="A4704" s="1">
        <v>44270</v>
      </c>
      <c r="B4704" t="s">
        <v>115</v>
      </c>
      <c r="C4704">
        <v>2.1</v>
      </c>
      <c r="D4704">
        <v>180</v>
      </c>
      <c r="E4704">
        <v>360</v>
      </c>
      <c r="F4704" t="s">
        <v>7</v>
      </c>
      <c r="G4704" t="s">
        <v>94</v>
      </c>
      <c r="H4704" t="s">
        <v>3</v>
      </c>
      <c r="I4704">
        <v>186</v>
      </c>
      <c r="J4704" t="s">
        <v>17</v>
      </c>
      <c r="K4704" t="s">
        <v>14</v>
      </c>
      <c r="L4704">
        <f>Table1[[#This Row],[Cost per item]]*Table1[[#This Row],[Quantity]]</f>
        <v>33480</v>
      </c>
      <c r="M4704">
        <f>Table1[[#This Row],[Price per item]]*Table1[[#This Row],[Quantity]]</f>
        <v>66960</v>
      </c>
    </row>
    <row r="4705" spans="1:13" x14ac:dyDescent="0.2">
      <c r="A4705" s="1">
        <v>44270</v>
      </c>
      <c r="B4705" t="s">
        <v>145</v>
      </c>
      <c r="C4705">
        <v>0</v>
      </c>
      <c r="D4705">
        <v>20</v>
      </c>
      <c r="E4705">
        <v>130</v>
      </c>
      <c r="F4705" t="s">
        <v>1</v>
      </c>
      <c r="G4705" t="s">
        <v>76</v>
      </c>
      <c r="H4705" t="s">
        <v>20</v>
      </c>
      <c r="I4705">
        <v>13</v>
      </c>
      <c r="J4705" t="s">
        <v>8</v>
      </c>
      <c r="K4705" t="s">
        <v>40</v>
      </c>
      <c r="L4705">
        <f>Table1[[#This Row],[Cost per item]]*Table1[[#This Row],[Quantity]]</f>
        <v>260</v>
      </c>
      <c r="M4705">
        <f>Table1[[#This Row],[Price per item]]*Table1[[#This Row],[Quantity]]</f>
        <v>1690</v>
      </c>
    </row>
    <row r="4706" spans="1:13" x14ac:dyDescent="0.2">
      <c r="A4706" s="1">
        <v>44270</v>
      </c>
      <c r="B4706" t="s">
        <v>97</v>
      </c>
      <c r="C4706">
        <v>2.2000000000000002</v>
      </c>
      <c r="D4706">
        <v>100</v>
      </c>
      <c r="E4706">
        <v>230</v>
      </c>
      <c r="F4706" t="s">
        <v>16</v>
      </c>
      <c r="G4706" t="s">
        <v>2</v>
      </c>
      <c r="H4706" t="s">
        <v>3</v>
      </c>
      <c r="I4706">
        <v>160</v>
      </c>
      <c r="J4706" t="s">
        <v>8</v>
      </c>
      <c r="K4706" t="s">
        <v>40</v>
      </c>
      <c r="L4706">
        <f>Table1[[#This Row],[Cost per item]]*Table1[[#This Row],[Quantity]]</f>
        <v>16000</v>
      </c>
      <c r="M4706">
        <f>Table1[[#This Row],[Price per item]]*Table1[[#This Row],[Quantity]]</f>
        <v>36800</v>
      </c>
    </row>
    <row r="4707" spans="1:13" x14ac:dyDescent="0.2">
      <c r="A4707" s="1">
        <v>44270</v>
      </c>
      <c r="B4707" t="s">
        <v>160</v>
      </c>
      <c r="C4707">
        <v>1.2</v>
      </c>
      <c r="D4707">
        <v>20</v>
      </c>
      <c r="E4707">
        <v>160</v>
      </c>
      <c r="F4707" t="s">
        <v>16</v>
      </c>
      <c r="G4707" t="s">
        <v>64</v>
      </c>
      <c r="H4707" t="s">
        <v>28</v>
      </c>
      <c r="I4707">
        <v>162</v>
      </c>
      <c r="J4707" t="s">
        <v>4</v>
      </c>
      <c r="K4707" t="s">
        <v>9</v>
      </c>
      <c r="L4707">
        <f>Table1[[#This Row],[Cost per item]]*Table1[[#This Row],[Quantity]]</f>
        <v>3240</v>
      </c>
      <c r="M4707">
        <f>Table1[[#This Row],[Price per item]]*Table1[[#This Row],[Quantity]]</f>
        <v>25920</v>
      </c>
    </row>
    <row r="4708" spans="1:13" x14ac:dyDescent="0.2">
      <c r="A4708" s="1">
        <v>44270</v>
      </c>
      <c r="B4708" t="s">
        <v>115</v>
      </c>
      <c r="C4708">
        <v>2.1</v>
      </c>
      <c r="D4708">
        <v>180</v>
      </c>
      <c r="E4708">
        <v>360</v>
      </c>
      <c r="F4708" t="s">
        <v>1</v>
      </c>
      <c r="G4708" t="s">
        <v>37</v>
      </c>
      <c r="H4708" t="s">
        <v>20</v>
      </c>
      <c r="I4708">
        <v>106</v>
      </c>
      <c r="J4708" t="s">
        <v>4</v>
      </c>
      <c r="K4708" t="s">
        <v>14</v>
      </c>
      <c r="L4708">
        <f>Table1[[#This Row],[Cost per item]]*Table1[[#This Row],[Quantity]]</f>
        <v>19080</v>
      </c>
      <c r="M4708">
        <f>Table1[[#This Row],[Price per item]]*Table1[[#This Row],[Quantity]]</f>
        <v>38160</v>
      </c>
    </row>
    <row r="4709" spans="1:13" x14ac:dyDescent="0.2">
      <c r="A4709" s="1">
        <v>44270</v>
      </c>
      <c r="B4709" t="s">
        <v>100</v>
      </c>
      <c r="C4709">
        <v>0.7</v>
      </c>
      <c r="D4709">
        <v>130</v>
      </c>
      <c r="E4709">
        <v>330</v>
      </c>
      <c r="F4709" t="s">
        <v>1</v>
      </c>
      <c r="G4709" t="s">
        <v>29</v>
      </c>
      <c r="H4709" t="s">
        <v>3</v>
      </c>
      <c r="I4709">
        <v>141</v>
      </c>
      <c r="J4709" t="s">
        <v>8</v>
      </c>
      <c r="K4709" t="s">
        <v>40</v>
      </c>
      <c r="L4709">
        <f>Table1[[#This Row],[Cost per item]]*Table1[[#This Row],[Quantity]]</f>
        <v>18330</v>
      </c>
      <c r="M4709">
        <f>Table1[[#This Row],[Price per item]]*Table1[[#This Row],[Quantity]]</f>
        <v>46530</v>
      </c>
    </row>
    <row r="4710" spans="1:13" x14ac:dyDescent="0.2">
      <c r="A4710" s="1">
        <v>44271</v>
      </c>
      <c r="B4710" t="s">
        <v>156</v>
      </c>
      <c r="C4710">
        <v>3.8</v>
      </c>
      <c r="D4710">
        <v>20</v>
      </c>
      <c r="E4710">
        <v>150</v>
      </c>
      <c r="F4710" t="s">
        <v>1</v>
      </c>
      <c r="G4710" t="s">
        <v>54</v>
      </c>
      <c r="H4710" t="s">
        <v>13</v>
      </c>
      <c r="I4710">
        <v>196</v>
      </c>
      <c r="J4710" t="s">
        <v>17</v>
      </c>
      <c r="K4710" t="s">
        <v>9</v>
      </c>
      <c r="L4710">
        <f>Table1[[#This Row],[Cost per item]]*Table1[[#This Row],[Quantity]]</f>
        <v>3920</v>
      </c>
      <c r="M4710">
        <f>Table1[[#This Row],[Price per item]]*Table1[[#This Row],[Quantity]]</f>
        <v>29400</v>
      </c>
    </row>
    <row r="4711" spans="1:13" x14ac:dyDescent="0.2">
      <c r="A4711" s="1">
        <v>44271</v>
      </c>
      <c r="B4711" t="s">
        <v>6</v>
      </c>
      <c r="C4711">
        <v>0.2</v>
      </c>
      <c r="D4711">
        <v>170</v>
      </c>
      <c r="E4711">
        <v>320</v>
      </c>
      <c r="F4711" t="s">
        <v>7</v>
      </c>
      <c r="G4711" t="s">
        <v>52</v>
      </c>
      <c r="H4711" t="s">
        <v>28</v>
      </c>
      <c r="I4711">
        <v>48</v>
      </c>
      <c r="J4711" t="s">
        <v>4</v>
      </c>
      <c r="K4711" t="s">
        <v>9</v>
      </c>
      <c r="L4711">
        <f>Table1[[#This Row],[Cost per item]]*Table1[[#This Row],[Quantity]]</f>
        <v>8160</v>
      </c>
      <c r="M4711">
        <f>Table1[[#This Row],[Price per item]]*Table1[[#This Row],[Quantity]]</f>
        <v>15360</v>
      </c>
    </row>
    <row r="4712" spans="1:13" x14ac:dyDescent="0.2">
      <c r="A4712" s="1">
        <v>44272</v>
      </c>
      <c r="B4712" t="s">
        <v>133</v>
      </c>
      <c r="C4712">
        <v>1.2</v>
      </c>
      <c r="D4712">
        <v>150</v>
      </c>
      <c r="E4712">
        <v>270</v>
      </c>
      <c r="F4712" t="s">
        <v>11</v>
      </c>
      <c r="G4712" t="s">
        <v>42</v>
      </c>
      <c r="H4712" t="s">
        <v>20</v>
      </c>
      <c r="I4712">
        <v>191</v>
      </c>
      <c r="J4712" t="s">
        <v>4</v>
      </c>
      <c r="K4712" t="s">
        <v>14</v>
      </c>
      <c r="L4712">
        <f>Table1[[#This Row],[Cost per item]]*Table1[[#This Row],[Quantity]]</f>
        <v>28650</v>
      </c>
      <c r="M4712">
        <f>Table1[[#This Row],[Price per item]]*Table1[[#This Row],[Quantity]]</f>
        <v>51570</v>
      </c>
    </row>
    <row r="4713" spans="1:13" x14ac:dyDescent="0.2">
      <c r="A4713" s="1">
        <v>44272</v>
      </c>
      <c r="B4713" t="s">
        <v>26</v>
      </c>
      <c r="C4713">
        <v>2</v>
      </c>
      <c r="D4713">
        <v>90</v>
      </c>
      <c r="E4713">
        <v>240</v>
      </c>
      <c r="F4713" t="s">
        <v>16</v>
      </c>
      <c r="G4713" t="s">
        <v>90</v>
      </c>
      <c r="H4713" t="s">
        <v>3</v>
      </c>
      <c r="I4713">
        <v>199</v>
      </c>
      <c r="J4713" t="s">
        <v>8</v>
      </c>
      <c r="K4713" t="s">
        <v>9</v>
      </c>
      <c r="L4713">
        <f>Table1[[#This Row],[Cost per item]]*Table1[[#This Row],[Quantity]]</f>
        <v>17910</v>
      </c>
      <c r="M4713">
        <f>Table1[[#This Row],[Price per item]]*Table1[[#This Row],[Quantity]]</f>
        <v>47760</v>
      </c>
    </row>
    <row r="4714" spans="1:13" x14ac:dyDescent="0.2">
      <c r="A4714" s="1">
        <v>44272</v>
      </c>
      <c r="B4714" t="s">
        <v>126</v>
      </c>
      <c r="C4714">
        <v>7.1</v>
      </c>
      <c r="D4714">
        <v>180</v>
      </c>
      <c r="E4714">
        <v>280</v>
      </c>
      <c r="F4714" t="s">
        <v>16</v>
      </c>
      <c r="G4714" t="s">
        <v>29</v>
      </c>
      <c r="H4714" t="s">
        <v>3</v>
      </c>
      <c r="I4714">
        <v>194</v>
      </c>
      <c r="J4714" t="s">
        <v>8</v>
      </c>
      <c r="K4714" t="s">
        <v>9</v>
      </c>
      <c r="L4714">
        <f>Table1[[#This Row],[Cost per item]]*Table1[[#This Row],[Quantity]]</f>
        <v>34920</v>
      </c>
      <c r="M4714">
        <f>Table1[[#This Row],[Price per item]]*Table1[[#This Row],[Quantity]]</f>
        <v>54320</v>
      </c>
    </row>
    <row r="4715" spans="1:13" x14ac:dyDescent="0.2">
      <c r="A4715" s="1">
        <v>44272</v>
      </c>
      <c r="B4715" t="s">
        <v>117</v>
      </c>
      <c r="C4715">
        <v>3.2</v>
      </c>
      <c r="D4715">
        <v>60</v>
      </c>
      <c r="E4715">
        <v>190</v>
      </c>
      <c r="F4715" t="s">
        <v>11</v>
      </c>
      <c r="G4715" t="s">
        <v>64</v>
      </c>
      <c r="H4715" t="s">
        <v>28</v>
      </c>
      <c r="I4715">
        <v>117</v>
      </c>
      <c r="J4715" t="s">
        <v>17</v>
      </c>
      <c r="K4715" t="s">
        <v>40</v>
      </c>
      <c r="L4715">
        <f>Table1[[#This Row],[Cost per item]]*Table1[[#This Row],[Quantity]]</f>
        <v>7020</v>
      </c>
      <c r="M4715">
        <f>Table1[[#This Row],[Price per item]]*Table1[[#This Row],[Quantity]]</f>
        <v>22230</v>
      </c>
    </row>
    <row r="4716" spans="1:13" x14ac:dyDescent="0.2">
      <c r="A4716" s="1">
        <v>44272</v>
      </c>
      <c r="B4716" t="s">
        <v>89</v>
      </c>
      <c r="C4716">
        <v>0.7</v>
      </c>
      <c r="D4716">
        <v>70</v>
      </c>
      <c r="E4716">
        <v>220</v>
      </c>
      <c r="F4716" t="s">
        <v>7</v>
      </c>
      <c r="G4716" t="s">
        <v>19</v>
      </c>
      <c r="H4716" t="s">
        <v>20</v>
      </c>
      <c r="I4716">
        <v>23</v>
      </c>
      <c r="J4716" t="s">
        <v>8</v>
      </c>
      <c r="K4716" t="s">
        <v>40</v>
      </c>
      <c r="L4716">
        <f>Table1[[#This Row],[Cost per item]]*Table1[[#This Row],[Quantity]]</f>
        <v>1610</v>
      </c>
      <c r="M4716">
        <f>Table1[[#This Row],[Price per item]]*Table1[[#This Row],[Quantity]]</f>
        <v>5060</v>
      </c>
    </row>
    <row r="4717" spans="1:13" x14ac:dyDescent="0.2">
      <c r="A4717" s="1">
        <v>44272</v>
      </c>
      <c r="B4717" t="s">
        <v>160</v>
      </c>
      <c r="C4717">
        <v>1.2</v>
      </c>
      <c r="D4717">
        <v>20</v>
      </c>
      <c r="E4717">
        <v>160</v>
      </c>
      <c r="F4717" t="s">
        <v>11</v>
      </c>
      <c r="G4717" t="s">
        <v>74</v>
      </c>
      <c r="H4717" t="s">
        <v>13</v>
      </c>
      <c r="I4717">
        <v>97</v>
      </c>
      <c r="J4717" t="s">
        <v>4</v>
      </c>
      <c r="K4717" t="s">
        <v>9</v>
      </c>
      <c r="L4717">
        <f>Table1[[#This Row],[Cost per item]]*Table1[[#This Row],[Quantity]]</f>
        <v>1940</v>
      </c>
      <c r="M4717">
        <f>Table1[[#This Row],[Price per item]]*Table1[[#This Row],[Quantity]]</f>
        <v>15520</v>
      </c>
    </row>
    <row r="4718" spans="1:13" x14ac:dyDescent="0.2">
      <c r="A4718" s="1">
        <v>44273</v>
      </c>
      <c r="B4718" t="s">
        <v>92</v>
      </c>
      <c r="C4718">
        <v>0.2</v>
      </c>
      <c r="D4718">
        <v>210</v>
      </c>
      <c r="E4718">
        <v>400</v>
      </c>
      <c r="F4718" t="s">
        <v>1</v>
      </c>
      <c r="G4718" t="s">
        <v>39</v>
      </c>
      <c r="H4718" t="s">
        <v>13</v>
      </c>
      <c r="I4718">
        <v>91</v>
      </c>
      <c r="J4718" t="s">
        <v>17</v>
      </c>
      <c r="K4718" t="s">
        <v>40</v>
      </c>
      <c r="L4718">
        <f>Table1[[#This Row],[Cost per item]]*Table1[[#This Row],[Quantity]]</f>
        <v>19110</v>
      </c>
      <c r="M4718">
        <f>Table1[[#This Row],[Price per item]]*Table1[[#This Row],[Quantity]]</f>
        <v>36400</v>
      </c>
    </row>
    <row r="4719" spans="1:13" x14ac:dyDescent="0.2">
      <c r="A4719" s="1">
        <v>44273</v>
      </c>
      <c r="B4719" t="s">
        <v>160</v>
      </c>
      <c r="C4719">
        <v>1.2</v>
      </c>
      <c r="D4719">
        <v>20</v>
      </c>
      <c r="E4719">
        <v>160</v>
      </c>
      <c r="F4719" t="s">
        <v>11</v>
      </c>
      <c r="G4719" t="s">
        <v>71</v>
      </c>
      <c r="H4719" t="s">
        <v>28</v>
      </c>
      <c r="I4719">
        <v>14</v>
      </c>
      <c r="J4719" t="s">
        <v>17</v>
      </c>
      <c r="K4719" t="s">
        <v>9</v>
      </c>
      <c r="L4719">
        <f>Table1[[#This Row],[Cost per item]]*Table1[[#This Row],[Quantity]]</f>
        <v>280</v>
      </c>
      <c r="M4719">
        <f>Table1[[#This Row],[Price per item]]*Table1[[#This Row],[Quantity]]</f>
        <v>2240</v>
      </c>
    </row>
    <row r="4720" spans="1:13" x14ac:dyDescent="0.2">
      <c r="A4720" s="1">
        <v>44273</v>
      </c>
      <c r="B4720" t="s">
        <v>21</v>
      </c>
      <c r="C4720">
        <v>1.4</v>
      </c>
      <c r="D4720">
        <v>120</v>
      </c>
      <c r="E4720">
        <v>290</v>
      </c>
      <c r="F4720" t="s">
        <v>22</v>
      </c>
      <c r="G4720" t="s">
        <v>27</v>
      </c>
      <c r="H4720" t="s">
        <v>28</v>
      </c>
      <c r="I4720">
        <v>161</v>
      </c>
      <c r="J4720" t="s">
        <v>4</v>
      </c>
      <c r="K4720" t="s">
        <v>14</v>
      </c>
      <c r="L4720">
        <f>Table1[[#This Row],[Cost per item]]*Table1[[#This Row],[Quantity]]</f>
        <v>19320</v>
      </c>
      <c r="M4720">
        <f>Table1[[#This Row],[Price per item]]*Table1[[#This Row],[Quantity]]</f>
        <v>46690</v>
      </c>
    </row>
    <row r="4721" spans="1:13" x14ac:dyDescent="0.2">
      <c r="A4721" s="1">
        <v>44274</v>
      </c>
      <c r="B4721" t="s">
        <v>120</v>
      </c>
      <c r="C4721">
        <v>5.2</v>
      </c>
      <c r="D4721">
        <v>110</v>
      </c>
      <c r="E4721">
        <v>260</v>
      </c>
      <c r="F4721" t="s">
        <v>22</v>
      </c>
      <c r="G4721" t="s">
        <v>39</v>
      </c>
      <c r="H4721" t="s">
        <v>13</v>
      </c>
      <c r="I4721">
        <v>40</v>
      </c>
      <c r="J4721" t="s">
        <v>4</v>
      </c>
      <c r="K4721" t="s">
        <v>9</v>
      </c>
      <c r="L4721">
        <f>Table1[[#This Row],[Cost per item]]*Table1[[#This Row],[Quantity]]</f>
        <v>4400</v>
      </c>
      <c r="M4721">
        <f>Table1[[#This Row],[Price per item]]*Table1[[#This Row],[Quantity]]</f>
        <v>10400</v>
      </c>
    </row>
    <row r="4722" spans="1:13" x14ac:dyDescent="0.2">
      <c r="A4722" s="1">
        <v>44274</v>
      </c>
      <c r="B4722" t="s">
        <v>15</v>
      </c>
      <c r="C4722">
        <v>5.0999999999999996</v>
      </c>
      <c r="D4722">
        <v>20</v>
      </c>
      <c r="E4722">
        <v>160</v>
      </c>
      <c r="F4722" t="s">
        <v>16</v>
      </c>
      <c r="G4722" t="s">
        <v>12</v>
      </c>
      <c r="H4722" t="s">
        <v>13</v>
      </c>
      <c r="I4722">
        <v>183</v>
      </c>
      <c r="J4722" t="s">
        <v>17</v>
      </c>
      <c r="K4722" t="s">
        <v>14</v>
      </c>
      <c r="L4722">
        <f>Table1[[#This Row],[Cost per item]]*Table1[[#This Row],[Quantity]]</f>
        <v>3660</v>
      </c>
      <c r="M4722">
        <f>Table1[[#This Row],[Price per item]]*Table1[[#This Row],[Quantity]]</f>
        <v>29280</v>
      </c>
    </row>
    <row r="4723" spans="1:13" x14ac:dyDescent="0.2">
      <c r="A4723" s="1">
        <v>44274</v>
      </c>
      <c r="B4723" t="s">
        <v>127</v>
      </c>
      <c r="C4723">
        <v>4.5999999999999996</v>
      </c>
      <c r="D4723">
        <v>190</v>
      </c>
      <c r="E4723">
        <v>350</v>
      </c>
      <c r="F4723" t="s">
        <v>11</v>
      </c>
      <c r="G4723" t="s">
        <v>79</v>
      </c>
      <c r="H4723" t="s">
        <v>3</v>
      </c>
      <c r="I4723">
        <v>21</v>
      </c>
      <c r="J4723" t="s">
        <v>4</v>
      </c>
      <c r="K4723" t="s">
        <v>14</v>
      </c>
      <c r="L4723">
        <f>Table1[[#This Row],[Cost per item]]*Table1[[#This Row],[Quantity]]</f>
        <v>3990</v>
      </c>
      <c r="M4723">
        <f>Table1[[#This Row],[Price per item]]*Table1[[#This Row],[Quantity]]</f>
        <v>7350</v>
      </c>
    </row>
    <row r="4724" spans="1:13" x14ac:dyDescent="0.2">
      <c r="A4724" s="1">
        <v>44274</v>
      </c>
      <c r="B4724" t="s">
        <v>30</v>
      </c>
      <c r="C4724">
        <v>0.4</v>
      </c>
      <c r="D4724">
        <v>140</v>
      </c>
      <c r="E4724">
        <v>300</v>
      </c>
      <c r="F4724" t="s">
        <v>16</v>
      </c>
      <c r="G4724" t="s">
        <v>12</v>
      </c>
      <c r="H4724" t="s">
        <v>13</v>
      </c>
      <c r="I4724">
        <v>188</v>
      </c>
      <c r="J4724" t="s">
        <v>4</v>
      </c>
      <c r="K4724" t="s">
        <v>14</v>
      </c>
      <c r="L4724">
        <f>Table1[[#This Row],[Cost per item]]*Table1[[#This Row],[Quantity]]</f>
        <v>26320</v>
      </c>
      <c r="M4724">
        <f>Table1[[#This Row],[Price per item]]*Table1[[#This Row],[Quantity]]</f>
        <v>56400</v>
      </c>
    </row>
    <row r="4725" spans="1:13" x14ac:dyDescent="0.2">
      <c r="A4725" s="1">
        <v>44274</v>
      </c>
      <c r="B4725" t="s">
        <v>104</v>
      </c>
      <c r="C4725">
        <v>0.1</v>
      </c>
      <c r="D4725">
        <v>30</v>
      </c>
      <c r="E4725">
        <v>210</v>
      </c>
      <c r="F4725" t="s">
        <v>7</v>
      </c>
      <c r="G4725" t="s">
        <v>77</v>
      </c>
      <c r="H4725" t="s">
        <v>3</v>
      </c>
      <c r="I4725">
        <v>185</v>
      </c>
      <c r="J4725" t="s">
        <v>8</v>
      </c>
      <c r="K4725" t="s">
        <v>9</v>
      </c>
      <c r="L4725">
        <f>Table1[[#This Row],[Cost per item]]*Table1[[#This Row],[Quantity]]</f>
        <v>5550</v>
      </c>
      <c r="M4725">
        <f>Table1[[#This Row],[Price per item]]*Table1[[#This Row],[Quantity]]</f>
        <v>38850</v>
      </c>
    </row>
    <row r="4726" spans="1:13" x14ac:dyDescent="0.2">
      <c r="A4726" s="1">
        <v>44274</v>
      </c>
      <c r="B4726" t="s">
        <v>104</v>
      </c>
      <c r="C4726">
        <v>0.1</v>
      </c>
      <c r="D4726">
        <v>30</v>
      </c>
      <c r="E4726">
        <v>210</v>
      </c>
      <c r="F4726" t="s">
        <v>16</v>
      </c>
      <c r="G4726" t="s">
        <v>54</v>
      </c>
      <c r="H4726" t="s">
        <v>13</v>
      </c>
      <c r="I4726">
        <v>5</v>
      </c>
      <c r="J4726" t="s">
        <v>8</v>
      </c>
      <c r="K4726" t="s">
        <v>9</v>
      </c>
      <c r="L4726">
        <f>Table1[[#This Row],[Cost per item]]*Table1[[#This Row],[Quantity]]</f>
        <v>150</v>
      </c>
      <c r="M4726">
        <f>Table1[[#This Row],[Price per item]]*Table1[[#This Row],[Quantity]]</f>
        <v>1050</v>
      </c>
    </row>
    <row r="4727" spans="1:13" x14ac:dyDescent="0.2">
      <c r="A4727" s="1">
        <v>44274</v>
      </c>
      <c r="B4727" t="s">
        <v>41</v>
      </c>
      <c r="C4727">
        <v>0.3</v>
      </c>
      <c r="D4727">
        <v>100</v>
      </c>
      <c r="E4727">
        <v>260</v>
      </c>
      <c r="F4727" t="s">
        <v>7</v>
      </c>
      <c r="G4727" t="s">
        <v>27</v>
      </c>
      <c r="H4727" t="s">
        <v>28</v>
      </c>
      <c r="I4727">
        <v>184</v>
      </c>
      <c r="J4727" t="s">
        <v>4</v>
      </c>
      <c r="K4727" t="s">
        <v>14</v>
      </c>
      <c r="L4727">
        <f>Table1[[#This Row],[Cost per item]]*Table1[[#This Row],[Quantity]]</f>
        <v>18400</v>
      </c>
      <c r="M4727">
        <f>Table1[[#This Row],[Price per item]]*Table1[[#This Row],[Quantity]]</f>
        <v>47840</v>
      </c>
    </row>
    <row r="4728" spans="1:13" x14ac:dyDescent="0.2">
      <c r="A4728" s="1">
        <v>44275</v>
      </c>
      <c r="B4728" t="s">
        <v>33</v>
      </c>
      <c r="C4728">
        <v>8.1</v>
      </c>
      <c r="D4728">
        <v>240</v>
      </c>
      <c r="E4728">
        <v>400</v>
      </c>
      <c r="F4728" t="s">
        <v>11</v>
      </c>
      <c r="G4728" t="s">
        <v>98</v>
      </c>
      <c r="H4728" t="s">
        <v>20</v>
      </c>
      <c r="I4728">
        <v>96</v>
      </c>
      <c r="J4728" t="s">
        <v>4</v>
      </c>
      <c r="K4728" t="s">
        <v>9</v>
      </c>
      <c r="L4728">
        <f>Table1[[#This Row],[Cost per item]]*Table1[[#This Row],[Quantity]]</f>
        <v>23040</v>
      </c>
      <c r="M4728">
        <f>Table1[[#This Row],[Price per item]]*Table1[[#This Row],[Quantity]]</f>
        <v>38400</v>
      </c>
    </row>
    <row r="4729" spans="1:13" x14ac:dyDescent="0.2">
      <c r="A4729" s="1">
        <v>44275</v>
      </c>
      <c r="B4729" t="s">
        <v>18</v>
      </c>
      <c r="C4729">
        <v>7.3</v>
      </c>
      <c r="D4729">
        <v>210</v>
      </c>
      <c r="E4729">
        <v>400</v>
      </c>
      <c r="F4729" t="s">
        <v>11</v>
      </c>
      <c r="G4729" t="s">
        <v>110</v>
      </c>
      <c r="H4729" t="s">
        <v>13</v>
      </c>
      <c r="I4729">
        <v>92</v>
      </c>
      <c r="J4729" t="s">
        <v>8</v>
      </c>
      <c r="K4729" t="s">
        <v>9</v>
      </c>
      <c r="L4729">
        <f>Table1[[#This Row],[Cost per item]]*Table1[[#This Row],[Quantity]]</f>
        <v>19320</v>
      </c>
      <c r="M4729">
        <f>Table1[[#This Row],[Price per item]]*Table1[[#This Row],[Quantity]]</f>
        <v>36800</v>
      </c>
    </row>
    <row r="4730" spans="1:13" x14ac:dyDescent="0.2">
      <c r="A4730" s="1">
        <v>44276</v>
      </c>
      <c r="B4730" t="s">
        <v>117</v>
      </c>
      <c r="C4730">
        <v>0.8</v>
      </c>
      <c r="D4730">
        <v>90</v>
      </c>
      <c r="E4730">
        <v>220</v>
      </c>
      <c r="F4730" t="s">
        <v>1</v>
      </c>
      <c r="G4730" t="s">
        <v>86</v>
      </c>
      <c r="H4730" t="s">
        <v>28</v>
      </c>
      <c r="I4730">
        <v>192</v>
      </c>
      <c r="J4730" t="s">
        <v>8</v>
      </c>
      <c r="K4730" t="s">
        <v>40</v>
      </c>
      <c r="L4730">
        <f>Table1[[#This Row],[Cost per item]]*Table1[[#This Row],[Quantity]]</f>
        <v>17280</v>
      </c>
      <c r="M4730">
        <f>Table1[[#This Row],[Price per item]]*Table1[[#This Row],[Quantity]]</f>
        <v>42240</v>
      </c>
    </row>
    <row r="4731" spans="1:13" x14ac:dyDescent="0.2">
      <c r="A4731" s="1">
        <v>44276</v>
      </c>
      <c r="B4731" t="s">
        <v>21</v>
      </c>
      <c r="C4731">
        <v>1.4</v>
      </c>
      <c r="D4731">
        <v>120</v>
      </c>
      <c r="E4731">
        <v>290</v>
      </c>
      <c r="F4731" t="s">
        <v>16</v>
      </c>
      <c r="G4731" t="s">
        <v>94</v>
      </c>
      <c r="H4731" t="s">
        <v>3</v>
      </c>
      <c r="I4731">
        <v>102</v>
      </c>
      <c r="J4731" t="s">
        <v>17</v>
      </c>
      <c r="K4731" t="s">
        <v>14</v>
      </c>
      <c r="L4731">
        <f>Table1[[#This Row],[Cost per item]]*Table1[[#This Row],[Quantity]]</f>
        <v>12240</v>
      </c>
      <c r="M4731">
        <f>Table1[[#This Row],[Price per item]]*Table1[[#This Row],[Quantity]]</f>
        <v>29580</v>
      </c>
    </row>
    <row r="4732" spans="1:13" x14ac:dyDescent="0.2">
      <c r="A4732" s="1">
        <v>44276</v>
      </c>
      <c r="B4732" t="s">
        <v>103</v>
      </c>
      <c r="C4732">
        <v>2.8</v>
      </c>
      <c r="D4732">
        <v>90</v>
      </c>
      <c r="E4732">
        <v>240</v>
      </c>
      <c r="F4732" t="s">
        <v>22</v>
      </c>
      <c r="G4732" t="s">
        <v>54</v>
      </c>
      <c r="H4732" t="s">
        <v>13</v>
      </c>
      <c r="I4732">
        <v>39</v>
      </c>
      <c r="J4732" t="s">
        <v>4</v>
      </c>
      <c r="K4732" t="s">
        <v>40</v>
      </c>
      <c r="L4732">
        <f>Table1[[#This Row],[Cost per item]]*Table1[[#This Row],[Quantity]]</f>
        <v>3510</v>
      </c>
      <c r="M4732">
        <f>Table1[[#This Row],[Price per item]]*Table1[[#This Row],[Quantity]]</f>
        <v>9360</v>
      </c>
    </row>
    <row r="4733" spans="1:13" x14ac:dyDescent="0.2">
      <c r="A4733" s="1">
        <v>44277</v>
      </c>
      <c r="B4733" t="s">
        <v>89</v>
      </c>
      <c r="C4733">
        <v>0.7</v>
      </c>
      <c r="D4733">
        <v>70</v>
      </c>
      <c r="E4733">
        <v>220</v>
      </c>
      <c r="F4733" t="s">
        <v>11</v>
      </c>
      <c r="G4733" t="s">
        <v>32</v>
      </c>
      <c r="H4733" t="s">
        <v>13</v>
      </c>
      <c r="I4733">
        <v>17</v>
      </c>
      <c r="J4733" t="s">
        <v>8</v>
      </c>
      <c r="K4733" t="s">
        <v>40</v>
      </c>
      <c r="L4733">
        <f>Table1[[#This Row],[Cost per item]]*Table1[[#This Row],[Quantity]]</f>
        <v>1190</v>
      </c>
      <c r="M4733">
        <f>Table1[[#This Row],[Price per item]]*Table1[[#This Row],[Quantity]]</f>
        <v>3740</v>
      </c>
    </row>
    <row r="4734" spans="1:13" x14ac:dyDescent="0.2">
      <c r="A4734" s="1">
        <v>44277</v>
      </c>
      <c r="B4734" t="s">
        <v>137</v>
      </c>
      <c r="C4734">
        <v>2.8</v>
      </c>
      <c r="D4734">
        <v>60</v>
      </c>
      <c r="E4734">
        <v>200</v>
      </c>
      <c r="F4734" t="s">
        <v>16</v>
      </c>
      <c r="G4734" t="s">
        <v>60</v>
      </c>
      <c r="H4734" t="s">
        <v>13</v>
      </c>
      <c r="I4734">
        <v>143</v>
      </c>
      <c r="J4734" t="s">
        <v>4</v>
      </c>
      <c r="K4734" t="s">
        <v>40</v>
      </c>
      <c r="L4734">
        <f>Table1[[#This Row],[Cost per item]]*Table1[[#This Row],[Quantity]]</f>
        <v>8580</v>
      </c>
      <c r="M4734">
        <f>Table1[[#This Row],[Price per item]]*Table1[[#This Row],[Quantity]]</f>
        <v>28600</v>
      </c>
    </row>
    <row r="4735" spans="1:13" x14ac:dyDescent="0.2">
      <c r="A4735" s="1">
        <v>44277</v>
      </c>
      <c r="B4735" t="s">
        <v>99</v>
      </c>
      <c r="C4735">
        <v>2.1</v>
      </c>
      <c r="D4735">
        <v>180</v>
      </c>
      <c r="E4735">
        <v>360</v>
      </c>
      <c r="F4735" t="s">
        <v>22</v>
      </c>
      <c r="G4735" t="s">
        <v>77</v>
      </c>
      <c r="H4735" t="s">
        <v>3</v>
      </c>
      <c r="I4735">
        <v>88</v>
      </c>
      <c r="J4735" t="s">
        <v>17</v>
      </c>
      <c r="K4735" t="s">
        <v>5</v>
      </c>
      <c r="L4735">
        <f>Table1[[#This Row],[Cost per item]]*Table1[[#This Row],[Quantity]]</f>
        <v>15840</v>
      </c>
      <c r="M4735">
        <f>Table1[[#This Row],[Price per item]]*Table1[[#This Row],[Quantity]]</f>
        <v>31680</v>
      </c>
    </row>
    <row r="4736" spans="1:13" x14ac:dyDescent="0.2">
      <c r="A4736" s="1">
        <v>44277</v>
      </c>
      <c r="B4736" t="s">
        <v>99</v>
      </c>
      <c r="C4736">
        <v>2.1</v>
      </c>
      <c r="D4736">
        <v>180</v>
      </c>
      <c r="E4736">
        <v>360</v>
      </c>
      <c r="F4736" t="s">
        <v>1</v>
      </c>
      <c r="G4736" t="s">
        <v>34</v>
      </c>
      <c r="H4736" t="s">
        <v>28</v>
      </c>
      <c r="I4736">
        <v>33</v>
      </c>
      <c r="J4736" t="s">
        <v>8</v>
      </c>
      <c r="K4736" t="s">
        <v>5</v>
      </c>
      <c r="L4736">
        <f>Table1[[#This Row],[Cost per item]]*Table1[[#This Row],[Quantity]]</f>
        <v>5940</v>
      </c>
      <c r="M4736">
        <f>Table1[[#This Row],[Price per item]]*Table1[[#This Row],[Quantity]]</f>
        <v>11880</v>
      </c>
    </row>
    <row r="4737" spans="1:13" x14ac:dyDescent="0.2">
      <c r="A4737" s="1">
        <v>44278</v>
      </c>
      <c r="B4737" t="s">
        <v>92</v>
      </c>
      <c r="C4737">
        <v>0.2</v>
      </c>
      <c r="D4737">
        <v>210</v>
      </c>
      <c r="E4737">
        <v>400</v>
      </c>
      <c r="F4737" t="s">
        <v>22</v>
      </c>
      <c r="G4737" t="s">
        <v>74</v>
      </c>
      <c r="H4737" t="s">
        <v>13</v>
      </c>
      <c r="I4737">
        <v>142</v>
      </c>
      <c r="J4737" t="s">
        <v>4</v>
      </c>
      <c r="K4737" t="s">
        <v>40</v>
      </c>
      <c r="L4737">
        <f>Table1[[#This Row],[Cost per item]]*Table1[[#This Row],[Quantity]]</f>
        <v>29820</v>
      </c>
      <c r="M4737">
        <f>Table1[[#This Row],[Price per item]]*Table1[[#This Row],[Quantity]]</f>
        <v>56800</v>
      </c>
    </row>
    <row r="4738" spans="1:13" x14ac:dyDescent="0.2">
      <c r="A4738" s="1">
        <v>44278</v>
      </c>
      <c r="B4738" t="s">
        <v>131</v>
      </c>
      <c r="C4738">
        <v>8.3000000000000007</v>
      </c>
      <c r="D4738">
        <v>140</v>
      </c>
      <c r="E4738">
        <v>340</v>
      </c>
      <c r="F4738" t="s">
        <v>16</v>
      </c>
      <c r="G4738" t="s">
        <v>31</v>
      </c>
      <c r="H4738" t="s">
        <v>13</v>
      </c>
      <c r="I4738">
        <v>66</v>
      </c>
      <c r="J4738" t="s">
        <v>4</v>
      </c>
      <c r="K4738" t="s">
        <v>5</v>
      </c>
      <c r="L4738">
        <f>Table1[[#This Row],[Cost per item]]*Table1[[#This Row],[Quantity]]</f>
        <v>9240</v>
      </c>
      <c r="M4738">
        <f>Table1[[#This Row],[Price per item]]*Table1[[#This Row],[Quantity]]</f>
        <v>22440</v>
      </c>
    </row>
    <row r="4739" spans="1:13" x14ac:dyDescent="0.2">
      <c r="A4739" s="1">
        <v>44278</v>
      </c>
      <c r="B4739" t="s">
        <v>65</v>
      </c>
      <c r="C4739">
        <v>6.6</v>
      </c>
      <c r="D4739">
        <v>100</v>
      </c>
      <c r="E4739">
        <v>260</v>
      </c>
      <c r="F4739" t="s">
        <v>22</v>
      </c>
      <c r="G4739" t="s">
        <v>94</v>
      </c>
      <c r="H4739" t="s">
        <v>3</v>
      </c>
      <c r="I4739">
        <v>63</v>
      </c>
      <c r="J4739" t="s">
        <v>17</v>
      </c>
      <c r="K4739" t="s">
        <v>9</v>
      </c>
      <c r="L4739">
        <f>Table1[[#This Row],[Cost per item]]*Table1[[#This Row],[Quantity]]</f>
        <v>6300</v>
      </c>
      <c r="M4739">
        <f>Table1[[#This Row],[Price per item]]*Table1[[#This Row],[Quantity]]</f>
        <v>16380</v>
      </c>
    </row>
    <row r="4740" spans="1:13" x14ac:dyDescent="0.2">
      <c r="A4740" s="1">
        <v>44278</v>
      </c>
      <c r="B4740" t="s">
        <v>117</v>
      </c>
      <c r="C4740">
        <v>3.2</v>
      </c>
      <c r="D4740">
        <v>60</v>
      </c>
      <c r="E4740">
        <v>190</v>
      </c>
      <c r="F4740" t="s">
        <v>11</v>
      </c>
      <c r="G4740" t="s">
        <v>73</v>
      </c>
      <c r="H4740" t="s">
        <v>20</v>
      </c>
      <c r="I4740">
        <v>138</v>
      </c>
      <c r="J4740" t="s">
        <v>8</v>
      </c>
      <c r="K4740" t="s">
        <v>40</v>
      </c>
      <c r="L4740">
        <f>Table1[[#This Row],[Cost per item]]*Table1[[#This Row],[Quantity]]</f>
        <v>8280</v>
      </c>
      <c r="M4740">
        <f>Table1[[#This Row],[Price per item]]*Table1[[#This Row],[Quantity]]</f>
        <v>26220</v>
      </c>
    </row>
    <row r="4741" spans="1:13" x14ac:dyDescent="0.2">
      <c r="A4741" s="1">
        <v>44278</v>
      </c>
      <c r="B4741" t="s">
        <v>21</v>
      </c>
      <c r="C4741">
        <v>1.4</v>
      </c>
      <c r="D4741">
        <v>120</v>
      </c>
      <c r="E4741">
        <v>290</v>
      </c>
      <c r="F4741" t="s">
        <v>11</v>
      </c>
      <c r="G4741" t="s">
        <v>152</v>
      </c>
      <c r="H4741" t="s">
        <v>3</v>
      </c>
      <c r="I4741">
        <v>189</v>
      </c>
      <c r="J4741" t="s">
        <v>17</v>
      </c>
      <c r="K4741" t="s">
        <v>14</v>
      </c>
      <c r="L4741">
        <f>Table1[[#This Row],[Cost per item]]*Table1[[#This Row],[Quantity]]</f>
        <v>22680</v>
      </c>
      <c r="M4741">
        <f>Table1[[#This Row],[Price per item]]*Table1[[#This Row],[Quantity]]</f>
        <v>54810</v>
      </c>
    </row>
    <row r="4742" spans="1:13" x14ac:dyDescent="0.2">
      <c r="A4742" s="1">
        <v>44278</v>
      </c>
      <c r="B4742" t="s">
        <v>153</v>
      </c>
      <c r="C4742">
        <v>1.7</v>
      </c>
      <c r="D4742">
        <v>170</v>
      </c>
      <c r="E4742">
        <v>270</v>
      </c>
      <c r="F4742" t="s">
        <v>22</v>
      </c>
      <c r="G4742" t="s">
        <v>2</v>
      </c>
      <c r="H4742" t="s">
        <v>3</v>
      </c>
      <c r="I4742">
        <v>80</v>
      </c>
      <c r="J4742" t="s">
        <v>17</v>
      </c>
      <c r="K4742" t="s">
        <v>5</v>
      </c>
      <c r="L4742">
        <f>Table1[[#This Row],[Cost per item]]*Table1[[#This Row],[Quantity]]</f>
        <v>13600</v>
      </c>
      <c r="M4742">
        <f>Table1[[#This Row],[Price per item]]*Table1[[#This Row],[Quantity]]</f>
        <v>21600</v>
      </c>
    </row>
    <row r="4743" spans="1:13" x14ac:dyDescent="0.2">
      <c r="A4743" s="1">
        <v>44279</v>
      </c>
      <c r="B4743" t="s">
        <v>51</v>
      </c>
      <c r="C4743">
        <v>1.9</v>
      </c>
      <c r="D4743">
        <v>140</v>
      </c>
      <c r="E4743">
        <v>250</v>
      </c>
      <c r="F4743" t="s">
        <v>16</v>
      </c>
      <c r="G4743" t="s">
        <v>136</v>
      </c>
      <c r="H4743" t="s">
        <v>3</v>
      </c>
      <c r="I4743">
        <v>103</v>
      </c>
      <c r="J4743" t="s">
        <v>17</v>
      </c>
      <c r="K4743" t="s">
        <v>14</v>
      </c>
      <c r="L4743">
        <f>Table1[[#This Row],[Cost per item]]*Table1[[#This Row],[Quantity]]</f>
        <v>14420</v>
      </c>
      <c r="M4743">
        <f>Table1[[#This Row],[Price per item]]*Table1[[#This Row],[Quantity]]</f>
        <v>25750</v>
      </c>
    </row>
    <row r="4744" spans="1:13" x14ac:dyDescent="0.2">
      <c r="A4744" s="1">
        <v>44280</v>
      </c>
      <c r="B4744" t="s">
        <v>41</v>
      </c>
      <c r="C4744">
        <v>0.3</v>
      </c>
      <c r="D4744">
        <v>100</v>
      </c>
      <c r="E4744">
        <v>260</v>
      </c>
      <c r="F4744" t="s">
        <v>1</v>
      </c>
      <c r="G4744" t="s">
        <v>90</v>
      </c>
      <c r="H4744" t="s">
        <v>3</v>
      </c>
      <c r="I4744">
        <v>112</v>
      </c>
      <c r="J4744" t="s">
        <v>8</v>
      </c>
      <c r="K4744" t="s">
        <v>14</v>
      </c>
      <c r="L4744">
        <f>Table1[[#This Row],[Cost per item]]*Table1[[#This Row],[Quantity]]</f>
        <v>11200</v>
      </c>
      <c r="M4744">
        <f>Table1[[#This Row],[Price per item]]*Table1[[#This Row],[Quantity]]</f>
        <v>29120</v>
      </c>
    </row>
    <row r="4745" spans="1:13" x14ac:dyDescent="0.2">
      <c r="A4745" s="1">
        <v>44280</v>
      </c>
      <c r="B4745" t="s">
        <v>150</v>
      </c>
      <c r="C4745">
        <v>6.7</v>
      </c>
      <c r="D4745">
        <v>180</v>
      </c>
      <c r="E4745">
        <v>370</v>
      </c>
      <c r="F4745" t="s">
        <v>1</v>
      </c>
      <c r="G4745" t="s">
        <v>128</v>
      </c>
      <c r="H4745" t="s">
        <v>20</v>
      </c>
      <c r="I4745">
        <v>62</v>
      </c>
      <c r="J4745" t="s">
        <v>17</v>
      </c>
      <c r="K4745" t="s">
        <v>40</v>
      </c>
      <c r="L4745">
        <f>Table1[[#This Row],[Cost per item]]*Table1[[#This Row],[Quantity]]</f>
        <v>11160</v>
      </c>
      <c r="M4745">
        <f>Table1[[#This Row],[Price per item]]*Table1[[#This Row],[Quantity]]</f>
        <v>22940</v>
      </c>
    </row>
    <row r="4746" spans="1:13" x14ac:dyDescent="0.2">
      <c r="A4746" s="1">
        <v>44280</v>
      </c>
      <c r="B4746" t="s">
        <v>0</v>
      </c>
      <c r="C4746">
        <v>4.7</v>
      </c>
      <c r="D4746">
        <v>190</v>
      </c>
      <c r="E4746">
        <v>340</v>
      </c>
      <c r="F4746" t="s">
        <v>16</v>
      </c>
      <c r="G4746" t="s">
        <v>42</v>
      </c>
      <c r="H4746" t="s">
        <v>20</v>
      </c>
      <c r="I4746">
        <v>115</v>
      </c>
      <c r="J4746" t="s">
        <v>4</v>
      </c>
      <c r="K4746" t="s">
        <v>5</v>
      </c>
      <c r="L4746">
        <f>Table1[[#This Row],[Cost per item]]*Table1[[#This Row],[Quantity]]</f>
        <v>21850</v>
      </c>
      <c r="M4746">
        <f>Table1[[#This Row],[Price per item]]*Table1[[#This Row],[Quantity]]</f>
        <v>39100</v>
      </c>
    </row>
    <row r="4747" spans="1:13" x14ac:dyDescent="0.2">
      <c r="A4747" s="1">
        <v>44280</v>
      </c>
      <c r="B4747" t="s">
        <v>132</v>
      </c>
      <c r="C4747">
        <v>5.8</v>
      </c>
      <c r="D4747">
        <v>90</v>
      </c>
      <c r="E4747">
        <v>200</v>
      </c>
      <c r="F4747" t="s">
        <v>7</v>
      </c>
      <c r="G4747" t="s">
        <v>73</v>
      </c>
      <c r="H4747" t="s">
        <v>20</v>
      </c>
      <c r="I4747">
        <v>124</v>
      </c>
      <c r="J4747" t="s">
        <v>17</v>
      </c>
      <c r="K4747" t="s">
        <v>9</v>
      </c>
      <c r="L4747">
        <f>Table1[[#This Row],[Cost per item]]*Table1[[#This Row],[Quantity]]</f>
        <v>11160</v>
      </c>
      <c r="M4747">
        <f>Table1[[#This Row],[Price per item]]*Table1[[#This Row],[Quantity]]</f>
        <v>24800</v>
      </c>
    </row>
    <row r="4748" spans="1:13" x14ac:dyDescent="0.2">
      <c r="A4748" s="1">
        <v>44280</v>
      </c>
      <c r="B4748" t="s">
        <v>135</v>
      </c>
      <c r="C4748">
        <v>0.3</v>
      </c>
      <c r="D4748">
        <v>130</v>
      </c>
      <c r="E4748">
        <v>260</v>
      </c>
      <c r="F4748" t="s">
        <v>22</v>
      </c>
      <c r="G4748" t="s">
        <v>161</v>
      </c>
      <c r="H4748" t="s">
        <v>20</v>
      </c>
      <c r="I4748">
        <v>56</v>
      </c>
      <c r="J4748" t="s">
        <v>17</v>
      </c>
      <c r="K4748" t="s">
        <v>14</v>
      </c>
      <c r="L4748">
        <f>Table1[[#This Row],[Cost per item]]*Table1[[#This Row],[Quantity]]</f>
        <v>7280</v>
      </c>
      <c r="M4748">
        <f>Table1[[#This Row],[Price per item]]*Table1[[#This Row],[Quantity]]</f>
        <v>14560</v>
      </c>
    </row>
    <row r="4749" spans="1:13" x14ac:dyDescent="0.2">
      <c r="A4749" s="1">
        <v>44280</v>
      </c>
      <c r="B4749" t="s">
        <v>15</v>
      </c>
      <c r="C4749">
        <v>5.0999999999999996</v>
      </c>
      <c r="D4749">
        <v>20</v>
      </c>
      <c r="E4749">
        <v>160</v>
      </c>
      <c r="F4749" t="s">
        <v>11</v>
      </c>
      <c r="G4749" t="s">
        <v>147</v>
      </c>
      <c r="H4749" t="s">
        <v>28</v>
      </c>
      <c r="I4749">
        <v>53</v>
      </c>
      <c r="J4749" t="s">
        <v>4</v>
      </c>
      <c r="K4749" t="s">
        <v>14</v>
      </c>
      <c r="L4749">
        <f>Table1[[#This Row],[Cost per item]]*Table1[[#This Row],[Quantity]]</f>
        <v>1060</v>
      </c>
      <c r="M4749">
        <f>Table1[[#This Row],[Price per item]]*Table1[[#This Row],[Quantity]]</f>
        <v>8480</v>
      </c>
    </row>
    <row r="4750" spans="1:13" x14ac:dyDescent="0.2">
      <c r="A4750" s="1">
        <v>44280</v>
      </c>
      <c r="B4750" t="s">
        <v>146</v>
      </c>
      <c r="C4750">
        <v>1.7</v>
      </c>
      <c r="D4750">
        <v>140</v>
      </c>
      <c r="E4750">
        <v>300</v>
      </c>
      <c r="F4750" t="s">
        <v>16</v>
      </c>
      <c r="G4750" t="s">
        <v>34</v>
      </c>
      <c r="H4750" t="s">
        <v>28</v>
      </c>
      <c r="I4750">
        <v>98</v>
      </c>
      <c r="J4750" t="s">
        <v>4</v>
      </c>
      <c r="K4750" t="s">
        <v>9</v>
      </c>
      <c r="L4750">
        <f>Table1[[#This Row],[Cost per item]]*Table1[[#This Row],[Quantity]]</f>
        <v>13720</v>
      </c>
      <c r="M4750">
        <f>Table1[[#This Row],[Price per item]]*Table1[[#This Row],[Quantity]]</f>
        <v>29400</v>
      </c>
    </row>
    <row r="4751" spans="1:13" x14ac:dyDescent="0.2">
      <c r="A4751" s="1">
        <v>44281</v>
      </c>
      <c r="B4751" t="s">
        <v>124</v>
      </c>
      <c r="C4751">
        <v>9.5</v>
      </c>
      <c r="D4751">
        <v>130</v>
      </c>
      <c r="E4751">
        <v>330</v>
      </c>
      <c r="F4751" t="s">
        <v>1</v>
      </c>
      <c r="G4751" t="s">
        <v>56</v>
      </c>
      <c r="H4751" t="s">
        <v>20</v>
      </c>
      <c r="I4751">
        <v>6</v>
      </c>
      <c r="J4751" t="s">
        <v>4</v>
      </c>
      <c r="K4751" t="s">
        <v>5</v>
      </c>
      <c r="L4751">
        <f>Table1[[#This Row],[Cost per item]]*Table1[[#This Row],[Quantity]]</f>
        <v>780</v>
      </c>
      <c r="M4751">
        <f>Table1[[#This Row],[Price per item]]*Table1[[#This Row],[Quantity]]</f>
        <v>1980</v>
      </c>
    </row>
    <row r="4752" spans="1:13" x14ac:dyDescent="0.2">
      <c r="A4752" s="1">
        <v>44281</v>
      </c>
      <c r="B4752" t="s">
        <v>24</v>
      </c>
      <c r="C4752">
        <v>0.4</v>
      </c>
      <c r="D4752">
        <v>70</v>
      </c>
      <c r="E4752">
        <v>210</v>
      </c>
      <c r="F4752" t="s">
        <v>22</v>
      </c>
      <c r="G4752" t="s">
        <v>31</v>
      </c>
      <c r="H4752" t="s">
        <v>13</v>
      </c>
      <c r="I4752">
        <v>46</v>
      </c>
      <c r="J4752" t="s">
        <v>8</v>
      </c>
      <c r="K4752" t="s">
        <v>9</v>
      </c>
      <c r="L4752">
        <f>Table1[[#This Row],[Cost per item]]*Table1[[#This Row],[Quantity]]</f>
        <v>3220</v>
      </c>
      <c r="M4752">
        <f>Table1[[#This Row],[Price per item]]*Table1[[#This Row],[Quantity]]</f>
        <v>9660</v>
      </c>
    </row>
    <row r="4753" spans="1:13" x14ac:dyDescent="0.2">
      <c r="A4753" s="1">
        <v>44281</v>
      </c>
      <c r="B4753" t="s">
        <v>143</v>
      </c>
      <c r="C4753">
        <v>2.2000000000000002</v>
      </c>
      <c r="D4753">
        <v>220</v>
      </c>
      <c r="E4753">
        <v>360</v>
      </c>
      <c r="F4753" t="s">
        <v>1</v>
      </c>
      <c r="G4753" t="s">
        <v>64</v>
      </c>
      <c r="H4753" t="s">
        <v>28</v>
      </c>
      <c r="I4753">
        <v>156</v>
      </c>
      <c r="J4753" t="s">
        <v>8</v>
      </c>
      <c r="K4753" t="s">
        <v>9</v>
      </c>
      <c r="L4753">
        <f>Table1[[#This Row],[Cost per item]]*Table1[[#This Row],[Quantity]]</f>
        <v>34320</v>
      </c>
      <c r="M4753">
        <f>Table1[[#This Row],[Price per item]]*Table1[[#This Row],[Quantity]]</f>
        <v>56160</v>
      </c>
    </row>
    <row r="4754" spans="1:13" x14ac:dyDescent="0.2">
      <c r="A4754" s="1">
        <v>44281</v>
      </c>
      <c r="B4754" t="s">
        <v>165</v>
      </c>
      <c r="C4754">
        <v>1.1000000000000001</v>
      </c>
      <c r="D4754">
        <v>170</v>
      </c>
      <c r="E4754">
        <v>310</v>
      </c>
      <c r="F4754" t="s">
        <v>11</v>
      </c>
      <c r="G4754" t="s">
        <v>74</v>
      </c>
      <c r="H4754" t="s">
        <v>13</v>
      </c>
      <c r="I4754">
        <v>117</v>
      </c>
      <c r="J4754" t="s">
        <v>17</v>
      </c>
      <c r="K4754" t="s">
        <v>9</v>
      </c>
      <c r="L4754">
        <f>Table1[[#This Row],[Cost per item]]*Table1[[#This Row],[Quantity]]</f>
        <v>19890</v>
      </c>
      <c r="M4754">
        <f>Table1[[#This Row],[Price per item]]*Table1[[#This Row],[Quantity]]</f>
        <v>36270</v>
      </c>
    </row>
    <row r="4755" spans="1:13" x14ac:dyDescent="0.2">
      <c r="A4755" s="1">
        <v>44281</v>
      </c>
      <c r="B4755" t="s">
        <v>162</v>
      </c>
      <c r="C4755">
        <v>0.5</v>
      </c>
      <c r="D4755">
        <v>20</v>
      </c>
      <c r="E4755">
        <v>190</v>
      </c>
      <c r="F4755" t="s">
        <v>11</v>
      </c>
      <c r="G4755" t="s">
        <v>128</v>
      </c>
      <c r="H4755" t="s">
        <v>20</v>
      </c>
      <c r="I4755">
        <v>125</v>
      </c>
      <c r="J4755" t="s">
        <v>17</v>
      </c>
      <c r="K4755" t="s">
        <v>40</v>
      </c>
      <c r="L4755">
        <f>Table1[[#This Row],[Cost per item]]*Table1[[#This Row],[Quantity]]</f>
        <v>2500</v>
      </c>
      <c r="M4755">
        <f>Table1[[#This Row],[Price per item]]*Table1[[#This Row],[Quantity]]</f>
        <v>23750</v>
      </c>
    </row>
    <row r="4756" spans="1:13" x14ac:dyDescent="0.2">
      <c r="A4756" s="1">
        <v>44281</v>
      </c>
      <c r="B4756" t="s">
        <v>15</v>
      </c>
      <c r="C4756">
        <v>5.0999999999999996</v>
      </c>
      <c r="D4756">
        <v>20</v>
      </c>
      <c r="E4756">
        <v>160</v>
      </c>
      <c r="F4756" t="s">
        <v>22</v>
      </c>
      <c r="G4756" t="s">
        <v>72</v>
      </c>
      <c r="H4756" t="s">
        <v>13</v>
      </c>
      <c r="I4756">
        <v>183</v>
      </c>
      <c r="J4756" t="s">
        <v>4</v>
      </c>
      <c r="K4756" t="s">
        <v>14</v>
      </c>
      <c r="L4756">
        <f>Table1[[#This Row],[Cost per item]]*Table1[[#This Row],[Quantity]]</f>
        <v>3660</v>
      </c>
      <c r="M4756">
        <f>Table1[[#This Row],[Price per item]]*Table1[[#This Row],[Quantity]]</f>
        <v>29280</v>
      </c>
    </row>
    <row r="4757" spans="1:13" x14ac:dyDescent="0.2">
      <c r="A4757" s="1">
        <v>44282</v>
      </c>
      <c r="B4757" t="s">
        <v>140</v>
      </c>
      <c r="C4757">
        <v>8.9</v>
      </c>
      <c r="D4757">
        <v>190</v>
      </c>
      <c r="E4757">
        <v>340</v>
      </c>
      <c r="F4757" t="s">
        <v>7</v>
      </c>
      <c r="G4757" t="s">
        <v>23</v>
      </c>
      <c r="H4757" t="s">
        <v>13</v>
      </c>
      <c r="I4757">
        <v>78</v>
      </c>
      <c r="J4757" t="s">
        <v>4</v>
      </c>
      <c r="K4757" t="s">
        <v>40</v>
      </c>
      <c r="L4757">
        <f>Table1[[#This Row],[Cost per item]]*Table1[[#This Row],[Quantity]]</f>
        <v>14820</v>
      </c>
      <c r="M4757">
        <f>Table1[[#This Row],[Price per item]]*Table1[[#This Row],[Quantity]]</f>
        <v>26520</v>
      </c>
    </row>
    <row r="4758" spans="1:13" x14ac:dyDescent="0.2">
      <c r="A4758" s="1">
        <v>44282</v>
      </c>
      <c r="B4758" t="s">
        <v>21</v>
      </c>
      <c r="C4758">
        <v>1.4</v>
      </c>
      <c r="D4758">
        <v>120</v>
      </c>
      <c r="E4758">
        <v>290</v>
      </c>
      <c r="F4758" t="s">
        <v>7</v>
      </c>
      <c r="G4758" t="s">
        <v>98</v>
      </c>
      <c r="H4758" t="s">
        <v>20</v>
      </c>
      <c r="I4758">
        <v>144</v>
      </c>
      <c r="J4758" t="s">
        <v>8</v>
      </c>
      <c r="K4758" t="s">
        <v>14</v>
      </c>
      <c r="L4758">
        <f>Table1[[#This Row],[Cost per item]]*Table1[[#This Row],[Quantity]]</f>
        <v>17280</v>
      </c>
      <c r="M4758">
        <f>Table1[[#This Row],[Price per item]]*Table1[[#This Row],[Quantity]]</f>
        <v>41760</v>
      </c>
    </row>
    <row r="4759" spans="1:13" x14ac:dyDescent="0.2">
      <c r="A4759" s="1">
        <v>44282</v>
      </c>
      <c r="B4759" t="s">
        <v>87</v>
      </c>
      <c r="C4759">
        <v>0.7</v>
      </c>
      <c r="D4759">
        <v>130</v>
      </c>
      <c r="E4759">
        <v>270</v>
      </c>
      <c r="F4759" t="s">
        <v>1</v>
      </c>
      <c r="G4759" t="s">
        <v>37</v>
      </c>
      <c r="H4759" t="s">
        <v>20</v>
      </c>
      <c r="I4759">
        <v>76</v>
      </c>
      <c r="J4759" t="s">
        <v>8</v>
      </c>
      <c r="K4759" t="s">
        <v>14</v>
      </c>
      <c r="L4759">
        <f>Table1[[#This Row],[Cost per item]]*Table1[[#This Row],[Quantity]]</f>
        <v>9880</v>
      </c>
      <c r="M4759">
        <f>Table1[[#This Row],[Price per item]]*Table1[[#This Row],[Quantity]]</f>
        <v>20520</v>
      </c>
    </row>
    <row r="4760" spans="1:13" x14ac:dyDescent="0.2">
      <c r="A4760" s="1">
        <v>44282</v>
      </c>
      <c r="B4760" t="s">
        <v>75</v>
      </c>
      <c r="C4760">
        <v>1.4</v>
      </c>
      <c r="D4760">
        <v>60</v>
      </c>
      <c r="E4760">
        <v>160</v>
      </c>
      <c r="F4760" t="s">
        <v>1</v>
      </c>
      <c r="G4760" t="s">
        <v>85</v>
      </c>
      <c r="H4760" t="s">
        <v>3</v>
      </c>
      <c r="I4760">
        <v>160</v>
      </c>
      <c r="J4760" t="s">
        <v>17</v>
      </c>
      <c r="K4760" t="s">
        <v>9</v>
      </c>
      <c r="L4760">
        <f>Table1[[#This Row],[Cost per item]]*Table1[[#This Row],[Quantity]]</f>
        <v>9600</v>
      </c>
      <c r="M4760">
        <f>Table1[[#This Row],[Price per item]]*Table1[[#This Row],[Quantity]]</f>
        <v>25600</v>
      </c>
    </row>
    <row r="4761" spans="1:13" x14ac:dyDescent="0.2">
      <c r="A4761" s="1">
        <v>44283</v>
      </c>
      <c r="B4761" t="s">
        <v>82</v>
      </c>
      <c r="C4761">
        <v>1.7</v>
      </c>
      <c r="D4761">
        <v>80</v>
      </c>
      <c r="E4761">
        <v>200</v>
      </c>
      <c r="F4761" t="s">
        <v>11</v>
      </c>
      <c r="G4761" t="s">
        <v>139</v>
      </c>
      <c r="H4761" t="s">
        <v>20</v>
      </c>
      <c r="I4761">
        <v>175</v>
      </c>
      <c r="J4761" t="s">
        <v>17</v>
      </c>
      <c r="K4761" t="s">
        <v>14</v>
      </c>
      <c r="L4761">
        <f>Table1[[#This Row],[Cost per item]]*Table1[[#This Row],[Quantity]]</f>
        <v>14000</v>
      </c>
      <c r="M4761">
        <f>Table1[[#This Row],[Price per item]]*Table1[[#This Row],[Quantity]]</f>
        <v>35000</v>
      </c>
    </row>
    <row r="4762" spans="1:13" x14ac:dyDescent="0.2">
      <c r="A4762" s="1">
        <v>44283</v>
      </c>
      <c r="B4762" t="s">
        <v>162</v>
      </c>
      <c r="C4762">
        <v>0.5</v>
      </c>
      <c r="D4762">
        <v>20</v>
      </c>
      <c r="E4762">
        <v>190</v>
      </c>
      <c r="F4762" t="s">
        <v>11</v>
      </c>
      <c r="G4762" t="s">
        <v>60</v>
      </c>
      <c r="H4762" t="s">
        <v>13</v>
      </c>
      <c r="I4762">
        <v>31</v>
      </c>
      <c r="J4762" t="s">
        <v>4</v>
      </c>
      <c r="K4762" t="s">
        <v>40</v>
      </c>
      <c r="L4762">
        <f>Table1[[#This Row],[Cost per item]]*Table1[[#This Row],[Quantity]]</f>
        <v>620</v>
      </c>
      <c r="M4762">
        <f>Table1[[#This Row],[Price per item]]*Table1[[#This Row],[Quantity]]</f>
        <v>5890</v>
      </c>
    </row>
    <row r="4763" spans="1:13" x14ac:dyDescent="0.2">
      <c r="A4763" s="1">
        <v>44283</v>
      </c>
      <c r="B4763" t="s">
        <v>55</v>
      </c>
      <c r="C4763">
        <v>2.2999999999999998</v>
      </c>
      <c r="D4763">
        <v>170</v>
      </c>
      <c r="E4763">
        <v>300</v>
      </c>
      <c r="F4763" t="s">
        <v>7</v>
      </c>
      <c r="G4763" t="s">
        <v>50</v>
      </c>
      <c r="H4763" t="s">
        <v>20</v>
      </c>
      <c r="I4763">
        <v>163</v>
      </c>
      <c r="J4763" t="s">
        <v>4</v>
      </c>
      <c r="K4763" t="s">
        <v>9</v>
      </c>
      <c r="L4763">
        <f>Table1[[#This Row],[Cost per item]]*Table1[[#This Row],[Quantity]]</f>
        <v>27710</v>
      </c>
      <c r="M4763">
        <f>Table1[[#This Row],[Price per item]]*Table1[[#This Row],[Quantity]]</f>
        <v>48900</v>
      </c>
    </row>
    <row r="4764" spans="1:13" x14ac:dyDescent="0.2">
      <c r="A4764" s="1">
        <v>44283</v>
      </c>
      <c r="B4764" t="s">
        <v>119</v>
      </c>
      <c r="C4764">
        <v>3.1</v>
      </c>
      <c r="D4764">
        <v>130</v>
      </c>
      <c r="E4764">
        <v>310</v>
      </c>
      <c r="F4764" t="s">
        <v>16</v>
      </c>
      <c r="G4764" t="s">
        <v>86</v>
      </c>
      <c r="H4764" t="s">
        <v>28</v>
      </c>
      <c r="I4764">
        <v>197</v>
      </c>
      <c r="J4764" t="s">
        <v>17</v>
      </c>
      <c r="K4764" t="s">
        <v>40</v>
      </c>
      <c r="L4764">
        <f>Table1[[#This Row],[Cost per item]]*Table1[[#This Row],[Quantity]]</f>
        <v>25610</v>
      </c>
      <c r="M4764">
        <f>Table1[[#This Row],[Price per item]]*Table1[[#This Row],[Quantity]]</f>
        <v>61070</v>
      </c>
    </row>
    <row r="4765" spans="1:13" x14ac:dyDescent="0.2">
      <c r="A4765" s="1">
        <v>44284</v>
      </c>
      <c r="B4765" t="s">
        <v>122</v>
      </c>
      <c r="C4765">
        <v>2.7</v>
      </c>
      <c r="D4765">
        <v>160</v>
      </c>
      <c r="E4765">
        <v>260</v>
      </c>
      <c r="F4765" t="s">
        <v>7</v>
      </c>
      <c r="G4765" t="s">
        <v>68</v>
      </c>
      <c r="H4765" t="s">
        <v>13</v>
      </c>
      <c r="I4765">
        <v>173</v>
      </c>
      <c r="J4765" t="s">
        <v>8</v>
      </c>
      <c r="K4765" t="s">
        <v>9</v>
      </c>
      <c r="L4765">
        <f>Table1[[#This Row],[Cost per item]]*Table1[[#This Row],[Quantity]]</f>
        <v>27680</v>
      </c>
      <c r="M4765">
        <f>Table1[[#This Row],[Price per item]]*Table1[[#This Row],[Quantity]]</f>
        <v>44980</v>
      </c>
    </row>
    <row r="4766" spans="1:13" x14ac:dyDescent="0.2">
      <c r="A4766" s="1">
        <v>44284</v>
      </c>
      <c r="B4766" t="s">
        <v>143</v>
      </c>
      <c r="C4766">
        <v>2.2000000000000002</v>
      </c>
      <c r="D4766">
        <v>220</v>
      </c>
      <c r="E4766">
        <v>360</v>
      </c>
      <c r="F4766" t="s">
        <v>7</v>
      </c>
      <c r="G4766" t="s">
        <v>74</v>
      </c>
      <c r="H4766" t="s">
        <v>13</v>
      </c>
      <c r="I4766">
        <v>183</v>
      </c>
      <c r="J4766" t="s">
        <v>4</v>
      </c>
      <c r="K4766" t="s">
        <v>9</v>
      </c>
      <c r="L4766">
        <f>Table1[[#This Row],[Cost per item]]*Table1[[#This Row],[Quantity]]</f>
        <v>40260</v>
      </c>
      <c r="M4766">
        <f>Table1[[#This Row],[Price per item]]*Table1[[#This Row],[Quantity]]</f>
        <v>65880</v>
      </c>
    </row>
    <row r="4767" spans="1:13" x14ac:dyDescent="0.2">
      <c r="A4767" s="1">
        <v>44285</v>
      </c>
      <c r="B4767" t="s">
        <v>75</v>
      </c>
      <c r="C4767">
        <v>1.4</v>
      </c>
      <c r="D4767">
        <v>60</v>
      </c>
      <c r="E4767">
        <v>160</v>
      </c>
      <c r="F4767" t="s">
        <v>16</v>
      </c>
      <c r="G4767" t="s">
        <v>136</v>
      </c>
      <c r="H4767" t="s">
        <v>3</v>
      </c>
      <c r="I4767">
        <v>75</v>
      </c>
      <c r="J4767" t="s">
        <v>4</v>
      </c>
      <c r="K4767" t="s">
        <v>9</v>
      </c>
      <c r="L4767">
        <f>Table1[[#This Row],[Cost per item]]*Table1[[#This Row],[Quantity]]</f>
        <v>4500</v>
      </c>
      <c r="M4767">
        <f>Table1[[#This Row],[Price per item]]*Table1[[#This Row],[Quantity]]</f>
        <v>12000</v>
      </c>
    </row>
    <row r="4768" spans="1:13" x14ac:dyDescent="0.2">
      <c r="A4768" s="1">
        <v>44285</v>
      </c>
      <c r="B4768" t="s">
        <v>144</v>
      </c>
      <c r="C4768">
        <v>0</v>
      </c>
      <c r="D4768">
        <v>250</v>
      </c>
      <c r="E4768">
        <v>350</v>
      </c>
      <c r="F4768" t="s">
        <v>7</v>
      </c>
      <c r="G4768" t="s">
        <v>136</v>
      </c>
      <c r="H4768" t="s">
        <v>3</v>
      </c>
      <c r="I4768">
        <v>141</v>
      </c>
      <c r="J4768" t="s">
        <v>17</v>
      </c>
      <c r="K4768" t="s">
        <v>5</v>
      </c>
      <c r="L4768">
        <f>Table1[[#This Row],[Cost per item]]*Table1[[#This Row],[Quantity]]</f>
        <v>35250</v>
      </c>
      <c r="M4768">
        <f>Table1[[#This Row],[Price per item]]*Table1[[#This Row],[Quantity]]</f>
        <v>49350</v>
      </c>
    </row>
    <row r="4769" spans="1:13" x14ac:dyDescent="0.2">
      <c r="A4769" s="1">
        <v>44286</v>
      </c>
      <c r="B4769" t="s">
        <v>143</v>
      </c>
      <c r="C4769">
        <v>2.2000000000000002</v>
      </c>
      <c r="D4769">
        <v>220</v>
      </c>
      <c r="E4769">
        <v>360</v>
      </c>
      <c r="F4769" t="s">
        <v>16</v>
      </c>
      <c r="G4769" t="s">
        <v>46</v>
      </c>
      <c r="H4769" t="s">
        <v>28</v>
      </c>
      <c r="I4769">
        <v>27</v>
      </c>
      <c r="J4769" t="s">
        <v>17</v>
      </c>
      <c r="K4769" t="s">
        <v>9</v>
      </c>
      <c r="L4769">
        <f>Table1[[#This Row],[Cost per item]]*Table1[[#This Row],[Quantity]]</f>
        <v>5940</v>
      </c>
      <c r="M4769">
        <f>Table1[[#This Row],[Price per item]]*Table1[[#This Row],[Quantity]]</f>
        <v>9720</v>
      </c>
    </row>
    <row r="4770" spans="1:13" x14ac:dyDescent="0.2">
      <c r="A4770" s="1">
        <v>44287</v>
      </c>
      <c r="B4770" t="s">
        <v>43</v>
      </c>
      <c r="C4770">
        <v>1.3</v>
      </c>
      <c r="D4770">
        <v>130</v>
      </c>
      <c r="E4770">
        <v>260</v>
      </c>
      <c r="F4770" t="s">
        <v>11</v>
      </c>
      <c r="G4770" t="s">
        <v>79</v>
      </c>
      <c r="H4770" t="s">
        <v>3</v>
      </c>
      <c r="I4770">
        <v>190</v>
      </c>
      <c r="J4770" t="s">
        <v>4</v>
      </c>
      <c r="K4770" t="s">
        <v>40</v>
      </c>
      <c r="L4770">
        <f>Table1[[#This Row],[Cost per item]]*Table1[[#This Row],[Quantity]]</f>
        <v>24700</v>
      </c>
      <c r="M4770">
        <f>Table1[[#This Row],[Price per item]]*Table1[[#This Row],[Quantity]]</f>
        <v>49400</v>
      </c>
    </row>
    <row r="4771" spans="1:13" x14ac:dyDescent="0.2">
      <c r="A4771" s="1">
        <v>44287</v>
      </c>
      <c r="B4771" t="s">
        <v>59</v>
      </c>
      <c r="C4771">
        <v>0.6</v>
      </c>
      <c r="D4771">
        <v>100</v>
      </c>
      <c r="E4771">
        <v>230</v>
      </c>
      <c r="F4771" t="s">
        <v>7</v>
      </c>
      <c r="G4771" t="s">
        <v>155</v>
      </c>
      <c r="H4771" t="s">
        <v>20</v>
      </c>
      <c r="I4771">
        <v>92</v>
      </c>
      <c r="J4771" t="s">
        <v>17</v>
      </c>
      <c r="K4771" t="s">
        <v>9</v>
      </c>
      <c r="L4771">
        <f>Table1[[#This Row],[Cost per item]]*Table1[[#This Row],[Quantity]]</f>
        <v>9200</v>
      </c>
      <c r="M4771">
        <f>Table1[[#This Row],[Price per item]]*Table1[[#This Row],[Quantity]]</f>
        <v>21160</v>
      </c>
    </row>
    <row r="4772" spans="1:13" x14ac:dyDescent="0.2">
      <c r="A4772" s="1">
        <v>44287</v>
      </c>
      <c r="B4772" t="s">
        <v>142</v>
      </c>
      <c r="C4772">
        <v>8.1999999999999993</v>
      </c>
      <c r="D4772">
        <v>50</v>
      </c>
      <c r="E4772">
        <v>240</v>
      </c>
      <c r="F4772" t="s">
        <v>7</v>
      </c>
      <c r="G4772" t="s">
        <v>72</v>
      </c>
      <c r="H4772" t="s">
        <v>13</v>
      </c>
      <c r="I4772">
        <v>40</v>
      </c>
      <c r="J4772" t="s">
        <v>17</v>
      </c>
      <c r="K4772" t="s">
        <v>5</v>
      </c>
      <c r="L4772">
        <f>Table1[[#This Row],[Cost per item]]*Table1[[#This Row],[Quantity]]</f>
        <v>2000</v>
      </c>
      <c r="M4772">
        <f>Table1[[#This Row],[Price per item]]*Table1[[#This Row],[Quantity]]</f>
        <v>9600</v>
      </c>
    </row>
    <row r="4773" spans="1:13" x14ac:dyDescent="0.2">
      <c r="A4773" s="1">
        <v>44287</v>
      </c>
      <c r="B4773" t="s">
        <v>131</v>
      </c>
      <c r="C4773">
        <v>8.3000000000000007</v>
      </c>
      <c r="D4773">
        <v>140</v>
      </c>
      <c r="E4773">
        <v>340</v>
      </c>
      <c r="F4773" t="s">
        <v>16</v>
      </c>
      <c r="G4773" t="s">
        <v>152</v>
      </c>
      <c r="H4773" t="s">
        <v>3</v>
      </c>
      <c r="I4773">
        <v>126</v>
      </c>
      <c r="J4773" t="s">
        <v>8</v>
      </c>
      <c r="K4773" t="s">
        <v>5</v>
      </c>
      <c r="L4773">
        <f>Table1[[#This Row],[Cost per item]]*Table1[[#This Row],[Quantity]]</f>
        <v>17640</v>
      </c>
      <c r="M4773">
        <f>Table1[[#This Row],[Price per item]]*Table1[[#This Row],[Quantity]]</f>
        <v>42840</v>
      </c>
    </row>
    <row r="4774" spans="1:13" x14ac:dyDescent="0.2">
      <c r="A4774" s="1">
        <v>44287</v>
      </c>
      <c r="B4774" t="s">
        <v>111</v>
      </c>
      <c r="C4774">
        <v>2.8</v>
      </c>
      <c r="D4774">
        <v>50</v>
      </c>
      <c r="E4774">
        <v>230</v>
      </c>
      <c r="F4774" t="s">
        <v>7</v>
      </c>
      <c r="G4774" t="s">
        <v>77</v>
      </c>
      <c r="H4774" t="s">
        <v>3</v>
      </c>
      <c r="I4774">
        <v>87</v>
      </c>
      <c r="J4774" t="s">
        <v>17</v>
      </c>
      <c r="K4774" t="s">
        <v>9</v>
      </c>
      <c r="L4774">
        <f>Table1[[#This Row],[Cost per item]]*Table1[[#This Row],[Quantity]]</f>
        <v>4350</v>
      </c>
      <c r="M4774">
        <f>Table1[[#This Row],[Price per item]]*Table1[[#This Row],[Quantity]]</f>
        <v>20010</v>
      </c>
    </row>
    <row r="4775" spans="1:13" x14ac:dyDescent="0.2">
      <c r="A4775" s="1">
        <v>44287</v>
      </c>
      <c r="B4775" t="s">
        <v>102</v>
      </c>
      <c r="C4775">
        <v>0.5</v>
      </c>
      <c r="D4775">
        <v>120</v>
      </c>
      <c r="E4775">
        <v>270</v>
      </c>
      <c r="F4775" t="s">
        <v>1</v>
      </c>
      <c r="G4775" t="s">
        <v>70</v>
      </c>
      <c r="H4775" t="s">
        <v>20</v>
      </c>
      <c r="I4775">
        <v>50</v>
      </c>
      <c r="J4775" t="s">
        <v>17</v>
      </c>
      <c r="K4775" t="s">
        <v>5</v>
      </c>
      <c r="L4775">
        <f>Table1[[#This Row],[Cost per item]]*Table1[[#This Row],[Quantity]]</f>
        <v>6000</v>
      </c>
      <c r="M4775">
        <f>Table1[[#This Row],[Price per item]]*Table1[[#This Row],[Quantity]]</f>
        <v>13500</v>
      </c>
    </row>
    <row r="4776" spans="1:13" x14ac:dyDescent="0.2">
      <c r="A4776" s="1">
        <v>44287</v>
      </c>
      <c r="B4776" t="s">
        <v>149</v>
      </c>
      <c r="C4776">
        <v>4.3</v>
      </c>
      <c r="D4776">
        <v>160</v>
      </c>
      <c r="E4776">
        <v>310</v>
      </c>
      <c r="F4776" t="s">
        <v>16</v>
      </c>
      <c r="G4776" t="s">
        <v>12</v>
      </c>
      <c r="H4776" t="s">
        <v>13</v>
      </c>
      <c r="I4776">
        <v>116</v>
      </c>
      <c r="J4776" t="s">
        <v>4</v>
      </c>
      <c r="K4776" t="s">
        <v>5</v>
      </c>
      <c r="L4776">
        <f>Table1[[#This Row],[Cost per item]]*Table1[[#This Row],[Quantity]]</f>
        <v>18560</v>
      </c>
      <c r="M4776">
        <f>Table1[[#This Row],[Price per item]]*Table1[[#This Row],[Quantity]]</f>
        <v>35960</v>
      </c>
    </row>
    <row r="4777" spans="1:13" x14ac:dyDescent="0.2">
      <c r="A4777" s="1">
        <v>44288</v>
      </c>
      <c r="B4777" t="s">
        <v>111</v>
      </c>
      <c r="C4777">
        <v>2.8</v>
      </c>
      <c r="D4777">
        <v>50</v>
      </c>
      <c r="E4777">
        <v>230</v>
      </c>
      <c r="F4777" t="s">
        <v>16</v>
      </c>
      <c r="G4777" t="s">
        <v>69</v>
      </c>
      <c r="H4777" t="s">
        <v>3</v>
      </c>
      <c r="I4777">
        <v>68</v>
      </c>
      <c r="J4777" t="s">
        <v>8</v>
      </c>
      <c r="K4777" t="s">
        <v>9</v>
      </c>
      <c r="L4777">
        <f>Table1[[#This Row],[Cost per item]]*Table1[[#This Row],[Quantity]]</f>
        <v>3400</v>
      </c>
      <c r="M4777">
        <f>Table1[[#This Row],[Price per item]]*Table1[[#This Row],[Quantity]]</f>
        <v>15640</v>
      </c>
    </row>
    <row r="4778" spans="1:13" x14ac:dyDescent="0.2">
      <c r="A4778" s="1">
        <v>44288</v>
      </c>
      <c r="B4778" t="s">
        <v>18</v>
      </c>
      <c r="C4778">
        <v>7.3</v>
      </c>
      <c r="D4778">
        <v>210</v>
      </c>
      <c r="E4778">
        <v>400</v>
      </c>
      <c r="F4778" t="s">
        <v>22</v>
      </c>
      <c r="G4778" t="s">
        <v>68</v>
      </c>
      <c r="H4778" t="s">
        <v>13</v>
      </c>
      <c r="I4778">
        <v>138</v>
      </c>
      <c r="J4778" t="s">
        <v>17</v>
      </c>
      <c r="K4778" t="s">
        <v>9</v>
      </c>
      <c r="L4778">
        <f>Table1[[#This Row],[Cost per item]]*Table1[[#This Row],[Quantity]]</f>
        <v>28980</v>
      </c>
      <c r="M4778">
        <f>Table1[[#This Row],[Price per item]]*Table1[[#This Row],[Quantity]]</f>
        <v>55200</v>
      </c>
    </row>
    <row r="4779" spans="1:13" x14ac:dyDescent="0.2">
      <c r="A4779" s="1">
        <v>44288</v>
      </c>
      <c r="B4779" t="s">
        <v>21</v>
      </c>
      <c r="C4779">
        <v>1.4</v>
      </c>
      <c r="D4779">
        <v>120</v>
      </c>
      <c r="E4779">
        <v>290</v>
      </c>
      <c r="F4779" t="s">
        <v>1</v>
      </c>
      <c r="G4779" t="s">
        <v>34</v>
      </c>
      <c r="H4779" t="s">
        <v>28</v>
      </c>
      <c r="I4779">
        <v>192</v>
      </c>
      <c r="J4779" t="s">
        <v>8</v>
      </c>
      <c r="K4779" t="s">
        <v>14</v>
      </c>
      <c r="L4779">
        <f>Table1[[#This Row],[Cost per item]]*Table1[[#This Row],[Quantity]]</f>
        <v>23040</v>
      </c>
      <c r="M4779">
        <f>Table1[[#This Row],[Price per item]]*Table1[[#This Row],[Quantity]]</f>
        <v>55680</v>
      </c>
    </row>
    <row r="4780" spans="1:13" x14ac:dyDescent="0.2">
      <c r="A4780" s="1">
        <v>44288</v>
      </c>
      <c r="B4780" t="s">
        <v>84</v>
      </c>
      <c r="C4780">
        <v>0.5</v>
      </c>
      <c r="D4780">
        <v>160</v>
      </c>
      <c r="E4780">
        <v>330</v>
      </c>
      <c r="F4780" t="s">
        <v>7</v>
      </c>
      <c r="G4780" t="s">
        <v>98</v>
      </c>
      <c r="H4780" t="s">
        <v>20</v>
      </c>
      <c r="I4780">
        <v>112</v>
      </c>
      <c r="J4780" t="s">
        <v>4</v>
      </c>
      <c r="K4780" t="s">
        <v>40</v>
      </c>
      <c r="L4780">
        <f>Table1[[#This Row],[Cost per item]]*Table1[[#This Row],[Quantity]]</f>
        <v>17920</v>
      </c>
      <c r="M4780">
        <f>Table1[[#This Row],[Price per item]]*Table1[[#This Row],[Quantity]]</f>
        <v>36960</v>
      </c>
    </row>
    <row r="4781" spans="1:13" x14ac:dyDescent="0.2">
      <c r="A4781" s="1">
        <v>44288</v>
      </c>
      <c r="B4781" t="s">
        <v>99</v>
      </c>
      <c r="C4781">
        <v>2.1</v>
      </c>
      <c r="D4781">
        <v>180</v>
      </c>
      <c r="E4781">
        <v>360</v>
      </c>
      <c r="F4781" t="s">
        <v>7</v>
      </c>
      <c r="G4781" t="s">
        <v>147</v>
      </c>
      <c r="H4781" t="s">
        <v>28</v>
      </c>
      <c r="I4781">
        <v>36</v>
      </c>
      <c r="J4781" t="s">
        <v>8</v>
      </c>
      <c r="K4781" t="s">
        <v>5</v>
      </c>
      <c r="L4781">
        <f>Table1[[#This Row],[Cost per item]]*Table1[[#This Row],[Quantity]]</f>
        <v>6480</v>
      </c>
      <c r="M4781">
        <f>Table1[[#This Row],[Price per item]]*Table1[[#This Row],[Quantity]]</f>
        <v>12960</v>
      </c>
    </row>
    <row r="4782" spans="1:13" x14ac:dyDescent="0.2">
      <c r="A4782" s="1">
        <v>44289</v>
      </c>
      <c r="B4782" t="s">
        <v>35</v>
      </c>
      <c r="C4782">
        <v>3.9</v>
      </c>
      <c r="D4782">
        <v>40</v>
      </c>
      <c r="E4782">
        <v>220</v>
      </c>
      <c r="F4782" t="s">
        <v>11</v>
      </c>
      <c r="G4782" t="s">
        <v>42</v>
      </c>
      <c r="H4782" t="s">
        <v>20</v>
      </c>
      <c r="I4782">
        <v>18</v>
      </c>
      <c r="J4782" t="s">
        <v>8</v>
      </c>
      <c r="K4782" t="s">
        <v>5</v>
      </c>
      <c r="L4782">
        <f>Table1[[#This Row],[Cost per item]]*Table1[[#This Row],[Quantity]]</f>
        <v>720</v>
      </c>
      <c r="M4782">
        <f>Table1[[#This Row],[Price per item]]*Table1[[#This Row],[Quantity]]</f>
        <v>3960</v>
      </c>
    </row>
    <row r="4783" spans="1:13" x14ac:dyDescent="0.2">
      <c r="A4783" s="1">
        <v>44289</v>
      </c>
      <c r="B4783" t="s">
        <v>41</v>
      </c>
      <c r="C4783">
        <v>0.3</v>
      </c>
      <c r="D4783">
        <v>100</v>
      </c>
      <c r="E4783">
        <v>260</v>
      </c>
      <c r="F4783" t="s">
        <v>16</v>
      </c>
      <c r="G4783" t="s">
        <v>76</v>
      </c>
      <c r="H4783" t="s">
        <v>20</v>
      </c>
      <c r="I4783">
        <v>101</v>
      </c>
      <c r="J4783" t="s">
        <v>4</v>
      </c>
      <c r="K4783" t="s">
        <v>14</v>
      </c>
      <c r="L4783">
        <f>Table1[[#This Row],[Cost per item]]*Table1[[#This Row],[Quantity]]</f>
        <v>10100</v>
      </c>
      <c r="M4783">
        <f>Table1[[#This Row],[Price per item]]*Table1[[#This Row],[Quantity]]</f>
        <v>26260</v>
      </c>
    </row>
    <row r="4784" spans="1:13" x14ac:dyDescent="0.2">
      <c r="A4784" s="1">
        <v>44289</v>
      </c>
      <c r="B4784" t="s">
        <v>99</v>
      </c>
      <c r="C4784">
        <v>2.1</v>
      </c>
      <c r="D4784">
        <v>180</v>
      </c>
      <c r="E4784">
        <v>360</v>
      </c>
      <c r="F4784" t="s">
        <v>11</v>
      </c>
      <c r="G4784" t="s">
        <v>83</v>
      </c>
      <c r="H4784" t="s">
        <v>20</v>
      </c>
      <c r="I4784">
        <v>137</v>
      </c>
      <c r="J4784" t="s">
        <v>8</v>
      </c>
      <c r="K4784" t="s">
        <v>5</v>
      </c>
      <c r="L4784">
        <f>Table1[[#This Row],[Cost per item]]*Table1[[#This Row],[Quantity]]</f>
        <v>24660</v>
      </c>
      <c r="M4784">
        <f>Table1[[#This Row],[Price per item]]*Table1[[#This Row],[Quantity]]</f>
        <v>49320</v>
      </c>
    </row>
    <row r="4785" spans="1:13" x14ac:dyDescent="0.2">
      <c r="A4785" s="1">
        <v>44289</v>
      </c>
      <c r="B4785" t="s">
        <v>102</v>
      </c>
      <c r="C4785">
        <v>0.5</v>
      </c>
      <c r="D4785">
        <v>120</v>
      </c>
      <c r="E4785">
        <v>270</v>
      </c>
      <c r="F4785" t="s">
        <v>11</v>
      </c>
      <c r="G4785" t="s">
        <v>32</v>
      </c>
      <c r="H4785" t="s">
        <v>13</v>
      </c>
      <c r="I4785">
        <v>66</v>
      </c>
      <c r="J4785" t="s">
        <v>8</v>
      </c>
      <c r="K4785" t="s">
        <v>5</v>
      </c>
      <c r="L4785">
        <f>Table1[[#This Row],[Cost per item]]*Table1[[#This Row],[Quantity]]</f>
        <v>7920</v>
      </c>
      <c r="M4785">
        <f>Table1[[#This Row],[Price per item]]*Table1[[#This Row],[Quantity]]</f>
        <v>17820</v>
      </c>
    </row>
    <row r="4786" spans="1:13" x14ac:dyDescent="0.2">
      <c r="A4786" s="1">
        <v>44289</v>
      </c>
      <c r="B4786" t="s">
        <v>99</v>
      </c>
      <c r="C4786">
        <v>2.1</v>
      </c>
      <c r="D4786">
        <v>180</v>
      </c>
      <c r="E4786">
        <v>360</v>
      </c>
      <c r="F4786" t="s">
        <v>1</v>
      </c>
      <c r="G4786" t="s">
        <v>155</v>
      </c>
      <c r="H4786" t="s">
        <v>20</v>
      </c>
      <c r="I4786">
        <v>28</v>
      </c>
      <c r="J4786" t="s">
        <v>17</v>
      </c>
      <c r="K4786" t="s">
        <v>5</v>
      </c>
      <c r="L4786">
        <f>Table1[[#This Row],[Cost per item]]*Table1[[#This Row],[Quantity]]</f>
        <v>5040</v>
      </c>
      <c r="M4786">
        <f>Table1[[#This Row],[Price per item]]*Table1[[#This Row],[Quantity]]</f>
        <v>10080</v>
      </c>
    </row>
    <row r="4787" spans="1:13" x14ac:dyDescent="0.2">
      <c r="A4787" s="1">
        <v>44289</v>
      </c>
      <c r="B4787" t="s">
        <v>49</v>
      </c>
      <c r="C4787">
        <v>4.4000000000000004</v>
      </c>
      <c r="D4787">
        <v>20</v>
      </c>
      <c r="E4787">
        <v>150</v>
      </c>
      <c r="F4787" t="s">
        <v>1</v>
      </c>
      <c r="G4787" t="s">
        <v>73</v>
      </c>
      <c r="H4787" t="s">
        <v>20</v>
      </c>
      <c r="I4787">
        <v>168</v>
      </c>
      <c r="J4787" t="s">
        <v>4</v>
      </c>
      <c r="K4787" t="s">
        <v>9</v>
      </c>
      <c r="L4787">
        <f>Table1[[#This Row],[Cost per item]]*Table1[[#This Row],[Quantity]]</f>
        <v>3360</v>
      </c>
      <c r="M4787">
        <f>Table1[[#This Row],[Price per item]]*Table1[[#This Row],[Quantity]]</f>
        <v>25200</v>
      </c>
    </row>
    <row r="4788" spans="1:13" x14ac:dyDescent="0.2">
      <c r="A4788" s="1">
        <v>44290</v>
      </c>
      <c r="B4788" t="s">
        <v>135</v>
      </c>
      <c r="C4788">
        <v>0.3</v>
      </c>
      <c r="D4788">
        <v>130</v>
      </c>
      <c r="E4788">
        <v>260</v>
      </c>
      <c r="F4788" t="s">
        <v>7</v>
      </c>
      <c r="G4788" t="s">
        <v>74</v>
      </c>
      <c r="H4788" t="s">
        <v>13</v>
      </c>
      <c r="I4788">
        <v>44</v>
      </c>
      <c r="J4788" t="s">
        <v>17</v>
      </c>
      <c r="K4788" t="s">
        <v>14</v>
      </c>
      <c r="L4788">
        <f>Table1[[#This Row],[Cost per item]]*Table1[[#This Row],[Quantity]]</f>
        <v>5720</v>
      </c>
      <c r="M4788">
        <f>Table1[[#This Row],[Price per item]]*Table1[[#This Row],[Quantity]]</f>
        <v>11440</v>
      </c>
    </row>
    <row r="4789" spans="1:13" x14ac:dyDescent="0.2">
      <c r="A4789" s="1">
        <v>44290</v>
      </c>
      <c r="B4789" t="s">
        <v>130</v>
      </c>
      <c r="C4789">
        <v>9.3000000000000007</v>
      </c>
      <c r="D4789">
        <v>250</v>
      </c>
      <c r="E4789">
        <v>360</v>
      </c>
      <c r="F4789" t="s">
        <v>7</v>
      </c>
      <c r="G4789" t="s">
        <v>98</v>
      </c>
      <c r="H4789" t="s">
        <v>20</v>
      </c>
      <c r="I4789">
        <v>44</v>
      </c>
      <c r="J4789" t="s">
        <v>17</v>
      </c>
      <c r="K4789" t="s">
        <v>9</v>
      </c>
      <c r="L4789">
        <f>Table1[[#This Row],[Cost per item]]*Table1[[#This Row],[Quantity]]</f>
        <v>11000</v>
      </c>
      <c r="M4789">
        <f>Table1[[#This Row],[Price per item]]*Table1[[#This Row],[Quantity]]</f>
        <v>15840</v>
      </c>
    </row>
    <row r="4790" spans="1:13" x14ac:dyDescent="0.2">
      <c r="A4790" s="1">
        <v>44290</v>
      </c>
      <c r="B4790" t="s">
        <v>6</v>
      </c>
      <c r="C4790">
        <v>0.2</v>
      </c>
      <c r="D4790">
        <v>170</v>
      </c>
      <c r="E4790">
        <v>320</v>
      </c>
      <c r="F4790" t="s">
        <v>11</v>
      </c>
      <c r="G4790" t="s">
        <v>139</v>
      </c>
      <c r="H4790" t="s">
        <v>20</v>
      </c>
      <c r="I4790">
        <v>97</v>
      </c>
      <c r="J4790" t="s">
        <v>17</v>
      </c>
      <c r="K4790" t="s">
        <v>9</v>
      </c>
      <c r="L4790">
        <f>Table1[[#This Row],[Cost per item]]*Table1[[#This Row],[Quantity]]</f>
        <v>16490</v>
      </c>
      <c r="M4790">
        <f>Table1[[#This Row],[Price per item]]*Table1[[#This Row],[Quantity]]</f>
        <v>31040</v>
      </c>
    </row>
    <row r="4791" spans="1:13" x14ac:dyDescent="0.2">
      <c r="A4791" s="1">
        <v>44290</v>
      </c>
      <c r="B4791" t="s">
        <v>150</v>
      </c>
      <c r="C4791">
        <v>6.7</v>
      </c>
      <c r="D4791">
        <v>180</v>
      </c>
      <c r="E4791">
        <v>370</v>
      </c>
      <c r="F4791" t="s">
        <v>22</v>
      </c>
      <c r="G4791" t="s">
        <v>46</v>
      </c>
      <c r="H4791" t="s">
        <v>28</v>
      </c>
      <c r="I4791">
        <v>57</v>
      </c>
      <c r="J4791" t="s">
        <v>17</v>
      </c>
      <c r="K4791" t="s">
        <v>40</v>
      </c>
      <c r="L4791">
        <f>Table1[[#This Row],[Cost per item]]*Table1[[#This Row],[Quantity]]</f>
        <v>10260</v>
      </c>
      <c r="M4791">
        <f>Table1[[#This Row],[Price per item]]*Table1[[#This Row],[Quantity]]</f>
        <v>21090</v>
      </c>
    </row>
    <row r="4792" spans="1:13" x14ac:dyDescent="0.2">
      <c r="A4792" s="1">
        <v>44290</v>
      </c>
      <c r="B4792" t="s">
        <v>158</v>
      </c>
      <c r="C4792">
        <v>4.9000000000000004</v>
      </c>
      <c r="D4792">
        <v>120</v>
      </c>
      <c r="E4792">
        <v>260</v>
      </c>
      <c r="F4792" t="s">
        <v>22</v>
      </c>
      <c r="G4792" t="s">
        <v>54</v>
      </c>
      <c r="H4792" t="s">
        <v>13</v>
      </c>
      <c r="I4792">
        <v>122</v>
      </c>
      <c r="J4792" t="s">
        <v>17</v>
      </c>
      <c r="K4792" t="s">
        <v>40</v>
      </c>
      <c r="L4792">
        <f>Table1[[#This Row],[Cost per item]]*Table1[[#This Row],[Quantity]]</f>
        <v>14640</v>
      </c>
      <c r="M4792">
        <f>Table1[[#This Row],[Price per item]]*Table1[[#This Row],[Quantity]]</f>
        <v>31720</v>
      </c>
    </row>
    <row r="4793" spans="1:13" x14ac:dyDescent="0.2">
      <c r="A4793" s="1">
        <v>44290</v>
      </c>
      <c r="B4793" t="s">
        <v>121</v>
      </c>
      <c r="C4793">
        <v>7.4</v>
      </c>
      <c r="D4793">
        <v>160</v>
      </c>
      <c r="E4793">
        <v>280</v>
      </c>
      <c r="F4793" t="s">
        <v>11</v>
      </c>
      <c r="G4793" t="s">
        <v>50</v>
      </c>
      <c r="H4793" t="s">
        <v>20</v>
      </c>
      <c r="I4793">
        <v>197</v>
      </c>
      <c r="J4793" t="s">
        <v>8</v>
      </c>
      <c r="K4793" t="s">
        <v>5</v>
      </c>
      <c r="L4793">
        <f>Table1[[#This Row],[Cost per item]]*Table1[[#This Row],[Quantity]]</f>
        <v>31520</v>
      </c>
      <c r="M4793">
        <f>Table1[[#This Row],[Price per item]]*Table1[[#This Row],[Quantity]]</f>
        <v>55160</v>
      </c>
    </row>
    <row r="4794" spans="1:13" x14ac:dyDescent="0.2">
      <c r="A4794" s="1">
        <v>44290</v>
      </c>
      <c r="B4794" t="s">
        <v>160</v>
      </c>
      <c r="C4794">
        <v>1.2</v>
      </c>
      <c r="D4794">
        <v>20</v>
      </c>
      <c r="E4794">
        <v>160</v>
      </c>
      <c r="F4794" t="s">
        <v>1</v>
      </c>
      <c r="G4794" t="s">
        <v>98</v>
      </c>
      <c r="H4794" t="s">
        <v>20</v>
      </c>
      <c r="I4794">
        <v>184</v>
      </c>
      <c r="J4794" t="s">
        <v>8</v>
      </c>
      <c r="K4794" t="s">
        <v>9</v>
      </c>
      <c r="L4794">
        <f>Table1[[#This Row],[Cost per item]]*Table1[[#This Row],[Quantity]]</f>
        <v>3680</v>
      </c>
      <c r="M4794">
        <f>Table1[[#This Row],[Price per item]]*Table1[[#This Row],[Quantity]]</f>
        <v>29440</v>
      </c>
    </row>
    <row r="4795" spans="1:13" x14ac:dyDescent="0.2">
      <c r="A4795" s="1">
        <v>44290</v>
      </c>
      <c r="B4795" t="s">
        <v>144</v>
      </c>
      <c r="C4795">
        <v>0</v>
      </c>
      <c r="D4795">
        <v>250</v>
      </c>
      <c r="E4795">
        <v>350</v>
      </c>
      <c r="F4795" t="s">
        <v>22</v>
      </c>
      <c r="G4795" t="s">
        <v>83</v>
      </c>
      <c r="H4795" t="s">
        <v>20</v>
      </c>
      <c r="I4795">
        <v>145</v>
      </c>
      <c r="J4795" t="s">
        <v>8</v>
      </c>
      <c r="K4795" t="s">
        <v>5</v>
      </c>
      <c r="L4795">
        <f>Table1[[#This Row],[Cost per item]]*Table1[[#This Row],[Quantity]]</f>
        <v>36250</v>
      </c>
      <c r="M4795">
        <f>Table1[[#This Row],[Price per item]]*Table1[[#This Row],[Quantity]]</f>
        <v>50750</v>
      </c>
    </row>
    <row r="4796" spans="1:13" x14ac:dyDescent="0.2">
      <c r="A4796" s="1">
        <v>44290</v>
      </c>
      <c r="B4796" t="s">
        <v>25</v>
      </c>
      <c r="C4796">
        <v>1.5</v>
      </c>
      <c r="D4796">
        <v>70</v>
      </c>
      <c r="E4796">
        <v>260</v>
      </c>
      <c r="F4796" t="s">
        <v>7</v>
      </c>
      <c r="G4796" t="s">
        <v>53</v>
      </c>
      <c r="H4796" t="s">
        <v>28</v>
      </c>
      <c r="I4796">
        <v>109</v>
      </c>
      <c r="J4796" t="s">
        <v>8</v>
      </c>
      <c r="K4796" t="s">
        <v>9</v>
      </c>
      <c r="L4796">
        <f>Table1[[#This Row],[Cost per item]]*Table1[[#This Row],[Quantity]]</f>
        <v>7630</v>
      </c>
      <c r="M4796">
        <f>Table1[[#This Row],[Price per item]]*Table1[[#This Row],[Quantity]]</f>
        <v>28340</v>
      </c>
    </row>
    <row r="4797" spans="1:13" x14ac:dyDescent="0.2">
      <c r="A4797" s="1">
        <v>44291</v>
      </c>
      <c r="B4797" t="s">
        <v>123</v>
      </c>
      <c r="C4797">
        <v>2.6</v>
      </c>
      <c r="D4797">
        <v>180</v>
      </c>
      <c r="E4797">
        <v>370</v>
      </c>
      <c r="F4797" t="s">
        <v>11</v>
      </c>
      <c r="G4797" t="s">
        <v>27</v>
      </c>
      <c r="H4797" t="s">
        <v>28</v>
      </c>
      <c r="I4797">
        <v>156</v>
      </c>
      <c r="J4797" t="s">
        <v>8</v>
      </c>
      <c r="K4797" t="s">
        <v>14</v>
      </c>
      <c r="L4797">
        <f>Table1[[#This Row],[Cost per item]]*Table1[[#This Row],[Quantity]]</f>
        <v>28080</v>
      </c>
      <c r="M4797">
        <f>Table1[[#This Row],[Price per item]]*Table1[[#This Row],[Quantity]]</f>
        <v>57720</v>
      </c>
    </row>
    <row r="4798" spans="1:13" x14ac:dyDescent="0.2">
      <c r="A4798" s="1">
        <v>44291</v>
      </c>
      <c r="B4798" t="s">
        <v>100</v>
      </c>
      <c r="C4798">
        <v>0.7</v>
      </c>
      <c r="D4798">
        <v>130</v>
      </c>
      <c r="E4798">
        <v>330</v>
      </c>
      <c r="F4798" t="s">
        <v>1</v>
      </c>
      <c r="G4798" t="s">
        <v>23</v>
      </c>
      <c r="H4798" t="s">
        <v>13</v>
      </c>
      <c r="I4798">
        <v>18</v>
      </c>
      <c r="J4798" t="s">
        <v>4</v>
      </c>
      <c r="K4798" t="s">
        <v>40</v>
      </c>
      <c r="L4798">
        <f>Table1[[#This Row],[Cost per item]]*Table1[[#This Row],[Quantity]]</f>
        <v>2340</v>
      </c>
      <c r="M4798">
        <f>Table1[[#This Row],[Price per item]]*Table1[[#This Row],[Quantity]]</f>
        <v>5940</v>
      </c>
    </row>
    <row r="4799" spans="1:13" x14ac:dyDescent="0.2">
      <c r="A4799" s="1">
        <v>44291</v>
      </c>
      <c r="B4799" t="s">
        <v>126</v>
      </c>
      <c r="C4799">
        <v>7.1</v>
      </c>
      <c r="D4799">
        <v>180</v>
      </c>
      <c r="E4799">
        <v>280</v>
      </c>
      <c r="F4799" t="s">
        <v>22</v>
      </c>
      <c r="G4799" t="s">
        <v>52</v>
      </c>
      <c r="H4799" t="s">
        <v>28</v>
      </c>
      <c r="I4799">
        <v>44</v>
      </c>
      <c r="J4799" t="s">
        <v>4</v>
      </c>
      <c r="K4799" t="s">
        <v>9</v>
      </c>
      <c r="L4799">
        <f>Table1[[#This Row],[Cost per item]]*Table1[[#This Row],[Quantity]]</f>
        <v>7920</v>
      </c>
      <c r="M4799">
        <f>Table1[[#This Row],[Price per item]]*Table1[[#This Row],[Quantity]]</f>
        <v>12320</v>
      </c>
    </row>
    <row r="4800" spans="1:13" x14ac:dyDescent="0.2">
      <c r="A4800" s="1">
        <v>44291</v>
      </c>
      <c r="B4800" t="s">
        <v>122</v>
      </c>
      <c r="C4800">
        <v>2.7</v>
      </c>
      <c r="D4800">
        <v>160</v>
      </c>
      <c r="E4800">
        <v>260</v>
      </c>
      <c r="F4800" t="s">
        <v>1</v>
      </c>
      <c r="G4800" t="s">
        <v>110</v>
      </c>
      <c r="H4800" t="s">
        <v>13</v>
      </c>
      <c r="I4800">
        <v>6</v>
      </c>
      <c r="J4800" t="s">
        <v>4</v>
      </c>
      <c r="K4800" t="s">
        <v>9</v>
      </c>
      <c r="L4800">
        <f>Table1[[#This Row],[Cost per item]]*Table1[[#This Row],[Quantity]]</f>
        <v>960</v>
      </c>
      <c r="M4800">
        <f>Table1[[#This Row],[Price per item]]*Table1[[#This Row],[Quantity]]</f>
        <v>1560</v>
      </c>
    </row>
    <row r="4801" spans="1:13" x14ac:dyDescent="0.2">
      <c r="A4801" s="1">
        <v>44291</v>
      </c>
      <c r="B4801" t="s">
        <v>138</v>
      </c>
      <c r="C4801">
        <v>0.5</v>
      </c>
      <c r="D4801">
        <v>240</v>
      </c>
      <c r="E4801">
        <v>350</v>
      </c>
      <c r="F4801" t="s">
        <v>22</v>
      </c>
      <c r="G4801" t="s">
        <v>86</v>
      </c>
      <c r="H4801" t="s">
        <v>28</v>
      </c>
      <c r="I4801">
        <v>54</v>
      </c>
      <c r="J4801" t="s">
        <v>8</v>
      </c>
      <c r="K4801" t="s">
        <v>40</v>
      </c>
      <c r="L4801">
        <f>Table1[[#This Row],[Cost per item]]*Table1[[#This Row],[Quantity]]</f>
        <v>12960</v>
      </c>
      <c r="M4801">
        <f>Table1[[#This Row],[Price per item]]*Table1[[#This Row],[Quantity]]</f>
        <v>18900</v>
      </c>
    </row>
    <row r="4802" spans="1:13" x14ac:dyDescent="0.2">
      <c r="A4802" s="1">
        <v>44291</v>
      </c>
      <c r="B4802" t="s">
        <v>101</v>
      </c>
      <c r="C4802">
        <v>4.8</v>
      </c>
      <c r="D4802">
        <v>50</v>
      </c>
      <c r="E4802">
        <v>210</v>
      </c>
      <c r="F4802" t="s">
        <v>1</v>
      </c>
      <c r="G4802" t="s">
        <v>98</v>
      </c>
      <c r="H4802" t="s">
        <v>20</v>
      </c>
      <c r="I4802">
        <v>74</v>
      </c>
      <c r="J4802" t="s">
        <v>4</v>
      </c>
      <c r="K4802" t="s">
        <v>9</v>
      </c>
      <c r="L4802">
        <f>Table1[[#This Row],[Cost per item]]*Table1[[#This Row],[Quantity]]</f>
        <v>3700</v>
      </c>
      <c r="M4802">
        <f>Table1[[#This Row],[Price per item]]*Table1[[#This Row],[Quantity]]</f>
        <v>15540</v>
      </c>
    </row>
    <row r="4803" spans="1:13" x14ac:dyDescent="0.2">
      <c r="A4803" s="1">
        <v>44292</v>
      </c>
      <c r="B4803" t="s">
        <v>6</v>
      </c>
      <c r="C4803">
        <v>0.2</v>
      </c>
      <c r="D4803">
        <v>170</v>
      </c>
      <c r="E4803">
        <v>320</v>
      </c>
      <c r="F4803" t="s">
        <v>22</v>
      </c>
      <c r="G4803" t="s">
        <v>66</v>
      </c>
      <c r="H4803" t="s">
        <v>3</v>
      </c>
      <c r="I4803">
        <v>56</v>
      </c>
      <c r="J4803" t="s">
        <v>8</v>
      </c>
      <c r="K4803" t="s">
        <v>9</v>
      </c>
      <c r="L4803">
        <f>Table1[[#This Row],[Cost per item]]*Table1[[#This Row],[Quantity]]</f>
        <v>9520</v>
      </c>
      <c r="M4803">
        <f>Table1[[#This Row],[Price per item]]*Table1[[#This Row],[Quantity]]</f>
        <v>17920</v>
      </c>
    </row>
    <row r="4804" spans="1:13" x14ac:dyDescent="0.2">
      <c r="A4804" s="1">
        <v>44292</v>
      </c>
      <c r="B4804" t="s">
        <v>57</v>
      </c>
      <c r="C4804">
        <v>7.9</v>
      </c>
      <c r="D4804">
        <v>240</v>
      </c>
      <c r="E4804">
        <v>420</v>
      </c>
      <c r="F4804" t="s">
        <v>7</v>
      </c>
      <c r="G4804" t="s">
        <v>68</v>
      </c>
      <c r="H4804" t="s">
        <v>13</v>
      </c>
      <c r="I4804">
        <v>62</v>
      </c>
      <c r="J4804" t="s">
        <v>8</v>
      </c>
      <c r="K4804" t="s">
        <v>14</v>
      </c>
      <c r="L4804">
        <f>Table1[[#This Row],[Cost per item]]*Table1[[#This Row],[Quantity]]</f>
        <v>14880</v>
      </c>
      <c r="M4804">
        <f>Table1[[#This Row],[Price per item]]*Table1[[#This Row],[Quantity]]</f>
        <v>26040</v>
      </c>
    </row>
    <row r="4805" spans="1:13" x14ac:dyDescent="0.2">
      <c r="A4805" s="1">
        <v>44293</v>
      </c>
      <c r="B4805" t="s">
        <v>97</v>
      </c>
      <c r="C4805">
        <v>2.2000000000000002</v>
      </c>
      <c r="D4805">
        <v>100</v>
      </c>
      <c r="E4805">
        <v>230</v>
      </c>
      <c r="F4805" t="s">
        <v>22</v>
      </c>
      <c r="G4805" t="s">
        <v>37</v>
      </c>
      <c r="H4805" t="s">
        <v>20</v>
      </c>
      <c r="I4805">
        <v>31</v>
      </c>
      <c r="J4805" t="s">
        <v>17</v>
      </c>
      <c r="K4805" t="s">
        <v>40</v>
      </c>
      <c r="L4805">
        <f>Table1[[#This Row],[Cost per item]]*Table1[[#This Row],[Quantity]]</f>
        <v>3100</v>
      </c>
      <c r="M4805">
        <f>Table1[[#This Row],[Price per item]]*Table1[[#This Row],[Quantity]]</f>
        <v>7130</v>
      </c>
    </row>
    <row r="4806" spans="1:13" x14ac:dyDescent="0.2">
      <c r="A4806" s="1">
        <v>44293</v>
      </c>
      <c r="B4806" t="s">
        <v>75</v>
      </c>
      <c r="C4806">
        <v>1.4</v>
      </c>
      <c r="D4806">
        <v>60</v>
      </c>
      <c r="E4806">
        <v>160</v>
      </c>
      <c r="F4806" t="s">
        <v>7</v>
      </c>
      <c r="G4806" t="s">
        <v>113</v>
      </c>
      <c r="H4806" t="s">
        <v>20</v>
      </c>
      <c r="I4806">
        <v>198</v>
      </c>
      <c r="J4806" t="s">
        <v>17</v>
      </c>
      <c r="K4806" t="s">
        <v>9</v>
      </c>
      <c r="L4806">
        <f>Table1[[#This Row],[Cost per item]]*Table1[[#This Row],[Quantity]]</f>
        <v>11880</v>
      </c>
      <c r="M4806">
        <f>Table1[[#This Row],[Price per item]]*Table1[[#This Row],[Quantity]]</f>
        <v>31680</v>
      </c>
    </row>
    <row r="4807" spans="1:13" x14ac:dyDescent="0.2">
      <c r="A4807" s="1">
        <v>44294</v>
      </c>
      <c r="B4807" t="s">
        <v>150</v>
      </c>
      <c r="C4807">
        <v>6.7</v>
      </c>
      <c r="D4807">
        <v>180</v>
      </c>
      <c r="E4807">
        <v>370</v>
      </c>
      <c r="F4807" t="s">
        <v>16</v>
      </c>
      <c r="G4807" t="s">
        <v>152</v>
      </c>
      <c r="H4807" t="s">
        <v>3</v>
      </c>
      <c r="I4807">
        <v>88</v>
      </c>
      <c r="J4807" t="s">
        <v>17</v>
      </c>
      <c r="K4807" t="s">
        <v>40</v>
      </c>
      <c r="L4807">
        <f>Table1[[#This Row],[Cost per item]]*Table1[[#This Row],[Quantity]]</f>
        <v>15840</v>
      </c>
      <c r="M4807">
        <f>Table1[[#This Row],[Price per item]]*Table1[[#This Row],[Quantity]]</f>
        <v>32560</v>
      </c>
    </row>
    <row r="4808" spans="1:13" x14ac:dyDescent="0.2">
      <c r="A4808" s="1">
        <v>44294</v>
      </c>
      <c r="B4808" t="s">
        <v>154</v>
      </c>
      <c r="C4808">
        <v>5.5</v>
      </c>
      <c r="D4808">
        <v>40</v>
      </c>
      <c r="E4808">
        <v>240</v>
      </c>
      <c r="F4808" t="s">
        <v>16</v>
      </c>
      <c r="G4808" t="s">
        <v>155</v>
      </c>
      <c r="H4808" t="s">
        <v>20</v>
      </c>
      <c r="I4808">
        <v>35</v>
      </c>
      <c r="J4808" t="s">
        <v>17</v>
      </c>
      <c r="K4808" t="s">
        <v>9</v>
      </c>
      <c r="L4808">
        <f>Table1[[#This Row],[Cost per item]]*Table1[[#This Row],[Quantity]]</f>
        <v>1400</v>
      </c>
      <c r="M4808">
        <f>Table1[[#This Row],[Price per item]]*Table1[[#This Row],[Quantity]]</f>
        <v>8400</v>
      </c>
    </row>
    <row r="4809" spans="1:13" x14ac:dyDescent="0.2">
      <c r="A4809" s="1">
        <v>44294</v>
      </c>
      <c r="B4809" t="s">
        <v>144</v>
      </c>
      <c r="C4809">
        <v>0</v>
      </c>
      <c r="D4809">
        <v>250</v>
      </c>
      <c r="E4809">
        <v>350</v>
      </c>
      <c r="F4809" t="s">
        <v>16</v>
      </c>
      <c r="G4809" t="s">
        <v>76</v>
      </c>
      <c r="H4809" t="s">
        <v>20</v>
      </c>
      <c r="I4809">
        <v>179</v>
      </c>
      <c r="J4809" t="s">
        <v>8</v>
      </c>
      <c r="K4809" t="s">
        <v>5</v>
      </c>
      <c r="L4809">
        <f>Table1[[#This Row],[Cost per item]]*Table1[[#This Row],[Quantity]]</f>
        <v>44750</v>
      </c>
      <c r="M4809">
        <f>Table1[[#This Row],[Price per item]]*Table1[[#This Row],[Quantity]]</f>
        <v>62650</v>
      </c>
    </row>
    <row r="4810" spans="1:13" x14ac:dyDescent="0.2">
      <c r="A4810" s="1">
        <v>44294</v>
      </c>
      <c r="B4810" t="s">
        <v>109</v>
      </c>
      <c r="C4810">
        <v>3.5</v>
      </c>
      <c r="D4810">
        <v>190</v>
      </c>
      <c r="E4810">
        <v>320</v>
      </c>
      <c r="F4810" t="s">
        <v>7</v>
      </c>
      <c r="G4810" t="s">
        <v>79</v>
      </c>
      <c r="H4810" t="s">
        <v>3</v>
      </c>
      <c r="I4810">
        <v>41</v>
      </c>
      <c r="J4810" t="s">
        <v>4</v>
      </c>
      <c r="K4810" t="s">
        <v>14</v>
      </c>
      <c r="L4810">
        <f>Table1[[#This Row],[Cost per item]]*Table1[[#This Row],[Quantity]]</f>
        <v>7790</v>
      </c>
      <c r="M4810">
        <f>Table1[[#This Row],[Price per item]]*Table1[[#This Row],[Quantity]]</f>
        <v>13120</v>
      </c>
    </row>
    <row r="4811" spans="1:13" x14ac:dyDescent="0.2">
      <c r="A4811" s="1">
        <v>44295</v>
      </c>
      <c r="B4811" t="s">
        <v>99</v>
      </c>
      <c r="C4811">
        <v>2.1</v>
      </c>
      <c r="D4811">
        <v>180</v>
      </c>
      <c r="E4811">
        <v>360</v>
      </c>
      <c r="F4811" t="s">
        <v>11</v>
      </c>
      <c r="G4811" t="s">
        <v>23</v>
      </c>
      <c r="H4811" t="s">
        <v>13</v>
      </c>
      <c r="I4811">
        <v>42</v>
      </c>
      <c r="J4811" t="s">
        <v>8</v>
      </c>
      <c r="K4811" t="s">
        <v>5</v>
      </c>
      <c r="L4811">
        <f>Table1[[#This Row],[Cost per item]]*Table1[[#This Row],[Quantity]]</f>
        <v>7560</v>
      </c>
      <c r="M4811">
        <f>Table1[[#This Row],[Price per item]]*Table1[[#This Row],[Quantity]]</f>
        <v>15120</v>
      </c>
    </row>
    <row r="4812" spans="1:13" x14ac:dyDescent="0.2">
      <c r="A4812" s="1">
        <v>44295</v>
      </c>
      <c r="B4812" t="s">
        <v>61</v>
      </c>
      <c r="C4812">
        <v>0.3</v>
      </c>
      <c r="D4812">
        <v>240</v>
      </c>
      <c r="E4812">
        <v>420</v>
      </c>
      <c r="F4812" t="s">
        <v>16</v>
      </c>
      <c r="G4812" t="s">
        <v>39</v>
      </c>
      <c r="H4812" t="s">
        <v>13</v>
      </c>
      <c r="I4812">
        <v>165</v>
      </c>
      <c r="J4812" t="s">
        <v>8</v>
      </c>
      <c r="K4812" t="s">
        <v>9</v>
      </c>
      <c r="L4812">
        <f>Table1[[#This Row],[Cost per item]]*Table1[[#This Row],[Quantity]]</f>
        <v>39600</v>
      </c>
      <c r="M4812">
        <f>Table1[[#This Row],[Price per item]]*Table1[[#This Row],[Quantity]]</f>
        <v>69300</v>
      </c>
    </row>
    <row r="4813" spans="1:13" x14ac:dyDescent="0.2">
      <c r="A4813" s="1">
        <v>44295</v>
      </c>
      <c r="B4813" t="s">
        <v>91</v>
      </c>
      <c r="C4813">
        <v>1.2</v>
      </c>
      <c r="D4813">
        <v>100</v>
      </c>
      <c r="E4813">
        <v>270</v>
      </c>
      <c r="F4813" t="s">
        <v>16</v>
      </c>
      <c r="G4813" t="s">
        <v>27</v>
      </c>
      <c r="H4813" t="s">
        <v>28</v>
      </c>
      <c r="I4813">
        <v>42</v>
      </c>
      <c r="J4813" t="s">
        <v>17</v>
      </c>
      <c r="K4813" t="s">
        <v>14</v>
      </c>
      <c r="L4813">
        <f>Table1[[#This Row],[Cost per item]]*Table1[[#This Row],[Quantity]]</f>
        <v>4200</v>
      </c>
      <c r="M4813">
        <f>Table1[[#This Row],[Price per item]]*Table1[[#This Row],[Quantity]]</f>
        <v>11340</v>
      </c>
    </row>
    <row r="4814" spans="1:13" x14ac:dyDescent="0.2">
      <c r="A4814" s="1">
        <v>44296</v>
      </c>
      <c r="B4814" t="s">
        <v>80</v>
      </c>
      <c r="C4814">
        <v>1.9</v>
      </c>
      <c r="D4814">
        <v>250</v>
      </c>
      <c r="E4814">
        <v>360</v>
      </c>
      <c r="F4814" t="s">
        <v>11</v>
      </c>
      <c r="G4814" t="s">
        <v>56</v>
      </c>
      <c r="H4814" t="s">
        <v>20</v>
      </c>
      <c r="I4814">
        <v>177</v>
      </c>
      <c r="J4814" t="s">
        <v>8</v>
      </c>
      <c r="K4814" t="s">
        <v>14</v>
      </c>
      <c r="L4814">
        <f>Table1[[#This Row],[Cost per item]]*Table1[[#This Row],[Quantity]]</f>
        <v>44250</v>
      </c>
      <c r="M4814">
        <f>Table1[[#This Row],[Price per item]]*Table1[[#This Row],[Quantity]]</f>
        <v>63720</v>
      </c>
    </row>
    <row r="4815" spans="1:13" x14ac:dyDescent="0.2">
      <c r="A4815" s="1">
        <v>44297</v>
      </c>
      <c r="B4815" t="s">
        <v>127</v>
      </c>
      <c r="C4815">
        <v>4.5999999999999996</v>
      </c>
      <c r="D4815">
        <v>190</v>
      </c>
      <c r="E4815">
        <v>350</v>
      </c>
      <c r="F4815" t="s">
        <v>11</v>
      </c>
      <c r="G4815" t="s">
        <v>62</v>
      </c>
      <c r="H4815" t="s">
        <v>3</v>
      </c>
      <c r="I4815">
        <v>76</v>
      </c>
      <c r="J4815" t="s">
        <v>8</v>
      </c>
      <c r="K4815" t="s">
        <v>14</v>
      </c>
      <c r="L4815">
        <f>Table1[[#This Row],[Cost per item]]*Table1[[#This Row],[Quantity]]</f>
        <v>14440</v>
      </c>
      <c r="M4815">
        <f>Table1[[#This Row],[Price per item]]*Table1[[#This Row],[Quantity]]</f>
        <v>26600</v>
      </c>
    </row>
    <row r="4816" spans="1:13" x14ac:dyDescent="0.2">
      <c r="A4816" s="1">
        <v>44297</v>
      </c>
      <c r="B4816" t="s">
        <v>0</v>
      </c>
      <c r="C4816">
        <v>4.7</v>
      </c>
      <c r="D4816">
        <v>190</v>
      </c>
      <c r="E4816">
        <v>340</v>
      </c>
      <c r="F4816" t="s">
        <v>7</v>
      </c>
      <c r="G4816" t="s">
        <v>68</v>
      </c>
      <c r="H4816" t="s">
        <v>13</v>
      </c>
      <c r="I4816">
        <v>150</v>
      </c>
      <c r="J4816" t="s">
        <v>17</v>
      </c>
      <c r="K4816" t="s">
        <v>5</v>
      </c>
      <c r="L4816">
        <f>Table1[[#This Row],[Cost per item]]*Table1[[#This Row],[Quantity]]</f>
        <v>28500</v>
      </c>
      <c r="M4816">
        <f>Table1[[#This Row],[Price per item]]*Table1[[#This Row],[Quantity]]</f>
        <v>51000</v>
      </c>
    </row>
    <row r="4817" spans="1:13" x14ac:dyDescent="0.2">
      <c r="A4817" s="1">
        <v>44298</v>
      </c>
      <c r="B4817" t="s">
        <v>35</v>
      </c>
      <c r="C4817">
        <v>3.9</v>
      </c>
      <c r="D4817">
        <v>40</v>
      </c>
      <c r="E4817">
        <v>220</v>
      </c>
      <c r="F4817" t="s">
        <v>1</v>
      </c>
      <c r="G4817" t="s">
        <v>83</v>
      </c>
      <c r="H4817" t="s">
        <v>20</v>
      </c>
      <c r="I4817">
        <v>27</v>
      </c>
      <c r="J4817" t="s">
        <v>8</v>
      </c>
      <c r="K4817" t="s">
        <v>5</v>
      </c>
      <c r="L4817">
        <f>Table1[[#This Row],[Cost per item]]*Table1[[#This Row],[Quantity]]</f>
        <v>1080</v>
      </c>
      <c r="M4817">
        <f>Table1[[#This Row],[Price per item]]*Table1[[#This Row],[Quantity]]</f>
        <v>5940</v>
      </c>
    </row>
    <row r="4818" spans="1:13" x14ac:dyDescent="0.2">
      <c r="A4818" s="1">
        <v>44298</v>
      </c>
      <c r="B4818" t="s">
        <v>133</v>
      </c>
      <c r="C4818">
        <v>1.2</v>
      </c>
      <c r="D4818">
        <v>150</v>
      </c>
      <c r="E4818">
        <v>270</v>
      </c>
      <c r="F4818" t="s">
        <v>11</v>
      </c>
      <c r="G4818" t="s">
        <v>53</v>
      </c>
      <c r="H4818" t="s">
        <v>28</v>
      </c>
      <c r="I4818">
        <v>15</v>
      </c>
      <c r="J4818" t="s">
        <v>4</v>
      </c>
      <c r="K4818" t="s">
        <v>14</v>
      </c>
      <c r="L4818">
        <f>Table1[[#This Row],[Cost per item]]*Table1[[#This Row],[Quantity]]</f>
        <v>2250</v>
      </c>
      <c r="M4818">
        <f>Table1[[#This Row],[Price per item]]*Table1[[#This Row],[Quantity]]</f>
        <v>4050</v>
      </c>
    </row>
    <row r="4819" spans="1:13" x14ac:dyDescent="0.2">
      <c r="A4819" s="1">
        <v>44298</v>
      </c>
      <c r="B4819" t="s">
        <v>118</v>
      </c>
      <c r="C4819">
        <v>2.8</v>
      </c>
      <c r="D4819">
        <v>50</v>
      </c>
      <c r="E4819">
        <v>180</v>
      </c>
      <c r="F4819" t="s">
        <v>11</v>
      </c>
      <c r="G4819" t="s">
        <v>12</v>
      </c>
      <c r="H4819" t="s">
        <v>13</v>
      </c>
      <c r="I4819">
        <v>75</v>
      </c>
      <c r="J4819" t="s">
        <v>8</v>
      </c>
      <c r="K4819" t="s">
        <v>5</v>
      </c>
      <c r="L4819">
        <f>Table1[[#This Row],[Cost per item]]*Table1[[#This Row],[Quantity]]</f>
        <v>3750</v>
      </c>
      <c r="M4819">
        <f>Table1[[#This Row],[Price per item]]*Table1[[#This Row],[Quantity]]</f>
        <v>13500</v>
      </c>
    </row>
    <row r="4820" spans="1:13" x14ac:dyDescent="0.2">
      <c r="A4820" s="1">
        <v>44298</v>
      </c>
      <c r="B4820" t="s">
        <v>100</v>
      </c>
      <c r="C4820">
        <v>0.7</v>
      </c>
      <c r="D4820">
        <v>130</v>
      </c>
      <c r="E4820">
        <v>330</v>
      </c>
      <c r="F4820" t="s">
        <v>22</v>
      </c>
      <c r="G4820" t="s">
        <v>85</v>
      </c>
      <c r="H4820" t="s">
        <v>3</v>
      </c>
      <c r="I4820">
        <v>69</v>
      </c>
      <c r="J4820" t="s">
        <v>17</v>
      </c>
      <c r="K4820" t="s">
        <v>40</v>
      </c>
      <c r="L4820">
        <f>Table1[[#This Row],[Cost per item]]*Table1[[#This Row],[Quantity]]</f>
        <v>8970</v>
      </c>
      <c r="M4820">
        <f>Table1[[#This Row],[Price per item]]*Table1[[#This Row],[Quantity]]</f>
        <v>22770</v>
      </c>
    </row>
    <row r="4821" spans="1:13" x14ac:dyDescent="0.2">
      <c r="A4821" s="1">
        <v>44298</v>
      </c>
      <c r="B4821" t="s">
        <v>112</v>
      </c>
      <c r="C4821">
        <v>0</v>
      </c>
      <c r="D4821">
        <v>120</v>
      </c>
      <c r="E4821">
        <v>290</v>
      </c>
      <c r="F4821" t="s">
        <v>22</v>
      </c>
      <c r="G4821" t="s">
        <v>136</v>
      </c>
      <c r="H4821" t="s">
        <v>3</v>
      </c>
      <c r="I4821">
        <v>109</v>
      </c>
      <c r="J4821" t="s">
        <v>8</v>
      </c>
      <c r="K4821" t="s">
        <v>9</v>
      </c>
      <c r="L4821">
        <f>Table1[[#This Row],[Cost per item]]*Table1[[#This Row],[Quantity]]</f>
        <v>13080</v>
      </c>
      <c r="M4821">
        <f>Table1[[#This Row],[Price per item]]*Table1[[#This Row],[Quantity]]</f>
        <v>31610</v>
      </c>
    </row>
    <row r="4822" spans="1:13" x14ac:dyDescent="0.2">
      <c r="A4822" s="1">
        <v>44299</v>
      </c>
      <c r="B4822" t="s">
        <v>78</v>
      </c>
      <c r="C4822">
        <v>7.2</v>
      </c>
      <c r="D4822">
        <v>10</v>
      </c>
      <c r="E4822">
        <v>140</v>
      </c>
      <c r="F4822" t="s">
        <v>11</v>
      </c>
      <c r="G4822" t="s">
        <v>52</v>
      </c>
      <c r="H4822" t="s">
        <v>28</v>
      </c>
      <c r="I4822">
        <v>141</v>
      </c>
      <c r="J4822" t="s">
        <v>17</v>
      </c>
      <c r="K4822" t="s">
        <v>40</v>
      </c>
      <c r="L4822">
        <f>Table1[[#This Row],[Cost per item]]*Table1[[#This Row],[Quantity]]</f>
        <v>1410</v>
      </c>
      <c r="M4822">
        <f>Table1[[#This Row],[Price per item]]*Table1[[#This Row],[Quantity]]</f>
        <v>19740</v>
      </c>
    </row>
    <row r="4823" spans="1:13" x14ac:dyDescent="0.2">
      <c r="A4823" s="1">
        <v>44299</v>
      </c>
      <c r="B4823" t="s">
        <v>124</v>
      </c>
      <c r="C4823">
        <v>9.5</v>
      </c>
      <c r="D4823">
        <v>130</v>
      </c>
      <c r="E4823">
        <v>330</v>
      </c>
      <c r="F4823" t="s">
        <v>11</v>
      </c>
      <c r="G4823" t="s">
        <v>12</v>
      </c>
      <c r="H4823" t="s">
        <v>13</v>
      </c>
      <c r="I4823">
        <v>182</v>
      </c>
      <c r="J4823" t="s">
        <v>8</v>
      </c>
      <c r="K4823" t="s">
        <v>5</v>
      </c>
      <c r="L4823">
        <f>Table1[[#This Row],[Cost per item]]*Table1[[#This Row],[Quantity]]</f>
        <v>23660</v>
      </c>
      <c r="M4823">
        <f>Table1[[#This Row],[Price per item]]*Table1[[#This Row],[Quantity]]</f>
        <v>60060</v>
      </c>
    </row>
    <row r="4824" spans="1:13" x14ac:dyDescent="0.2">
      <c r="A4824" s="1">
        <v>44299</v>
      </c>
      <c r="B4824" t="s">
        <v>156</v>
      </c>
      <c r="C4824">
        <v>3.8</v>
      </c>
      <c r="D4824">
        <v>20</v>
      </c>
      <c r="E4824">
        <v>150</v>
      </c>
      <c r="F4824" t="s">
        <v>16</v>
      </c>
      <c r="G4824" t="s">
        <v>23</v>
      </c>
      <c r="H4824" t="s">
        <v>13</v>
      </c>
      <c r="I4824">
        <v>194</v>
      </c>
      <c r="J4824" t="s">
        <v>4</v>
      </c>
      <c r="K4824" t="s">
        <v>9</v>
      </c>
      <c r="L4824">
        <f>Table1[[#This Row],[Cost per item]]*Table1[[#This Row],[Quantity]]</f>
        <v>3880</v>
      </c>
      <c r="M4824">
        <f>Table1[[#This Row],[Price per item]]*Table1[[#This Row],[Quantity]]</f>
        <v>29100</v>
      </c>
    </row>
    <row r="4825" spans="1:13" x14ac:dyDescent="0.2">
      <c r="A4825" s="1">
        <v>44299</v>
      </c>
      <c r="B4825" t="s">
        <v>95</v>
      </c>
      <c r="C4825">
        <v>2.6</v>
      </c>
      <c r="D4825">
        <v>130</v>
      </c>
      <c r="E4825">
        <v>230</v>
      </c>
      <c r="F4825" t="s">
        <v>7</v>
      </c>
      <c r="G4825" t="s">
        <v>79</v>
      </c>
      <c r="H4825" t="s">
        <v>3</v>
      </c>
      <c r="I4825">
        <v>104</v>
      </c>
      <c r="J4825" t="s">
        <v>8</v>
      </c>
      <c r="K4825" t="s">
        <v>40</v>
      </c>
      <c r="L4825">
        <f>Table1[[#This Row],[Cost per item]]*Table1[[#This Row],[Quantity]]</f>
        <v>13520</v>
      </c>
      <c r="M4825">
        <f>Table1[[#This Row],[Price per item]]*Table1[[#This Row],[Quantity]]</f>
        <v>23920</v>
      </c>
    </row>
    <row r="4826" spans="1:13" x14ac:dyDescent="0.2">
      <c r="A4826" s="1">
        <v>44299</v>
      </c>
      <c r="B4826" t="s">
        <v>57</v>
      </c>
      <c r="C4826">
        <v>7.9</v>
      </c>
      <c r="D4826">
        <v>240</v>
      </c>
      <c r="E4826">
        <v>420</v>
      </c>
      <c r="F4826" t="s">
        <v>7</v>
      </c>
      <c r="G4826" t="s">
        <v>70</v>
      </c>
      <c r="H4826" t="s">
        <v>20</v>
      </c>
      <c r="I4826">
        <v>100</v>
      </c>
      <c r="J4826" t="s">
        <v>8</v>
      </c>
      <c r="K4826" t="s">
        <v>14</v>
      </c>
      <c r="L4826">
        <f>Table1[[#This Row],[Cost per item]]*Table1[[#This Row],[Quantity]]</f>
        <v>24000</v>
      </c>
      <c r="M4826">
        <f>Table1[[#This Row],[Price per item]]*Table1[[#This Row],[Quantity]]</f>
        <v>42000</v>
      </c>
    </row>
    <row r="4827" spans="1:13" x14ac:dyDescent="0.2">
      <c r="A4827" s="1">
        <v>44299</v>
      </c>
      <c r="B4827" t="s">
        <v>87</v>
      </c>
      <c r="C4827">
        <v>0.7</v>
      </c>
      <c r="D4827">
        <v>130</v>
      </c>
      <c r="E4827">
        <v>270</v>
      </c>
      <c r="F4827" t="s">
        <v>16</v>
      </c>
      <c r="G4827" t="s">
        <v>70</v>
      </c>
      <c r="H4827" t="s">
        <v>20</v>
      </c>
      <c r="I4827">
        <v>18</v>
      </c>
      <c r="J4827" t="s">
        <v>4</v>
      </c>
      <c r="K4827" t="s">
        <v>14</v>
      </c>
      <c r="L4827">
        <f>Table1[[#This Row],[Cost per item]]*Table1[[#This Row],[Quantity]]</f>
        <v>2340</v>
      </c>
      <c r="M4827">
        <f>Table1[[#This Row],[Price per item]]*Table1[[#This Row],[Quantity]]</f>
        <v>4860</v>
      </c>
    </row>
    <row r="4828" spans="1:13" x14ac:dyDescent="0.2">
      <c r="A4828" s="1">
        <v>44300</v>
      </c>
      <c r="B4828" t="s">
        <v>108</v>
      </c>
      <c r="C4828">
        <v>2.4</v>
      </c>
      <c r="D4828">
        <v>150</v>
      </c>
      <c r="E4828">
        <v>340</v>
      </c>
      <c r="F4828" t="s">
        <v>11</v>
      </c>
      <c r="G4828" t="s">
        <v>23</v>
      </c>
      <c r="H4828" t="s">
        <v>13</v>
      </c>
      <c r="I4828">
        <v>71</v>
      </c>
      <c r="J4828" t="s">
        <v>4</v>
      </c>
      <c r="K4828" t="s">
        <v>5</v>
      </c>
      <c r="L4828">
        <f>Table1[[#This Row],[Cost per item]]*Table1[[#This Row],[Quantity]]</f>
        <v>10650</v>
      </c>
      <c r="M4828">
        <f>Table1[[#This Row],[Price per item]]*Table1[[#This Row],[Quantity]]</f>
        <v>24140</v>
      </c>
    </row>
    <row r="4829" spans="1:13" x14ac:dyDescent="0.2">
      <c r="A4829" s="1">
        <v>44300</v>
      </c>
      <c r="B4829" t="s">
        <v>143</v>
      </c>
      <c r="C4829">
        <v>2.2000000000000002</v>
      </c>
      <c r="D4829">
        <v>220</v>
      </c>
      <c r="E4829">
        <v>360</v>
      </c>
      <c r="F4829" t="s">
        <v>22</v>
      </c>
      <c r="G4829" t="s">
        <v>83</v>
      </c>
      <c r="H4829" t="s">
        <v>20</v>
      </c>
      <c r="I4829">
        <v>111</v>
      </c>
      <c r="J4829" t="s">
        <v>4</v>
      </c>
      <c r="K4829" t="s">
        <v>9</v>
      </c>
      <c r="L4829">
        <f>Table1[[#This Row],[Cost per item]]*Table1[[#This Row],[Quantity]]</f>
        <v>24420</v>
      </c>
      <c r="M4829">
        <f>Table1[[#This Row],[Price per item]]*Table1[[#This Row],[Quantity]]</f>
        <v>39960</v>
      </c>
    </row>
    <row r="4830" spans="1:13" x14ac:dyDescent="0.2">
      <c r="A4830" s="1">
        <v>44300</v>
      </c>
      <c r="B4830" t="s">
        <v>132</v>
      </c>
      <c r="C4830">
        <v>5.8</v>
      </c>
      <c r="D4830">
        <v>90</v>
      </c>
      <c r="E4830">
        <v>200</v>
      </c>
      <c r="F4830" t="s">
        <v>1</v>
      </c>
      <c r="G4830" t="s">
        <v>71</v>
      </c>
      <c r="H4830" t="s">
        <v>28</v>
      </c>
      <c r="I4830">
        <v>152</v>
      </c>
      <c r="J4830" t="s">
        <v>4</v>
      </c>
      <c r="K4830" t="s">
        <v>9</v>
      </c>
      <c r="L4830">
        <f>Table1[[#This Row],[Cost per item]]*Table1[[#This Row],[Quantity]]</f>
        <v>13680</v>
      </c>
      <c r="M4830">
        <f>Table1[[#This Row],[Price per item]]*Table1[[#This Row],[Quantity]]</f>
        <v>30400</v>
      </c>
    </row>
    <row r="4831" spans="1:13" x14ac:dyDescent="0.2">
      <c r="A4831" s="1">
        <v>44300</v>
      </c>
      <c r="B4831" t="s">
        <v>140</v>
      </c>
      <c r="C4831">
        <v>8.9</v>
      </c>
      <c r="D4831">
        <v>190</v>
      </c>
      <c r="E4831">
        <v>340</v>
      </c>
      <c r="F4831" t="s">
        <v>22</v>
      </c>
      <c r="G4831" t="s">
        <v>147</v>
      </c>
      <c r="H4831" t="s">
        <v>28</v>
      </c>
      <c r="I4831">
        <v>139</v>
      </c>
      <c r="J4831" t="s">
        <v>4</v>
      </c>
      <c r="K4831" t="s">
        <v>40</v>
      </c>
      <c r="L4831">
        <f>Table1[[#This Row],[Cost per item]]*Table1[[#This Row],[Quantity]]</f>
        <v>26410</v>
      </c>
      <c r="M4831">
        <f>Table1[[#This Row],[Price per item]]*Table1[[#This Row],[Quantity]]</f>
        <v>47260</v>
      </c>
    </row>
    <row r="4832" spans="1:13" x14ac:dyDescent="0.2">
      <c r="A4832" s="1">
        <v>44300</v>
      </c>
      <c r="B4832" t="s">
        <v>81</v>
      </c>
      <c r="C4832">
        <v>3</v>
      </c>
      <c r="D4832">
        <v>230</v>
      </c>
      <c r="E4832">
        <v>390</v>
      </c>
      <c r="F4832" t="s">
        <v>11</v>
      </c>
      <c r="G4832" t="s">
        <v>52</v>
      </c>
      <c r="H4832" t="s">
        <v>28</v>
      </c>
      <c r="I4832">
        <v>183</v>
      </c>
      <c r="J4832" t="s">
        <v>17</v>
      </c>
      <c r="K4832" t="s">
        <v>5</v>
      </c>
      <c r="L4832">
        <f>Table1[[#This Row],[Cost per item]]*Table1[[#This Row],[Quantity]]</f>
        <v>42090</v>
      </c>
      <c r="M4832">
        <f>Table1[[#This Row],[Price per item]]*Table1[[#This Row],[Quantity]]</f>
        <v>71370</v>
      </c>
    </row>
    <row r="4833" spans="1:13" x14ac:dyDescent="0.2">
      <c r="A4833" s="1">
        <v>44300</v>
      </c>
      <c r="B4833" t="s">
        <v>57</v>
      </c>
      <c r="C4833">
        <v>7.9</v>
      </c>
      <c r="D4833">
        <v>240</v>
      </c>
      <c r="E4833">
        <v>420</v>
      </c>
      <c r="F4833" t="s">
        <v>1</v>
      </c>
      <c r="G4833" t="s">
        <v>31</v>
      </c>
      <c r="H4833" t="s">
        <v>13</v>
      </c>
      <c r="I4833">
        <v>3</v>
      </c>
      <c r="J4833" t="s">
        <v>8</v>
      </c>
      <c r="K4833" t="s">
        <v>14</v>
      </c>
      <c r="L4833">
        <f>Table1[[#This Row],[Cost per item]]*Table1[[#This Row],[Quantity]]</f>
        <v>720</v>
      </c>
      <c r="M4833">
        <f>Table1[[#This Row],[Price per item]]*Table1[[#This Row],[Quantity]]</f>
        <v>1260</v>
      </c>
    </row>
    <row r="4834" spans="1:13" x14ac:dyDescent="0.2">
      <c r="A4834" s="1">
        <v>44301</v>
      </c>
      <c r="B4834" t="s">
        <v>101</v>
      </c>
      <c r="C4834">
        <v>4.8</v>
      </c>
      <c r="D4834">
        <v>50</v>
      </c>
      <c r="E4834">
        <v>210</v>
      </c>
      <c r="F4834" t="s">
        <v>1</v>
      </c>
      <c r="G4834" t="s">
        <v>161</v>
      </c>
      <c r="H4834" t="s">
        <v>20</v>
      </c>
      <c r="I4834">
        <v>155</v>
      </c>
      <c r="J4834" t="s">
        <v>4</v>
      </c>
      <c r="K4834" t="s">
        <v>9</v>
      </c>
      <c r="L4834">
        <f>Table1[[#This Row],[Cost per item]]*Table1[[#This Row],[Quantity]]</f>
        <v>7750</v>
      </c>
      <c r="M4834">
        <f>Table1[[#This Row],[Price per item]]*Table1[[#This Row],[Quantity]]</f>
        <v>32550</v>
      </c>
    </row>
    <row r="4835" spans="1:13" x14ac:dyDescent="0.2">
      <c r="A4835" s="1">
        <v>44301</v>
      </c>
      <c r="B4835" t="s">
        <v>125</v>
      </c>
      <c r="C4835">
        <v>0.6</v>
      </c>
      <c r="D4835">
        <v>160</v>
      </c>
      <c r="E4835">
        <v>300</v>
      </c>
      <c r="F4835" t="s">
        <v>11</v>
      </c>
      <c r="G4835" t="s">
        <v>46</v>
      </c>
      <c r="H4835" t="s">
        <v>28</v>
      </c>
      <c r="I4835">
        <v>18</v>
      </c>
      <c r="J4835" t="s">
        <v>8</v>
      </c>
      <c r="K4835" t="s">
        <v>5</v>
      </c>
      <c r="L4835">
        <f>Table1[[#This Row],[Cost per item]]*Table1[[#This Row],[Quantity]]</f>
        <v>2880</v>
      </c>
      <c r="M4835">
        <f>Table1[[#This Row],[Price per item]]*Table1[[#This Row],[Quantity]]</f>
        <v>5400</v>
      </c>
    </row>
    <row r="4836" spans="1:13" x14ac:dyDescent="0.2">
      <c r="A4836" s="1">
        <v>44302</v>
      </c>
      <c r="B4836" t="s">
        <v>51</v>
      </c>
      <c r="C4836">
        <v>1.9</v>
      </c>
      <c r="D4836">
        <v>140</v>
      </c>
      <c r="E4836">
        <v>250</v>
      </c>
      <c r="F4836" t="s">
        <v>11</v>
      </c>
      <c r="G4836" t="s">
        <v>12</v>
      </c>
      <c r="H4836" t="s">
        <v>13</v>
      </c>
      <c r="I4836">
        <v>113</v>
      </c>
      <c r="J4836" t="s">
        <v>8</v>
      </c>
      <c r="K4836" t="s">
        <v>14</v>
      </c>
      <c r="L4836">
        <f>Table1[[#This Row],[Cost per item]]*Table1[[#This Row],[Quantity]]</f>
        <v>15820</v>
      </c>
      <c r="M4836">
        <f>Table1[[#This Row],[Price per item]]*Table1[[#This Row],[Quantity]]</f>
        <v>28250</v>
      </c>
    </row>
    <row r="4837" spans="1:13" x14ac:dyDescent="0.2">
      <c r="A4837" s="1">
        <v>44302</v>
      </c>
      <c r="B4837" t="s">
        <v>143</v>
      </c>
      <c r="C4837">
        <v>2.2000000000000002</v>
      </c>
      <c r="D4837">
        <v>220</v>
      </c>
      <c r="E4837">
        <v>360</v>
      </c>
      <c r="F4837" t="s">
        <v>1</v>
      </c>
      <c r="G4837" t="s">
        <v>139</v>
      </c>
      <c r="H4837" t="s">
        <v>20</v>
      </c>
      <c r="I4837">
        <v>163</v>
      </c>
      <c r="J4837" t="s">
        <v>17</v>
      </c>
      <c r="K4837" t="s">
        <v>9</v>
      </c>
      <c r="L4837">
        <f>Table1[[#This Row],[Cost per item]]*Table1[[#This Row],[Quantity]]</f>
        <v>35860</v>
      </c>
      <c r="M4837">
        <f>Table1[[#This Row],[Price per item]]*Table1[[#This Row],[Quantity]]</f>
        <v>58680</v>
      </c>
    </row>
    <row r="4838" spans="1:13" x14ac:dyDescent="0.2">
      <c r="A4838" s="1">
        <v>44302</v>
      </c>
      <c r="B4838" t="s">
        <v>122</v>
      </c>
      <c r="C4838">
        <v>2.7</v>
      </c>
      <c r="D4838">
        <v>160</v>
      </c>
      <c r="E4838">
        <v>260</v>
      </c>
      <c r="F4838" t="s">
        <v>16</v>
      </c>
      <c r="G4838" t="s">
        <v>83</v>
      </c>
      <c r="H4838" t="s">
        <v>20</v>
      </c>
      <c r="I4838">
        <v>104</v>
      </c>
      <c r="J4838" t="s">
        <v>4</v>
      </c>
      <c r="K4838" t="s">
        <v>9</v>
      </c>
      <c r="L4838">
        <f>Table1[[#This Row],[Cost per item]]*Table1[[#This Row],[Quantity]]</f>
        <v>16640</v>
      </c>
      <c r="M4838">
        <f>Table1[[#This Row],[Price per item]]*Table1[[#This Row],[Quantity]]</f>
        <v>27040</v>
      </c>
    </row>
    <row r="4839" spans="1:13" x14ac:dyDescent="0.2">
      <c r="A4839" s="1">
        <v>44302</v>
      </c>
      <c r="B4839" t="s">
        <v>41</v>
      </c>
      <c r="C4839">
        <v>0.3</v>
      </c>
      <c r="D4839">
        <v>100</v>
      </c>
      <c r="E4839">
        <v>260</v>
      </c>
      <c r="F4839" t="s">
        <v>22</v>
      </c>
      <c r="G4839" t="s">
        <v>64</v>
      </c>
      <c r="H4839" t="s">
        <v>28</v>
      </c>
      <c r="I4839">
        <v>72</v>
      </c>
      <c r="J4839" t="s">
        <v>8</v>
      </c>
      <c r="K4839" t="s">
        <v>14</v>
      </c>
      <c r="L4839">
        <f>Table1[[#This Row],[Cost per item]]*Table1[[#This Row],[Quantity]]</f>
        <v>7200</v>
      </c>
      <c r="M4839">
        <f>Table1[[#This Row],[Price per item]]*Table1[[#This Row],[Quantity]]</f>
        <v>18720</v>
      </c>
    </row>
    <row r="4840" spans="1:13" x14ac:dyDescent="0.2">
      <c r="A4840" s="1">
        <v>44302</v>
      </c>
      <c r="B4840" t="s">
        <v>148</v>
      </c>
      <c r="C4840">
        <v>4.4000000000000004</v>
      </c>
      <c r="D4840">
        <v>240</v>
      </c>
      <c r="E4840">
        <v>410</v>
      </c>
      <c r="F4840" t="s">
        <v>22</v>
      </c>
      <c r="G4840" t="s">
        <v>60</v>
      </c>
      <c r="H4840" t="s">
        <v>13</v>
      </c>
      <c r="I4840">
        <v>163</v>
      </c>
      <c r="J4840" t="s">
        <v>4</v>
      </c>
      <c r="K4840" t="s">
        <v>14</v>
      </c>
      <c r="L4840">
        <f>Table1[[#This Row],[Cost per item]]*Table1[[#This Row],[Quantity]]</f>
        <v>39120</v>
      </c>
      <c r="M4840">
        <f>Table1[[#This Row],[Price per item]]*Table1[[#This Row],[Quantity]]</f>
        <v>66830</v>
      </c>
    </row>
    <row r="4841" spans="1:13" x14ac:dyDescent="0.2">
      <c r="A4841" s="1">
        <v>44303</v>
      </c>
      <c r="B4841" t="s">
        <v>67</v>
      </c>
      <c r="C4841">
        <v>1.2</v>
      </c>
      <c r="D4841">
        <v>60</v>
      </c>
      <c r="E4841">
        <v>160</v>
      </c>
      <c r="F4841" t="s">
        <v>7</v>
      </c>
      <c r="G4841" t="s">
        <v>94</v>
      </c>
      <c r="H4841" t="s">
        <v>3</v>
      </c>
      <c r="I4841">
        <v>148</v>
      </c>
      <c r="J4841" t="s">
        <v>4</v>
      </c>
      <c r="K4841" t="s">
        <v>5</v>
      </c>
      <c r="L4841">
        <f>Table1[[#This Row],[Cost per item]]*Table1[[#This Row],[Quantity]]</f>
        <v>8880</v>
      </c>
      <c r="M4841">
        <f>Table1[[#This Row],[Price per item]]*Table1[[#This Row],[Quantity]]</f>
        <v>23680</v>
      </c>
    </row>
    <row r="4842" spans="1:13" x14ac:dyDescent="0.2">
      <c r="A4842" s="1">
        <v>44303</v>
      </c>
      <c r="B4842" t="s">
        <v>123</v>
      </c>
      <c r="C4842">
        <v>2.6</v>
      </c>
      <c r="D4842">
        <v>180</v>
      </c>
      <c r="E4842">
        <v>370</v>
      </c>
      <c r="F4842" t="s">
        <v>7</v>
      </c>
      <c r="G4842" t="s">
        <v>77</v>
      </c>
      <c r="H4842" t="s">
        <v>3</v>
      </c>
      <c r="I4842">
        <v>113</v>
      </c>
      <c r="J4842" t="s">
        <v>4</v>
      </c>
      <c r="K4842" t="s">
        <v>14</v>
      </c>
      <c r="L4842">
        <f>Table1[[#This Row],[Cost per item]]*Table1[[#This Row],[Quantity]]</f>
        <v>20340</v>
      </c>
      <c r="M4842">
        <f>Table1[[#This Row],[Price per item]]*Table1[[#This Row],[Quantity]]</f>
        <v>41810</v>
      </c>
    </row>
    <row r="4843" spans="1:13" x14ac:dyDescent="0.2">
      <c r="A4843" s="1">
        <v>44303</v>
      </c>
      <c r="B4843" t="s">
        <v>75</v>
      </c>
      <c r="C4843">
        <v>1.4</v>
      </c>
      <c r="D4843">
        <v>60</v>
      </c>
      <c r="E4843">
        <v>160</v>
      </c>
      <c r="F4843" t="s">
        <v>22</v>
      </c>
      <c r="G4843" t="s">
        <v>54</v>
      </c>
      <c r="H4843" t="s">
        <v>13</v>
      </c>
      <c r="I4843">
        <v>83</v>
      </c>
      <c r="J4843" t="s">
        <v>17</v>
      </c>
      <c r="K4843" t="s">
        <v>9</v>
      </c>
      <c r="L4843">
        <f>Table1[[#This Row],[Cost per item]]*Table1[[#This Row],[Quantity]]</f>
        <v>4980</v>
      </c>
      <c r="M4843">
        <f>Table1[[#This Row],[Price per item]]*Table1[[#This Row],[Quantity]]</f>
        <v>13280</v>
      </c>
    </row>
    <row r="4844" spans="1:13" x14ac:dyDescent="0.2">
      <c r="A4844" s="1">
        <v>44303</v>
      </c>
      <c r="B4844" t="s">
        <v>65</v>
      </c>
      <c r="C4844">
        <v>6.6</v>
      </c>
      <c r="D4844">
        <v>100</v>
      </c>
      <c r="E4844">
        <v>260</v>
      </c>
      <c r="F4844" t="s">
        <v>11</v>
      </c>
      <c r="G4844" t="s">
        <v>12</v>
      </c>
      <c r="H4844" t="s">
        <v>13</v>
      </c>
      <c r="I4844">
        <v>196</v>
      </c>
      <c r="J4844" t="s">
        <v>8</v>
      </c>
      <c r="K4844" t="s">
        <v>9</v>
      </c>
      <c r="L4844">
        <f>Table1[[#This Row],[Cost per item]]*Table1[[#This Row],[Quantity]]</f>
        <v>19600</v>
      </c>
      <c r="M4844">
        <f>Table1[[#This Row],[Price per item]]*Table1[[#This Row],[Quantity]]</f>
        <v>50960</v>
      </c>
    </row>
    <row r="4845" spans="1:13" x14ac:dyDescent="0.2">
      <c r="A4845" s="1">
        <v>44303</v>
      </c>
      <c r="B4845" t="s">
        <v>150</v>
      </c>
      <c r="C4845">
        <v>6.7</v>
      </c>
      <c r="D4845">
        <v>180</v>
      </c>
      <c r="E4845">
        <v>370</v>
      </c>
      <c r="F4845" t="s">
        <v>16</v>
      </c>
      <c r="G4845" t="s">
        <v>53</v>
      </c>
      <c r="H4845" t="s">
        <v>28</v>
      </c>
      <c r="I4845">
        <v>13</v>
      </c>
      <c r="J4845" t="s">
        <v>4</v>
      </c>
      <c r="K4845" t="s">
        <v>40</v>
      </c>
      <c r="L4845">
        <f>Table1[[#This Row],[Cost per item]]*Table1[[#This Row],[Quantity]]</f>
        <v>2340</v>
      </c>
      <c r="M4845">
        <f>Table1[[#This Row],[Price per item]]*Table1[[#This Row],[Quantity]]</f>
        <v>4810</v>
      </c>
    </row>
    <row r="4846" spans="1:13" x14ac:dyDescent="0.2">
      <c r="A4846" s="1">
        <v>44303</v>
      </c>
      <c r="B4846" t="s">
        <v>104</v>
      </c>
      <c r="C4846">
        <v>0.1</v>
      </c>
      <c r="D4846">
        <v>30</v>
      </c>
      <c r="E4846">
        <v>210</v>
      </c>
      <c r="F4846" t="s">
        <v>16</v>
      </c>
      <c r="G4846" t="s">
        <v>32</v>
      </c>
      <c r="H4846" t="s">
        <v>13</v>
      </c>
      <c r="I4846">
        <v>173</v>
      </c>
      <c r="J4846" t="s">
        <v>17</v>
      </c>
      <c r="K4846" t="s">
        <v>9</v>
      </c>
      <c r="L4846">
        <f>Table1[[#This Row],[Cost per item]]*Table1[[#This Row],[Quantity]]</f>
        <v>5190</v>
      </c>
      <c r="M4846">
        <f>Table1[[#This Row],[Price per item]]*Table1[[#This Row],[Quantity]]</f>
        <v>36330</v>
      </c>
    </row>
    <row r="4847" spans="1:13" x14ac:dyDescent="0.2">
      <c r="A4847" s="1">
        <v>44303</v>
      </c>
      <c r="B4847" t="s">
        <v>92</v>
      </c>
      <c r="C4847">
        <v>0.2</v>
      </c>
      <c r="D4847">
        <v>210</v>
      </c>
      <c r="E4847">
        <v>400</v>
      </c>
      <c r="F4847" t="s">
        <v>7</v>
      </c>
      <c r="G4847" t="s">
        <v>66</v>
      </c>
      <c r="H4847" t="s">
        <v>3</v>
      </c>
      <c r="I4847">
        <v>108</v>
      </c>
      <c r="J4847" t="s">
        <v>8</v>
      </c>
      <c r="K4847" t="s">
        <v>40</v>
      </c>
      <c r="L4847">
        <f>Table1[[#This Row],[Cost per item]]*Table1[[#This Row],[Quantity]]</f>
        <v>22680</v>
      </c>
      <c r="M4847">
        <f>Table1[[#This Row],[Price per item]]*Table1[[#This Row],[Quantity]]</f>
        <v>43200</v>
      </c>
    </row>
    <row r="4848" spans="1:13" x14ac:dyDescent="0.2">
      <c r="A4848" s="1">
        <v>44304</v>
      </c>
      <c r="B4848" t="s">
        <v>80</v>
      </c>
      <c r="C4848">
        <v>1.9</v>
      </c>
      <c r="D4848">
        <v>250</v>
      </c>
      <c r="E4848">
        <v>360</v>
      </c>
      <c r="F4848" t="s">
        <v>11</v>
      </c>
      <c r="G4848" t="s">
        <v>71</v>
      </c>
      <c r="H4848" t="s">
        <v>28</v>
      </c>
      <c r="I4848">
        <v>145</v>
      </c>
      <c r="J4848" t="s">
        <v>4</v>
      </c>
      <c r="K4848" t="s">
        <v>14</v>
      </c>
      <c r="L4848">
        <f>Table1[[#This Row],[Cost per item]]*Table1[[#This Row],[Quantity]]</f>
        <v>36250</v>
      </c>
      <c r="M4848">
        <f>Table1[[#This Row],[Price per item]]*Table1[[#This Row],[Quantity]]</f>
        <v>52200</v>
      </c>
    </row>
    <row r="4849" spans="1:13" x14ac:dyDescent="0.2">
      <c r="A4849" s="1">
        <v>44304</v>
      </c>
      <c r="B4849" t="s">
        <v>141</v>
      </c>
      <c r="C4849">
        <v>1.4</v>
      </c>
      <c r="D4849">
        <v>50</v>
      </c>
      <c r="E4849">
        <v>170</v>
      </c>
      <c r="F4849" t="s">
        <v>16</v>
      </c>
      <c r="G4849" t="s">
        <v>64</v>
      </c>
      <c r="H4849" t="s">
        <v>28</v>
      </c>
      <c r="I4849">
        <v>61</v>
      </c>
      <c r="J4849" t="s">
        <v>8</v>
      </c>
      <c r="K4849" t="s">
        <v>9</v>
      </c>
      <c r="L4849">
        <f>Table1[[#This Row],[Cost per item]]*Table1[[#This Row],[Quantity]]</f>
        <v>3050</v>
      </c>
      <c r="M4849">
        <f>Table1[[#This Row],[Price per item]]*Table1[[#This Row],[Quantity]]</f>
        <v>10370</v>
      </c>
    </row>
    <row r="4850" spans="1:13" x14ac:dyDescent="0.2">
      <c r="A4850" s="1">
        <v>44304</v>
      </c>
      <c r="B4850" t="s">
        <v>160</v>
      </c>
      <c r="C4850">
        <v>1.2</v>
      </c>
      <c r="D4850">
        <v>20</v>
      </c>
      <c r="E4850">
        <v>160</v>
      </c>
      <c r="F4850" t="s">
        <v>1</v>
      </c>
      <c r="G4850" t="s">
        <v>155</v>
      </c>
      <c r="H4850" t="s">
        <v>20</v>
      </c>
      <c r="I4850">
        <v>198</v>
      </c>
      <c r="J4850" t="s">
        <v>8</v>
      </c>
      <c r="K4850" t="s">
        <v>9</v>
      </c>
      <c r="L4850">
        <f>Table1[[#This Row],[Cost per item]]*Table1[[#This Row],[Quantity]]</f>
        <v>3960</v>
      </c>
      <c r="M4850">
        <f>Table1[[#This Row],[Price per item]]*Table1[[#This Row],[Quantity]]</f>
        <v>31680</v>
      </c>
    </row>
    <row r="4851" spans="1:13" x14ac:dyDescent="0.2">
      <c r="A4851" s="1">
        <v>44305</v>
      </c>
      <c r="B4851" t="s">
        <v>121</v>
      </c>
      <c r="C4851">
        <v>7.4</v>
      </c>
      <c r="D4851">
        <v>160</v>
      </c>
      <c r="E4851">
        <v>280</v>
      </c>
      <c r="F4851" t="s">
        <v>1</v>
      </c>
      <c r="G4851" t="s">
        <v>62</v>
      </c>
      <c r="H4851" t="s">
        <v>3</v>
      </c>
      <c r="I4851">
        <v>101</v>
      </c>
      <c r="J4851" t="s">
        <v>8</v>
      </c>
      <c r="K4851" t="s">
        <v>5</v>
      </c>
      <c r="L4851">
        <f>Table1[[#This Row],[Cost per item]]*Table1[[#This Row],[Quantity]]</f>
        <v>16160</v>
      </c>
      <c r="M4851">
        <f>Table1[[#This Row],[Price per item]]*Table1[[#This Row],[Quantity]]</f>
        <v>28280</v>
      </c>
    </row>
    <row r="4852" spans="1:13" x14ac:dyDescent="0.2">
      <c r="A4852" s="1">
        <v>44305</v>
      </c>
      <c r="B4852" t="s">
        <v>156</v>
      </c>
      <c r="C4852">
        <v>3.8</v>
      </c>
      <c r="D4852">
        <v>20</v>
      </c>
      <c r="E4852">
        <v>150</v>
      </c>
      <c r="F4852" t="s">
        <v>1</v>
      </c>
      <c r="G4852" t="s">
        <v>19</v>
      </c>
      <c r="H4852" t="s">
        <v>20</v>
      </c>
      <c r="I4852">
        <v>120</v>
      </c>
      <c r="J4852" t="s">
        <v>8</v>
      </c>
      <c r="K4852" t="s">
        <v>9</v>
      </c>
      <c r="L4852">
        <f>Table1[[#This Row],[Cost per item]]*Table1[[#This Row],[Quantity]]</f>
        <v>2400</v>
      </c>
      <c r="M4852">
        <f>Table1[[#This Row],[Price per item]]*Table1[[#This Row],[Quantity]]</f>
        <v>18000</v>
      </c>
    </row>
    <row r="4853" spans="1:13" x14ac:dyDescent="0.2">
      <c r="A4853" s="1">
        <v>44305</v>
      </c>
      <c r="B4853" t="s">
        <v>95</v>
      </c>
      <c r="C4853">
        <v>2.6</v>
      </c>
      <c r="D4853">
        <v>130</v>
      </c>
      <c r="E4853">
        <v>230</v>
      </c>
      <c r="F4853" t="s">
        <v>22</v>
      </c>
      <c r="G4853" t="s">
        <v>52</v>
      </c>
      <c r="H4853" t="s">
        <v>28</v>
      </c>
      <c r="I4853">
        <v>30</v>
      </c>
      <c r="J4853" t="s">
        <v>8</v>
      </c>
      <c r="K4853" t="s">
        <v>40</v>
      </c>
      <c r="L4853">
        <f>Table1[[#This Row],[Cost per item]]*Table1[[#This Row],[Quantity]]</f>
        <v>3900</v>
      </c>
      <c r="M4853">
        <f>Table1[[#This Row],[Price per item]]*Table1[[#This Row],[Quantity]]</f>
        <v>6900</v>
      </c>
    </row>
    <row r="4854" spans="1:13" x14ac:dyDescent="0.2">
      <c r="A4854" s="1">
        <v>44305</v>
      </c>
      <c r="B4854" t="s">
        <v>134</v>
      </c>
      <c r="C4854">
        <v>6.6</v>
      </c>
      <c r="D4854">
        <v>150</v>
      </c>
      <c r="E4854">
        <v>270</v>
      </c>
      <c r="F4854" t="s">
        <v>1</v>
      </c>
      <c r="G4854" t="s">
        <v>74</v>
      </c>
      <c r="H4854" t="s">
        <v>13</v>
      </c>
      <c r="I4854">
        <v>37</v>
      </c>
      <c r="J4854" t="s">
        <v>4</v>
      </c>
      <c r="K4854" t="s">
        <v>14</v>
      </c>
      <c r="L4854">
        <f>Table1[[#This Row],[Cost per item]]*Table1[[#This Row],[Quantity]]</f>
        <v>5550</v>
      </c>
      <c r="M4854">
        <f>Table1[[#This Row],[Price per item]]*Table1[[#This Row],[Quantity]]</f>
        <v>9990</v>
      </c>
    </row>
    <row r="4855" spans="1:13" x14ac:dyDescent="0.2">
      <c r="A4855" s="1">
        <v>44306</v>
      </c>
      <c r="B4855" t="s">
        <v>99</v>
      </c>
      <c r="C4855">
        <v>2.1</v>
      </c>
      <c r="D4855">
        <v>180</v>
      </c>
      <c r="E4855">
        <v>360</v>
      </c>
      <c r="F4855" t="s">
        <v>11</v>
      </c>
      <c r="G4855" t="s">
        <v>152</v>
      </c>
      <c r="H4855" t="s">
        <v>3</v>
      </c>
      <c r="I4855">
        <v>39</v>
      </c>
      <c r="J4855" t="s">
        <v>8</v>
      </c>
      <c r="K4855" t="s">
        <v>5</v>
      </c>
      <c r="L4855">
        <f>Table1[[#This Row],[Cost per item]]*Table1[[#This Row],[Quantity]]</f>
        <v>7020</v>
      </c>
      <c r="M4855">
        <f>Table1[[#This Row],[Price per item]]*Table1[[#This Row],[Quantity]]</f>
        <v>14040</v>
      </c>
    </row>
    <row r="4856" spans="1:13" x14ac:dyDescent="0.2">
      <c r="A4856" s="1">
        <v>44306</v>
      </c>
      <c r="B4856" t="s">
        <v>162</v>
      </c>
      <c r="C4856">
        <v>0.5</v>
      </c>
      <c r="D4856">
        <v>20</v>
      </c>
      <c r="E4856">
        <v>190</v>
      </c>
      <c r="F4856" t="s">
        <v>16</v>
      </c>
      <c r="G4856" t="s">
        <v>76</v>
      </c>
      <c r="H4856" t="s">
        <v>20</v>
      </c>
      <c r="I4856">
        <v>40</v>
      </c>
      <c r="J4856" t="s">
        <v>17</v>
      </c>
      <c r="K4856" t="s">
        <v>40</v>
      </c>
      <c r="L4856">
        <f>Table1[[#This Row],[Cost per item]]*Table1[[#This Row],[Quantity]]</f>
        <v>800</v>
      </c>
      <c r="M4856">
        <f>Table1[[#This Row],[Price per item]]*Table1[[#This Row],[Quantity]]</f>
        <v>7600</v>
      </c>
    </row>
    <row r="4857" spans="1:13" x14ac:dyDescent="0.2">
      <c r="A4857" s="1">
        <v>44306</v>
      </c>
      <c r="B4857" t="s">
        <v>142</v>
      </c>
      <c r="C4857">
        <v>8.1999999999999993</v>
      </c>
      <c r="D4857">
        <v>50</v>
      </c>
      <c r="E4857">
        <v>240</v>
      </c>
      <c r="F4857" t="s">
        <v>7</v>
      </c>
      <c r="G4857" t="s">
        <v>86</v>
      </c>
      <c r="H4857" t="s">
        <v>28</v>
      </c>
      <c r="I4857">
        <v>54</v>
      </c>
      <c r="J4857" t="s">
        <v>8</v>
      </c>
      <c r="K4857" t="s">
        <v>5</v>
      </c>
      <c r="L4857">
        <f>Table1[[#This Row],[Cost per item]]*Table1[[#This Row],[Quantity]]</f>
        <v>2700</v>
      </c>
      <c r="M4857">
        <f>Table1[[#This Row],[Price per item]]*Table1[[#This Row],[Quantity]]</f>
        <v>12960</v>
      </c>
    </row>
    <row r="4858" spans="1:13" x14ac:dyDescent="0.2">
      <c r="A4858" s="1">
        <v>44306</v>
      </c>
      <c r="B4858" t="s">
        <v>126</v>
      </c>
      <c r="C4858">
        <v>7.1</v>
      </c>
      <c r="D4858">
        <v>180</v>
      </c>
      <c r="E4858">
        <v>280</v>
      </c>
      <c r="F4858" t="s">
        <v>16</v>
      </c>
      <c r="G4858" t="s">
        <v>113</v>
      </c>
      <c r="H4858" t="s">
        <v>20</v>
      </c>
      <c r="I4858">
        <v>52</v>
      </c>
      <c r="J4858" t="s">
        <v>4</v>
      </c>
      <c r="K4858" t="s">
        <v>9</v>
      </c>
      <c r="L4858">
        <f>Table1[[#This Row],[Cost per item]]*Table1[[#This Row],[Quantity]]</f>
        <v>9360</v>
      </c>
      <c r="M4858">
        <f>Table1[[#This Row],[Price per item]]*Table1[[#This Row],[Quantity]]</f>
        <v>14560</v>
      </c>
    </row>
    <row r="4859" spans="1:13" x14ac:dyDescent="0.2">
      <c r="A4859" s="1">
        <v>44307</v>
      </c>
      <c r="B4859" t="s">
        <v>160</v>
      </c>
      <c r="C4859">
        <v>1.2</v>
      </c>
      <c r="D4859">
        <v>20</v>
      </c>
      <c r="E4859">
        <v>160</v>
      </c>
      <c r="F4859" t="s">
        <v>1</v>
      </c>
      <c r="G4859" t="s">
        <v>110</v>
      </c>
      <c r="H4859" t="s">
        <v>13</v>
      </c>
      <c r="I4859">
        <v>75</v>
      </c>
      <c r="J4859" t="s">
        <v>4</v>
      </c>
      <c r="K4859" t="s">
        <v>9</v>
      </c>
      <c r="L4859">
        <f>Table1[[#This Row],[Cost per item]]*Table1[[#This Row],[Quantity]]</f>
        <v>1500</v>
      </c>
      <c r="M4859">
        <f>Table1[[#This Row],[Price per item]]*Table1[[#This Row],[Quantity]]</f>
        <v>12000</v>
      </c>
    </row>
    <row r="4860" spans="1:13" x14ac:dyDescent="0.2">
      <c r="A4860" s="1">
        <v>44307</v>
      </c>
      <c r="B4860" t="s">
        <v>87</v>
      </c>
      <c r="C4860">
        <v>0.7</v>
      </c>
      <c r="D4860">
        <v>130</v>
      </c>
      <c r="E4860">
        <v>270</v>
      </c>
      <c r="F4860" t="s">
        <v>7</v>
      </c>
      <c r="G4860" t="s">
        <v>90</v>
      </c>
      <c r="H4860" t="s">
        <v>3</v>
      </c>
      <c r="I4860">
        <v>188</v>
      </c>
      <c r="J4860" t="s">
        <v>17</v>
      </c>
      <c r="K4860" t="s">
        <v>14</v>
      </c>
      <c r="L4860">
        <f>Table1[[#This Row],[Cost per item]]*Table1[[#This Row],[Quantity]]</f>
        <v>24440</v>
      </c>
      <c r="M4860">
        <f>Table1[[#This Row],[Price per item]]*Table1[[#This Row],[Quantity]]</f>
        <v>50760</v>
      </c>
    </row>
    <row r="4861" spans="1:13" x14ac:dyDescent="0.2">
      <c r="A4861" s="1">
        <v>44307</v>
      </c>
      <c r="B4861" t="s">
        <v>24</v>
      </c>
      <c r="C4861">
        <v>0.4</v>
      </c>
      <c r="D4861">
        <v>70</v>
      </c>
      <c r="E4861">
        <v>210</v>
      </c>
      <c r="F4861" t="s">
        <v>7</v>
      </c>
      <c r="G4861" t="s">
        <v>94</v>
      </c>
      <c r="H4861" t="s">
        <v>3</v>
      </c>
      <c r="I4861">
        <v>122</v>
      </c>
      <c r="J4861" t="s">
        <v>8</v>
      </c>
      <c r="K4861" t="s">
        <v>9</v>
      </c>
      <c r="L4861">
        <f>Table1[[#This Row],[Cost per item]]*Table1[[#This Row],[Quantity]]</f>
        <v>8540</v>
      </c>
      <c r="M4861">
        <f>Table1[[#This Row],[Price per item]]*Table1[[#This Row],[Quantity]]</f>
        <v>25620</v>
      </c>
    </row>
    <row r="4862" spans="1:13" x14ac:dyDescent="0.2">
      <c r="A4862" s="1">
        <v>44307</v>
      </c>
      <c r="B4862" t="s">
        <v>114</v>
      </c>
      <c r="C4862">
        <v>2.7</v>
      </c>
      <c r="D4862">
        <v>170</v>
      </c>
      <c r="E4862">
        <v>270</v>
      </c>
      <c r="F4862" t="s">
        <v>11</v>
      </c>
      <c r="G4862" t="s">
        <v>128</v>
      </c>
      <c r="H4862" t="s">
        <v>20</v>
      </c>
      <c r="I4862">
        <v>147</v>
      </c>
      <c r="J4862" t="s">
        <v>4</v>
      </c>
      <c r="K4862" t="s">
        <v>40</v>
      </c>
      <c r="L4862">
        <f>Table1[[#This Row],[Cost per item]]*Table1[[#This Row],[Quantity]]</f>
        <v>24990</v>
      </c>
      <c r="M4862">
        <f>Table1[[#This Row],[Price per item]]*Table1[[#This Row],[Quantity]]</f>
        <v>39690</v>
      </c>
    </row>
    <row r="4863" spans="1:13" x14ac:dyDescent="0.2">
      <c r="A4863" s="1">
        <v>44307</v>
      </c>
      <c r="B4863" t="s">
        <v>124</v>
      </c>
      <c r="C4863">
        <v>9.5</v>
      </c>
      <c r="D4863">
        <v>130</v>
      </c>
      <c r="E4863">
        <v>330</v>
      </c>
      <c r="F4863" t="s">
        <v>11</v>
      </c>
      <c r="G4863" t="s">
        <v>32</v>
      </c>
      <c r="H4863" t="s">
        <v>13</v>
      </c>
      <c r="I4863">
        <v>41</v>
      </c>
      <c r="J4863" t="s">
        <v>17</v>
      </c>
      <c r="K4863" t="s">
        <v>5</v>
      </c>
      <c r="L4863">
        <f>Table1[[#This Row],[Cost per item]]*Table1[[#This Row],[Quantity]]</f>
        <v>5330</v>
      </c>
      <c r="M4863">
        <f>Table1[[#This Row],[Price per item]]*Table1[[#This Row],[Quantity]]</f>
        <v>13530</v>
      </c>
    </row>
    <row r="4864" spans="1:13" x14ac:dyDescent="0.2">
      <c r="A4864" s="1">
        <v>44308</v>
      </c>
      <c r="B4864" t="s">
        <v>21</v>
      </c>
      <c r="C4864">
        <v>1.4</v>
      </c>
      <c r="D4864">
        <v>120</v>
      </c>
      <c r="E4864">
        <v>290</v>
      </c>
      <c r="F4864" t="s">
        <v>7</v>
      </c>
      <c r="G4864" t="s">
        <v>139</v>
      </c>
      <c r="H4864" t="s">
        <v>20</v>
      </c>
      <c r="I4864">
        <v>148</v>
      </c>
      <c r="J4864" t="s">
        <v>4</v>
      </c>
      <c r="K4864" t="s">
        <v>14</v>
      </c>
      <c r="L4864">
        <f>Table1[[#This Row],[Cost per item]]*Table1[[#This Row],[Quantity]]</f>
        <v>17760</v>
      </c>
      <c r="M4864">
        <f>Table1[[#This Row],[Price per item]]*Table1[[#This Row],[Quantity]]</f>
        <v>42920</v>
      </c>
    </row>
    <row r="4865" spans="1:13" x14ac:dyDescent="0.2">
      <c r="A4865" s="1">
        <v>44308</v>
      </c>
      <c r="B4865" t="s">
        <v>154</v>
      </c>
      <c r="C4865">
        <v>5.5</v>
      </c>
      <c r="D4865">
        <v>40</v>
      </c>
      <c r="E4865">
        <v>240</v>
      </c>
      <c r="F4865" t="s">
        <v>22</v>
      </c>
      <c r="G4865" t="s">
        <v>77</v>
      </c>
      <c r="H4865" t="s">
        <v>3</v>
      </c>
      <c r="I4865">
        <v>153</v>
      </c>
      <c r="J4865" t="s">
        <v>8</v>
      </c>
      <c r="K4865" t="s">
        <v>9</v>
      </c>
      <c r="L4865">
        <f>Table1[[#This Row],[Cost per item]]*Table1[[#This Row],[Quantity]]</f>
        <v>6120</v>
      </c>
      <c r="M4865">
        <f>Table1[[#This Row],[Price per item]]*Table1[[#This Row],[Quantity]]</f>
        <v>36720</v>
      </c>
    </row>
    <row r="4866" spans="1:13" x14ac:dyDescent="0.2">
      <c r="A4866" s="1">
        <v>44308</v>
      </c>
      <c r="B4866" t="s">
        <v>142</v>
      </c>
      <c r="C4866">
        <v>8.1999999999999993</v>
      </c>
      <c r="D4866">
        <v>50</v>
      </c>
      <c r="E4866">
        <v>240</v>
      </c>
      <c r="F4866" t="s">
        <v>22</v>
      </c>
      <c r="G4866" t="s">
        <v>69</v>
      </c>
      <c r="H4866" t="s">
        <v>3</v>
      </c>
      <c r="I4866">
        <v>126</v>
      </c>
      <c r="J4866" t="s">
        <v>8</v>
      </c>
      <c r="K4866" t="s">
        <v>5</v>
      </c>
      <c r="L4866">
        <f>Table1[[#This Row],[Cost per item]]*Table1[[#This Row],[Quantity]]</f>
        <v>6300</v>
      </c>
      <c r="M4866">
        <f>Table1[[#This Row],[Price per item]]*Table1[[#This Row],[Quantity]]</f>
        <v>30240</v>
      </c>
    </row>
    <row r="4867" spans="1:13" x14ac:dyDescent="0.2">
      <c r="A4867" s="1">
        <v>44309</v>
      </c>
      <c r="B4867" t="s">
        <v>156</v>
      </c>
      <c r="C4867">
        <v>3.8</v>
      </c>
      <c r="D4867">
        <v>20</v>
      </c>
      <c r="E4867">
        <v>150</v>
      </c>
      <c r="F4867" t="s">
        <v>22</v>
      </c>
      <c r="G4867" t="s">
        <v>83</v>
      </c>
      <c r="H4867" t="s">
        <v>20</v>
      </c>
      <c r="I4867">
        <v>132</v>
      </c>
      <c r="J4867" t="s">
        <v>8</v>
      </c>
      <c r="K4867" t="s">
        <v>9</v>
      </c>
      <c r="L4867">
        <f>Table1[[#This Row],[Cost per item]]*Table1[[#This Row],[Quantity]]</f>
        <v>2640</v>
      </c>
      <c r="M4867">
        <f>Table1[[#This Row],[Price per item]]*Table1[[#This Row],[Quantity]]</f>
        <v>19800</v>
      </c>
    </row>
    <row r="4868" spans="1:13" x14ac:dyDescent="0.2">
      <c r="A4868" s="1">
        <v>44309</v>
      </c>
      <c r="B4868" t="s">
        <v>124</v>
      </c>
      <c r="C4868">
        <v>9.5</v>
      </c>
      <c r="D4868">
        <v>130</v>
      </c>
      <c r="E4868">
        <v>330</v>
      </c>
      <c r="F4868" t="s">
        <v>22</v>
      </c>
      <c r="G4868" t="s">
        <v>73</v>
      </c>
      <c r="H4868" t="s">
        <v>20</v>
      </c>
      <c r="I4868">
        <v>112</v>
      </c>
      <c r="J4868" t="s">
        <v>8</v>
      </c>
      <c r="K4868" t="s">
        <v>5</v>
      </c>
      <c r="L4868">
        <f>Table1[[#This Row],[Cost per item]]*Table1[[#This Row],[Quantity]]</f>
        <v>14560</v>
      </c>
      <c r="M4868">
        <f>Table1[[#This Row],[Price per item]]*Table1[[#This Row],[Quantity]]</f>
        <v>36960</v>
      </c>
    </row>
    <row r="4869" spans="1:13" x14ac:dyDescent="0.2">
      <c r="A4869" s="1">
        <v>44309</v>
      </c>
      <c r="B4869" t="s">
        <v>15</v>
      </c>
      <c r="C4869">
        <v>5.0999999999999996</v>
      </c>
      <c r="D4869">
        <v>20</v>
      </c>
      <c r="E4869">
        <v>160</v>
      </c>
      <c r="F4869" t="s">
        <v>16</v>
      </c>
      <c r="G4869" t="s">
        <v>86</v>
      </c>
      <c r="H4869" t="s">
        <v>28</v>
      </c>
      <c r="I4869">
        <v>173</v>
      </c>
      <c r="J4869" t="s">
        <v>8</v>
      </c>
      <c r="K4869" t="s">
        <v>14</v>
      </c>
      <c r="L4869">
        <f>Table1[[#This Row],[Cost per item]]*Table1[[#This Row],[Quantity]]</f>
        <v>3460</v>
      </c>
      <c r="M4869">
        <f>Table1[[#This Row],[Price per item]]*Table1[[#This Row],[Quantity]]</f>
        <v>27680</v>
      </c>
    </row>
    <row r="4870" spans="1:13" x14ac:dyDescent="0.2">
      <c r="A4870" s="1">
        <v>44310</v>
      </c>
      <c r="B4870" t="s">
        <v>89</v>
      </c>
      <c r="C4870">
        <v>0.7</v>
      </c>
      <c r="D4870">
        <v>70</v>
      </c>
      <c r="E4870">
        <v>220</v>
      </c>
      <c r="F4870" t="s">
        <v>22</v>
      </c>
      <c r="G4870" t="s">
        <v>60</v>
      </c>
      <c r="H4870" t="s">
        <v>13</v>
      </c>
      <c r="I4870">
        <v>166</v>
      </c>
      <c r="J4870" t="s">
        <v>8</v>
      </c>
      <c r="K4870" t="s">
        <v>40</v>
      </c>
      <c r="L4870">
        <f>Table1[[#This Row],[Cost per item]]*Table1[[#This Row],[Quantity]]</f>
        <v>11620</v>
      </c>
      <c r="M4870">
        <f>Table1[[#This Row],[Price per item]]*Table1[[#This Row],[Quantity]]</f>
        <v>36520</v>
      </c>
    </row>
    <row r="4871" spans="1:13" x14ac:dyDescent="0.2">
      <c r="A4871" s="1">
        <v>44310</v>
      </c>
      <c r="B4871" t="s">
        <v>145</v>
      </c>
      <c r="C4871">
        <v>0</v>
      </c>
      <c r="D4871">
        <v>20</v>
      </c>
      <c r="E4871">
        <v>130</v>
      </c>
      <c r="F4871" t="s">
        <v>22</v>
      </c>
      <c r="G4871" t="s">
        <v>37</v>
      </c>
      <c r="H4871" t="s">
        <v>20</v>
      </c>
      <c r="I4871">
        <v>39</v>
      </c>
      <c r="J4871" t="s">
        <v>8</v>
      </c>
      <c r="K4871" t="s">
        <v>40</v>
      </c>
      <c r="L4871">
        <f>Table1[[#This Row],[Cost per item]]*Table1[[#This Row],[Quantity]]</f>
        <v>780</v>
      </c>
      <c r="M4871">
        <f>Table1[[#This Row],[Price per item]]*Table1[[#This Row],[Quantity]]</f>
        <v>5070</v>
      </c>
    </row>
    <row r="4872" spans="1:13" x14ac:dyDescent="0.2">
      <c r="A4872" s="1">
        <v>44310</v>
      </c>
      <c r="B4872" t="s">
        <v>58</v>
      </c>
      <c r="C4872">
        <v>0.7</v>
      </c>
      <c r="D4872">
        <v>210</v>
      </c>
      <c r="E4872">
        <v>390</v>
      </c>
      <c r="F4872" t="s">
        <v>11</v>
      </c>
      <c r="G4872" t="s">
        <v>39</v>
      </c>
      <c r="H4872" t="s">
        <v>13</v>
      </c>
      <c r="I4872">
        <v>55</v>
      </c>
      <c r="J4872" t="s">
        <v>8</v>
      </c>
      <c r="K4872" t="s">
        <v>9</v>
      </c>
      <c r="L4872">
        <f>Table1[[#This Row],[Cost per item]]*Table1[[#This Row],[Quantity]]</f>
        <v>11550</v>
      </c>
      <c r="M4872">
        <f>Table1[[#This Row],[Price per item]]*Table1[[#This Row],[Quantity]]</f>
        <v>21450</v>
      </c>
    </row>
    <row r="4873" spans="1:13" x14ac:dyDescent="0.2">
      <c r="A4873" s="1">
        <v>44310</v>
      </c>
      <c r="B4873" t="s">
        <v>109</v>
      </c>
      <c r="C4873">
        <v>3.5</v>
      </c>
      <c r="D4873">
        <v>190</v>
      </c>
      <c r="E4873">
        <v>320</v>
      </c>
      <c r="F4873" t="s">
        <v>16</v>
      </c>
      <c r="G4873" t="s">
        <v>36</v>
      </c>
      <c r="H4873" t="s">
        <v>20</v>
      </c>
      <c r="I4873">
        <v>182</v>
      </c>
      <c r="J4873" t="s">
        <v>4</v>
      </c>
      <c r="K4873" t="s">
        <v>14</v>
      </c>
      <c r="L4873">
        <f>Table1[[#This Row],[Cost per item]]*Table1[[#This Row],[Quantity]]</f>
        <v>34580</v>
      </c>
      <c r="M4873">
        <f>Table1[[#This Row],[Price per item]]*Table1[[#This Row],[Quantity]]</f>
        <v>58240</v>
      </c>
    </row>
    <row r="4874" spans="1:13" x14ac:dyDescent="0.2">
      <c r="A4874" s="1">
        <v>44310</v>
      </c>
      <c r="B4874" t="s">
        <v>24</v>
      </c>
      <c r="C4874">
        <v>0.4</v>
      </c>
      <c r="D4874">
        <v>70</v>
      </c>
      <c r="E4874">
        <v>210</v>
      </c>
      <c r="F4874" t="s">
        <v>11</v>
      </c>
      <c r="G4874" t="s">
        <v>50</v>
      </c>
      <c r="H4874" t="s">
        <v>20</v>
      </c>
      <c r="I4874">
        <v>23</v>
      </c>
      <c r="J4874" t="s">
        <v>4</v>
      </c>
      <c r="K4874" t="s">
        <v>9</v>
      </c>
      <c r="L4874">
        <f>Table1[[#This Row],[Cost per item]]*Table1[[#This Row],[Quantity]]</f>
        <v>1610</v>
      </c>
      <c r="M4874">
        <f>Table1[[#This Row],[Price per item]]*Table1[[#This Row],[Quantity]]</f>
        <v>4830</v>
      </c>
    </row>
    <row r="4875" spans="1:13" x14ac:dyDescent="0.2">
      <c r="A4875" s="1">
        <v>44310</v>
      </c>
      <c r="B4875" t="s">
        <v>33</v>
      </c>
      <c r="C4875">
        <v>8.1</v>
      </c>
      <c r="D4875">
        <v>240</v>
      </c>
      <c r="E4875">
        <v>400</v>
      </c>
      <c r="F4875" t="s">
        <v>1</v>
      </c>
      <c r="G4875" t="s">
        <v>27</v>
      </c>
      <c r="H4875" t="s">
        <v>28</v>
      </c>
      <c r="I4875">
        <v>173</v>
      </c>
      <c r="J4875" t="s">
        <v>4</v>
      </c>
      <c r="K4875" t="s">
        <v>9</v>
      </c>
      <c r="L4875">
        <f>Table1[[#This Row],[Cost per item]]*Table1[[#This Row],[Quantity]]</f>
        <v>41520</v>
      </c>
      <c r="M4875">
        <f>Table1[[#This Row],[Price per item]]*Table1[[#This Row],[Quantity]]</f>
        <v>69200</v>
      </c>
    </row>
    <row r="4876" spans="1:13" x14ac:dyDescent="0.2">
      <c r="A4876" s="1">
        <v>44310</v>
      </c>
      <c r="B4876" t="s">
        <v>44</v>
      </c>
      <c r="C4876">
        <v>7.8</v>
      </c>
      <c r="D4876">
        <v>230</v>
      </c>
      <c r="E4876">
        <v>360</v>
      </c>
      <c r="F4876" t="s">
        <v>7</v>
      </c>
      <c r="G4876" t="s">
        <v>113</v>
      </c>
      <c r="H4876" t="s">
        <v>20</v>
      </c>
      <c r="I4876">
        <v>64</v>
      </c>
      <c r="J4876" t="s">
        <v>17</v>
      </c>
      <c r="K4876" t="s">
        <v>9</v>
      </c>
      <c r="L4876">
        <f>Table1[[#This Row],[Cost per item]]*Table1[[#This Row],[Quantity]]</f>
        <v>14720</v>
      </c>
      <c r="M4876">
        <f>Table1[[#This Row],[Price per item]]*Table1[[#This Row],[Quantity]]</f>
        <v>23040</v>
      </c>
    </row>
    <row r="4877" spans="1:13" x14ac:dyDescent="0.2">
      <c r="A4877" s="1">
        <v>44310</v>
      </c>
      <c r="B4877" t="s">
        <v>111</v>
      </c>
      <c r="C4877">
        <v>2.8</v>
      </c>
      <c r="D4877">
        <v>50</v>
      </c>
      <c r="E4877">
        <v>230</v>
      </c>
      <c r="F4877" t="s">
        <v>16</v>
      </c>
      <c r="G4877" t="s">
        <v>151</v>
      </c>
      <c r="H4877" t="s">
        <v>13</v>
      </c>
      <c r="I4877">
        <v>107</v>
      </c>
      <c r="J4877" t="s">
        <v>17</v>
      </c>
      <c r="K4877" t="s">
        <v>9</v>
      </c>
      <c r="L4877">
        <f>Table1[[#This Row],[Cost per item]]*Table1[[#This Row],[Quantity]]</f>
        <v>5350</v>
      </c>
      <c r="M4877">
        <f>Table1[[#This Row],[Price per item]]*Table1[[#This Row],[Quantity]]</f>
        <v>24610</v>
      </c>
    </row>
    <row r="4878" spans="1:13" x14ac:dyDescent="0.2">
      <c r="A4878" s="1">
        <v>44311</v>
      </c>
      <c r="B4878" t="s">
        <v>102</v>
      </c>
      <c r="C4878">
        <v>0.5</v>
      </c>
      <c r="D4878">
        <v>120</v>
      </c>
      <c r="E4878">
        <v>270</v>
      </c>
      <c r="F4878" t="s">
        <v>1</v>
      </c>
      <c r="G4878" t="s">
        <v>86</v>
      </c>
      <c r="H4878" t="s">
        <v>28</v>
      </c>
      <c r="I4878">
        <v>80</v>
      </c>
      <c r="J4878" t="s">
        <v>8</v>
      </c>
      <c r="K4878" t="s">
        <v>5</v>
      </c>
      <c r="L4878">
        <f>Table1[[#This Row],[Cost per item]]*Table1[[#This Row],[Quantity]]</f>
        <v>9600</v>
      </c>
      <c r="M4878">
        <f>Table1[[#This Row],[Price per item]]*Table1[[#This Row],[Quantity]]</f>
        <v>21600</v>
      </c>
    </row>
    <row r="4879" spans="1:13" x14ac:dyDescent="0.2">
      <c r="A4879" s="1">
        <v>44311</v>
      </c>
      <c r="B4879" t="s">
        <v>137</v>
      </c>
      <c r="C4879">
        <v>2.8</v>
      </c>
      <c r="D4879">
        <v>60</v>
      </c>
      <c r="E4879">
        <v>200</v>
      </c>
      <c r="F4879" t="s">
        <v>11</v>
      </c>
      <c r="G4879" t="s">
        <v>62</v>
      </c>
      <c r="H4879" t="s">
        <v>3</v>
      </c>
      <c r="I4879">
        <v>182</v>
      </c>
      <c r="J4879" t="s">
        <v>8</v>
      </c>
      <c r="K4879" t="s">
        <v>40</v>
      </c>
      <c r="L4879">
        <f>Table1[[#This Row],[Cost per item]]*Table1[[#This Row],[Quantity]]</f>
        <v>10920</v>
      </c>
      <c r="M4879">
        <f>Table1[[#This Row],[Price per item]]*Table1[[#This Row],[Quantity]]</f>
        <v>36400</v>
      </c>
    </row>
    <row r="4880" spans="1:13" x14ac:dyDescent="0.2">
      <c r="A4880" s="1">
        <v>44311</v>
      </c>
      <c r="B4880" t="s">
        <v>130</v>
      </c>
      <c r="C4880">
        <v>9.3000000000000007</v>
      </c>
      <c r="D4880">
        <v>250</v>
      </c>
      <c r="E4880">
        <v>360</v>
      </c>
      <c r="F4880" t="s">
        <v>22</v>
      </c>
      <c r="G4880" t="s">
        <v>50</v>
      </c>
      <c r="H4880" t="s">
        <v>20</v>
      </c>
      <c r="I4880">
        <v>45</v>
      </c>
      <c r="J4880" t="s">
        <v>17</v>
      </c>
      <c r="K4880" t="s">
        <v>9</v>
      </c>
      <c r="L4880">
        <f>Table1[[#This Row],[Cost per item]]*Table1[[#This Row],[Quantity]]</f>
        <v>11250</v>
      </c>
      <c r="M4880">
        <f>Table1[[#This Row],[Price per item]]*Table1[[#This Row],[Quantity]]</f>
        <v>16200</v>
      </c>
    </row>
    <row r="4881" spans="1:13" x14ac:dyDescent="0.2">
      <c r="A4881" s="1">
        <v>44312</v>
      </c>
      <c r="B4881" t="s">
        <v>87</v>
      </c>
      <c r="C4881">
        <v>0.7</v>
      </c>
      <c r="D4881">
        <v>130</v>
      </c>
      <c r="E4881">
        <v>270</v>
      </c>
      <c r="F4881" t="s">
        <v>7</v>
      </c>
      <c r="G4881" t="s">
        <v>128</v>
      </c>
      <c r="H4881" t="s">
        <v>20</v>
      </c>
      <c r="I4881">
        <v>143</v>
      </c>
      <c r="J4881" t="s">
        <v>17</v>
      </c>
      <c r="K4881" t="s">
        <v>14</v>
      </c>
      <c r="L4881">
        <f>Table1[[#This Row],[Cost per item]]*Table1[[#This Row],[Quantity]]</f>
        <v>18590</v>
      </c>
      <c r="M4881">
        <f>Table1[[#This Row],[Price per item]]*Table1[[#This Row],[Quantity]]</f>
        <v>38610</v>
      </c>
    </row>
    <row r="4882" spans="1:13" x14ac:dyDescent="0.2">
      <c r="A4882" s="1">
        <v>44312</v>
      </c>
      <c r="B4882" t="s">
        <v>130</v>
      </c>
      <c r="C4882">
        <v>9.3000000000000007</v>
      </c>
      <c r="D4882">
        <v>250</v>
      </c>
      <c r="E4882">
        <v>360</v>
      </c>
      <c r="F4882" t="s">
        <v>1</v>
      </c>
      <c r="G4882" t="s">
        <v>66</v>
      </c>
      <c r="H4882" t="s">
        <v>3</v>
      </c>
      <c r="I4882">
        <v>71</v>
      </c>
      <c r="J4882" t="s">
        <v>8</v>
      </c>
      <c r="K4882" t="s">
        <v>9</v>
      </c>
      <c r="L4882">
        <f>Table1[[#This Row],[Cost per item]]*Table1[[#This Row],[Quantity]]</f>
        <v>17750</v>
      </c>
      <c r="M4882">
        <f>Table1[[#This Row],[Price per item]]*Table1[[#This Row],[Quantity]]</f>
        <v>25560</v>
      </c>
    </row>
    <row r="4883" spans="1:13" x14ac:dyDescent="0.2">
      <c r="A4883" s="1">
        <v>44312</v>
      </c>
      <c r="B4883" t="s">
        <v>91</v>
      </c>
      <c r="C4883">
        <v>1.2</v>
      </c>
      <c r="D4883">
        <v>100</v>
      </c>
      <c r="E4883">
        <v>270</v>
      </c>
      <c r="F4883" t="s">
        <v>7</v>
      </c>
      <c r="G4883" t="s">
        <v>73</v>
      </c>
      <c r="H4883" t="s">
        <v>20</v>
      </c>
      <c r="I4883">
        <v>80</v>
      </c>
      <c r="J4883" t="s">
        <v>4</v>
      </c>
      <c r="K4883" t="s">
        <v>14</v>
      </c>
      <c r="L4883">
        <f>Table1[[#This Row],[Cost per item]]*Table1[[#This Row],[Quantity]]</f>
        <v>8000</v>
      </c>
      <c r="M4883">
        <f>Table1[[#This Row],[Price per item]]*Table1[[#This Row],[Quantity]]</f>
        <v>21600</v>
      </c>
    </row>
    <row r="4884" spans="1:13" x14ac:dyDescent="0.2">
      <c r="A4884" s="1">
        <v>44312</v>
      </c>
      <c r="B4884" t="s">
        <v>45</v>
      </c>
      <c r="C4884">
        <v>1.1000000000000001</v>
      </c>
      <c r="D4884">
        <v>20</v>
      </c>
      <c r="E4884">
        <v>170</v>
      </c>
      <c r="F4884" t="s">
        <v>22</v>
      </c>
      <c r="G4884" t="s">
        <v>74</v>
      </c>
      <c r="H4884" t="s">
        <v>13</v>
      </c>
      <c r="I4884">
        <v>126</v>
      </c>
      <c r="J4884" t="s">
        <v>4</v>
      </c>
      <c r="K4884" t="s">
        <v>14</v>
      </c>
      <c r="L4884">
        <f>Table1[[#This Row],[Cost per item]]*Table1[[#This Row],[Quantity]]</f>
        <v>2520</v>
      </c>
      <c r="M4884">
        <f>Table1[[#This Row],[Price per item]]*Table1[[#This Row],[Quantity]]</f>
        <v>21420</v>
      </c>
    </row>
    <row r="4885" spans="1:13" x14ac:dyDescent="0.2">
      <c r="A4885" s="1">
        <v>44312</v>
      </c>
      <c r="B4885" t="s">
        <v>91</v>
      </c>
      <c r="C4885">
        <v>1.2</v>
      </c>
      <c r="D4885">
        <v>100</v>
      </c>
      <c r="E4885">
        <v>270</v>
      </c>
      <c r="F4885" t="s">
        <v>16</v>
      </c>
      <c r="G4885" t="s">
        <v>72</v>
      </c>
      <c r="H4885" t="s">
        <v>13</v>
      </c>
      <c r="I4885">
        <v>80</v>
      </c>
      <c r="J4885" t="s">
        <v>8</v>
      </c>
      <c r="K4885" t="s">
        <v>14</v>
      </c>
      <c r="L4885">
        <f>Table1[[#This Row],[Cost per item]]*Table1[[#This Row],[Quantity]]</f>
        <v>8000</v>
      </c>
      <c r="M4885">
        <f>Table1[[#This Row],[Price per item]]*Table1[[#This Row],[Quantity]]</f>
        <v>21600</v>
      </c>
    </row>
    <row r="4886" spans="1:13" x14ac:dyDescent="0.2">
      <c r="A4886" s="1">
        <v>44312</v>
      </c>
      <c r="B4886" t="s">
        <v>89</v>
      </c>
      <c r="C4886">
        <v>0.7</v>
      </c>
      <c r="D4886">
        <v>70</v>
      </c>
      <c r="E4886">
        <v>220</v>
      </c>
      <c r="F4886" t="s">
        <v>22</v>
      </c>
      <c r="G4886" t="s">
        <v>69</v>
      </c>
      <c r="H4886" t="s">
        <v>3</v>
      </c>
      <c r="I4886">
        <v>75</v>
      </c>
      <c r="J4886" t="s">
        <v>8</v>
      </c>
      <c r="K4886" t="s">
        <v>40</v>
      </c>
      <c r="L4886">
        <f>Table1[[#This Row],[Cost per item]]*Table1[[#This Row],[Quantity]]</f>
        <v>5250</v>
      </c>
      <c r="M4886">
        <f>Table1[[#This Row],[Price per item]]*Table1[[#This Row],[Quantity]]</f>
        <v>16500</v>
      </c>
    </row>
    <row r="4887" spans="1:13" x14ac:dyDescent="0.2">
      <c r="A4887" s="1">
        <v>44312</v>
      </c>
      <c r="B4887" t="s">
        <v>117</v>
      </c>
      <c r="C4887">
        <v>3.2</v>
      </c>
      <c r="D4887">
        <v>60</v>
      </c>
      <c r="E4887">
        <v>190</v>
      </c>
      <c r="F4887" t="s">
        <v>7</v>
      </c>
      <c r="G4887" t="s">
        <v>50</v>
      </c>
      <c r="H4887" t="s">
        <v>20</v>
      </c>
      <c r="I4887">
        <v>129</v>
      </c>
      <c r="J4887" t="s">
        <v>8</v>
      </c>
      <c r="K4887" t="s">
        <v>40</v>
      </c>
      <c r="L4887">
        <f>Table1[[#This Row],[Cost per item]]*Table1[[#This Row],[Quantity]]</f>
        <v>7740</v>
      </c>
      <c r="M4887">
        <f>Table1[[#This Row],[Price per item]]*Table1[[#This Row],[Quantity]]</f>
        <v>24510</v>
      </c>
    </row>
    <row r="4888" spans="1:13" x14ac:dyDescent="0.2">
      <c r="A4888" s="1">
        <v>44312</v>
      </c>
      <c r="B4888" t="s">
        <v>116</v>
      </c>
      <c r="C4888">
        <v>4.9000000000000004</v>
      </c>
      <c r="D4888">
        <v>30</v>
      </c>
      <c r="E4888">
        <v>190</v>
      </c>
      <c r="F4888" t="s">
        <v>16</v>
      </c>
      <c r="G4888" t="s">
        <v>147</v>
      </c>
      <c r="H4888" t="s">
        <v>28</v>
      </c>
      <c r="I4888">
        <v>8</v>
      </c>
      <c r="J4888" t="s">
        <v>17</v>
      </c>
      <c r="K4888" t="s">
        <v>9</v>
      </c>
      <c r="L4888">
        <f>Table1[[#This Row],[Cost per item]]*Table1[[#This Row],[Quantity]]</f>
        <v>240</v>
      </c>
      <c r="M4888">
        <f>Table1[[#This Row],[Price per item]]*Table1[[#This Row],[Quantity]]</f>
        <v>1520</v>
      </c>
    </row>
    <row r="4889" spans="1:13" x14ac:dyDescent="0.2">
      <c r="A4889" s="1">
        <v>44312</v>
      </c>
      <c r="B4889" t="s">
        <v>160</v>
      </c>
      <c r="C4889">
        <v>1.2</v>
      </c>
      <c r="D4889">
        <v>20</v>
      </c>
      <c r="E4889">
        <v>160</v>
      </c>
      <c r="F4889" t="s">
        <v>16</v>
      </c>
      <c r="G4889" t="s">
        <v>32</v>
      </c>
      <c r="H4889" t="s">
        <v>13</v>
      </c>
      <c r="I4889">
        <v>111</v>
      </c>
      <c r="J4889" t="s">
        <v>8</v>
      </c>
      <c r="K4889" t="s">
        <v>9</v>
      </c>
      <c r="L4889">
        <f>Table1[[#This Row],[Cost per item]]*Table1[[#This Row],[Quantity]]</f>
        <v>2220</v>
      </c>
      <c r="M4889">
        <f>Table1[[#This Row],[Price per item]]*Table1[[#This Row],[Quantity]]</f>
        <v>17760</v>
      </c>
    </row>
    <row r="4890" spans="1:13" x14ac:dyDescent="0.2">
      <c r="A4890" s="1">
        <v>44312</v>
      </c>
      <c r="B4890" t="s">
        <v>48</v>
      </c>
      <c r="C4890">
        <v>0.8</v>
      </c>
      <c r="D4890">
        <v>90</v>
      </c>
      <c r="E4890">
        <v>250</v>
      </c>
      <c r="F4890" t="s">
        <v>7</v>
      </c>
      <c r="G4890" t="s">
        <v>60</v>
      </c>
      <c r="H4890" t="s">
        <v>13</v>
      </c>
      <c r="I4890">
        <v>53</v>
      </c>
      <c r="J4890" t="s">
        <v>4</v>
      </c>
      <c r="K4890" t="s">
        <v>5</v>
      </c>
      <c r="L4890">
        <f>Table1[[#This Row],[Cost per item]]*Table1[[#This Row],[Quantity]]</f>
        <v>4770</v>
      </c>
      <c r="M4890">
        <f>Table1[[#This Row],[Price per item]]*Table1[[#This Row],[Quantity]]</f>
        <v>13250</v>
      </c>
    </row>
    <row r="4891" spans="1:13" x14ac:dyDescent="0.2">
      <c r="A4891" s="1">
        <v>44313</v>
      </c>
      <c r="B4891" t="s">
        <v>81</v>
      </c>
      <c r="C4891">
        <v>3</v>
      </c>
      <c r="D4891">
        <v>230</v>
      </c>
      <c r="E4891">
        <v>390</v>
      </c>
      <c r="F4891" t="s">
        <v>7</v>
      </c>
      <c r="G4891" t="s">
        <v>98</v>
      </c>
      <c r="H4891" t="s">
        <v>20</v>
      </c>
      <c r="I4891">
        <v>67</v>
      </c>
      <c r="J4891" t="s">
        <v>17</v>
      </c>
      <c r="K4891" t="s">
        <v>5</v>
      </c>
      <c r="L4891">
        <f>Table1[[#This Row],[Cost per item]]*Table1[[#This Row],[Quantity]]</f>
        <v>15410</v>
      </c>
      <c r="M4891">
        <f>Table1[[#This Row],[Price per item]]*Table1[[#This Row],[Quantity]]</f>
        <v>26130</v>
      </c>
    </row>
    <row r="4892" spans="1:13" x14ac:dyDescent="0.2">
      <c r="A4892" s="1">
        <v>44313</v>
      </c>
      <c r="B4892" t="s">
        <v>61</v>
      </c>
      <c r="C4892">
        <v>0.3</v>
      </c>
      <c r="D4892">
        <v>240</v>
      </c>
      <c r="E4892">
        <v>420</v>
      </c>
      <c r="F4892" t="s">
        <v>1</v>
      </c>
      <c r="G4892" t="s">
        <v>64</v>
      </c>
      <c r="H4892" t="s">
        <v>28</v>
      </c>
      <c r="I4892">
        <v>176</v>
      </c>
      <c r="J4892" t="s">
        <v>4</v>
      </c>
      <c r="K4892" t="s">
        <v>9</v>
      </c>
      <c r="L4892">
        <f>Table1[[#This Row],[Cost per item]]*Table1[[#This Row],[Quantity]]</f>
        <v>42240</v>
      </c>
      <c r="M4892">
        <f>Table1[[#This Row],[Price per item]]*Table1[[#This Row],[Quantity]]</f>
        <v>73920</v>
      </c>
    </row>
    <row r="4893" spans="1:13" x14ac:dyDescent="0.2">
      <c r="A4893" s="1">
        <v>44313</v>
      </c>
      <c r="B4893" t="s">
        <v>149</v>
      </c>
      <c r="C4893">
        <v>4.3</v>
      </c>
      <c r="D4893">
        <v>160</v>
      </c>
      <c r="E4893">
        <v>310</v>
      </c>
      <c r="F4893" t="s">
        <v>7</v>
      </c>
      <c r="G4893" t="s">
        <v>56</v>
      </c>
      <c r="H4893" t="s">
        <v>20</v>
      </c>
      <c r="I4893">
        <v>144</v>
      </c>
      <c r="J4893" t="s">
        <v>8</v>
      </c>
      <c r="K4893" t="s">
        <v>5</v>
      </c>
      <c r="L4893">
        <f>Table1[[#This Row],[Cost per item]]*Table1[[#This Row],[Quantity]]</f>
        <v>23040</v>
      </c>
      <c r="M4893">
        <f>Table1[[#This Row],[Price per item]]*Table1[[#This Row],[Quantity]]</f>
        <v>44640</v>
      </c>
    </row>
    <row r="4894" spans="1:13" x14ac:dyDescent="0.2">
      <c r="A4894" s="1">
        <v>44314</v>
      </c>
      <c r="B4894" t="s">
        <v>117</v>
      </c>
      <c r="C4894">
        <v>3.2</v>
      </c>
      <c r="D4894">
        <v>60</v>
      </c>
      <c r="E4894">
        <v>190</v>
      </c>
      <c r="F4894" t="s">
        <v>7</v>
      </c>
      <c r="G4894" t="s">
        <v>86</v>
      </c>
      <c r="H4894" t="s">
        <v>28</v>
      </c>
      <c r="I4894">
        <v>178</v>
      </c>
      <c r="J4894" t="s">
        <v>4</v>
      </c>
      <c r="K4894" t="s">
        <v>40</v>
      </c>
      <c r="L4894">
        <f>Table1[[#This Row],[Cost per item]]*Table1[[#This Row],[Quantity]]</f>
        <v>10680</v>
      </c>
      <c r="M4894">
        <f>Table1[[#This Row],[Price per item]]*Table1[[#This Row],[Quantity]]</f>
        <v>33820</v>
      </c>
    </row>
    <row r="4895" spans="1:13" x14ac:dyDescent="0.2">
      <c r="A4895" s="1">
        <v>44314</v>
      </c>
      <c r="B4895" t="s">
        <v>48</v>
      </c>
      <c r="C4895">
        <v>0.8</v>
      </c>
      <c r="D4895">
        <v>90</v>
      </c>
      <c r="E4895">
        <v>250</v>
      </c>
      <c r="F4895" t="s">
        <v>22</v>
      </c>
      <c r="G4895" t="s">
        <v>69</v>
      </c>
      <c r="H4895" t="s">
        <v>3</v>
      </c>
      <c r="I4895">
        <v>189</v>
      </c>
      <c r="J4895" t="s">
        <v>17</v>
      </c>
      <c r="K4895" t="s">
        <v>5</v>
      </c>
      <c r="L4895">
        <f>Table1[[#This Row],[Cost per item]]*Table1[[#This Row],[Quantity]]</f>
        <v>17010</v>
      </c>
      <c r="M4895">
        <f>Table1[[#This Row],[Price per item]]*Table1[[#This Row],[Quantity]]</f>
        <v>47250</v>
      </c>
    </row>
    <row r="4896" spans="1:13" x14ac:dyDescent="0.2">
      <c r="A4896" s="1">
        <v>44314</v>
      </c>
      <c r="B4896" t="s">
        <v>104</v>
      </c>
      <c r="C4896">
        <v>0.1</v>
      </c>
      <c r="D4896">
        <v>30</v>
      </c>
      <c r="E4896">
        <v>210</v>
      </c>
      <c r="F4896" t="s">
        <v>22</v>
      </c>
      <c r="G4896" t="s">
        <v>155</v>
      </c>
      <c r="H4896" t="s">
        <v>20</v>
      </c>
      <c r="I4896">
        <v>99</v>
      </c>
      <c r="J4896" t="s">
        <v>17</v>
      </c>
      <c r="K4896" t="s">
        <v>9</v>
      </c>
      <c r="L4896">
        <f>Table1[[#This Row],[Cost per item]]*Table1[[#This Row],[Quantity]]</f>
        <v>2970</v>
      </c>
      <c r="M4896">
        <f>Table1[[#This Row],[Price per item]]*Table1[[#This Row],[Quantity]]</f>
        <v>20790</v>
      </c>
    </row>
    <row r="4897" spans="1:13" x14ac:dyDescent="0.2">
      <c r="A4897" s="1">
        <v>44314</v>
      </c>
      <c r="B4897" t="s">
        <v>165</v>
      </c>
      <c r="C4897">
        <v>1.1000000000000001</v>
      </c>
      <c r="D4897">
        <v>170</v>
      </c>
      <c r="E4897">
        <v>310</v>
      </c>
      <c r="F4897" t="s">
        <v>1</v>
      </c>
      <c r="G4897" t="s">
        <v>98</v>
      </c>
      <c r="H4897" t="s">
        <v>20</v>
      </c>
      <c r="I4897">
        <v>181</v>
      </c>
      <c r="J4897" t="s">
        <v>8</v>
      </c>
      <c r="K4897" t="s">
        <v>9</v>
      </c>
      <c r="L4897">
        <f>Table1[[#This Row],[Cost per item]]*Table1[[#This Row],[Quantity]]</f>
        <v>30770</v>
      </c>
      <c r="M4897">
        <f>Table1[[#This Row],[Price per item]]*Table1[[#This Row],[Quantity]]</f>
        <v>56110</v>
      </c>
    </row>
    <row r="4898" spans="1:13" x14ac:dyDescent="0.2">
      <c r="A4898" s="1">
        <v>44314</v>
      </c>
      <c r="B4898" t="s">
        <v>160</v>
      </c>
      <c r="C4898">
        <v>1.2</v>
      </c>
      <c r="D4898">
        <v>20</v>
      </c>
      <c r="E4898">
        <v>160</v>
      </c>
      <c r="F4898" t="s">
        <v>22</v>
      </c>
      <c r="G4898" t="s">
        <v>90</v>
      </c>
      <c r="H4898" t="s">
        <v>3</v>
      </c>
      <c r="I4898">
        <v>146</v>
      </c>
      <c r="J4898" t="s">
        <v>8</v>
      </c>
      <c r="K4898" t="s">
        <v>9</v>
      </c>
      <c r="L4898">
        <f>Table1[[#This Row],[Cost per item]]*Table1[[#This Row],[Quantity]]</f>
        <v>2920</v>
      </c>
      <c r="M4898">
        <f>Table1[[#This Row],[Price per item]]*Table1[[#This Row],[Quantity]]</f>
        <v>23360</v>
      </c>
    </row>
    <row r="4899" spans="1:13" x14ac:dyDescent="0.2">
      <c r="A4899" s="1">
        <v>44314</v>
      </c>
      <c r="B4899" t="s">
        <v>21</v>
      </c>
      <c r="C4899">
        <v>1.4</v>
      </c>
      <c r="D4899">
        <v>120</v>
      </c>
      <c r="E4899">
        <v>290</v>
      </c>
      <c r="F4899" t="s">
        <v>22</v>
      </c>
      <c r="G4899" t="s">
        <v>128</v>
      </c>
      <c r="H4899" t="s">
        <v>20</v>
      </c>
      <c r="I4899">
        <v>70</v>
      </c>
      <c r="J4899" t="s">
        <v>8</v>
      </c>
      <c r="K4899" t="s">
        <v>14</v>
      </c>
      <c r="L4899">
        <f>Table1[[#This Row],[Cost per item]]*Table1[[#This Row],[Quantity]]</f>
        <v>8400</v>
      </c>
      <c r="M4899">
        <f>Table1[[#This Row],[Price per item]]*Table1[[#This Row],[Quantity]]</f>
        <v>20300</v>
      </c>
    </row>
    <row r="4900" spans="1:13" x14ac:dyDescent="0.2">
      <c r="A4900" s="1">
        <v>44315</v>
      </c>
      <c r="B4900" t="s">
        <v>41</v>
      </c>
      <c r="C4900">
        <v>0.3</v>
      </c>
      <c r="D4900">
        <v>100</v>
      </c>
      <c r="E4900">
        <v>260</v>
      </c>
      <c r="F4900" t="s">
        <v>1</v>
      </c>
      <c r="G4900" t="s">
        <v>152</v>
      </c>
      <c r="H4900" t="s">
        <v>3</v>
      </c>
      <c r="I4900">
        <v>2</v>
      </c>
      <c r="J4900" t="s">
        <v>17</v>
      </c>
      <c r="K4900" t="s">
        <v>14</v>
      </c>
      <c r="L4900">
        <f>Table1[[#This Row],[Cost per item]]*Table1[[#This Row],[Quantity]]</f>
        <v>200</v>
      </c>
      <c r="M4900">
        <f>Table1[[#This Row],[Price per item]]*Table1[[#This Row],[Quantity]]</f>
        <v>520</v>
      </c>
    </row>
    <row r="4901" spans="1:13" x14ac:dyDescent="0.2">
      <c r="A4901" s="1">
        <v>44315</v>
      </c>
      <c r="B4901" t="s">
        <v>87</v>
      </c>
      <c r="C4901">
        <v>0.7</v>
      </c>
      <c r="D4901">
        <v>130</v>
      </c>
      <c r="E4901">
        <v>270</v>
      </c>
      <c r="F4901" t="s">
        <v>7</v>
      </c>
      <c r="G4901" t="s">
        <v>98</v>
      </c>
      <c r="H4901" t="s">
        <v>20</v>
      </c>
      <c r="I4901">
        <v>114</v>
      </c>
      <c r="J4901" t="s">
        <v>4</v>
      </c>
      <c r="K4901" t="s">
        <v>14</v>
      </c>
      <c r="L4901">
        <f>Table1[[#This Row],[Cost per item]]*Table1[[#This Row],[Quantity]]</f>
        <v>14820</v>
      </c>
      <c r="M4901">
        <f>Table1[[#This Row],[Price per item]]*Table1[[#This Row],[Quantity]]</f>
        <v>30780</v>
      </c>
    </row>
    <row r="4902" spans="1:13" x14ac:dyDescent="0.2">
      <c r="A4902" s="1">
        <v>44315</v>
      </c>
      <c r="B4902" t="s">
        <v>58</v>
      </c>
      <c r="C4902">
        <v>0.7</v>
      </c>
      <c r="D4902">
        <v>210</v>
      </c>
      <c r="E4902">
        <v>390</v>
      </c>
      <c r="F4902" t="s">
        <v>22</v>
      </c>
      <c r="G4902" t="s">
        <v>42</v>
      </c>
      <c r="H4902" t="s">
        <v>20</v>
      </c>
      <c r="I4902">
        <v>36</v>
      </c>
      <c r="J4902" t="s">
        <v>8</v>
      </c>
      <c r="K4902" t="s">
        <v>9</v>
      </c>
      <c r="L4902">
        <f>Table1[[#This Row],[Cost per item]]*Table1[[#This Row],[Quantity]]</f>
        <v>7560</v>
      </c>
      <c r="M4902">
        <f>Table1[[#This Row],[Price per item]]*Table1[[#This Row],[Quantity]]</f>
        <v>14040</v>
      </c>
    </row>
    <row r="4903" spans="1:13" x14ac:dyDescent="0.2">
      <c r="A4903" s="1">
        <v>44316</v>
      </c>
      <c r="B4903" t="s">
        <v>57</v>
      </c>
      <c r="C4903">
        <v>7.9</v>
      </c>
      <c r="D4903">
        <v>240</v>
      </c>
      <c r="E4903">
        <v>420</v>
      </c>
      <c r="F4903" t="s">
        <v>7</v>
      </c>
      <c r="G4903" t="s">
        <v>139</v>
      </c>
      <c r="H4903" t="s">
        <v>20</v>
      </c>
      <c r="I4903">
        <v>11</v>
      </c>
      <c r="J4903" t="s">
        <v>8</v>
      </c>
      <c r="K4903" t="s">
        <v>14</v>
      </c>
      <c r="L4903">
        <f>Table1[[#This Row],[Cost per item]]*Table1[[#This Row],[Quantity]]</f>
        <v>2640</v>
      </c>
      <c r="M4903">
        <f>Table1[[#This Row],[Price per item]]*Table1[[#This Row],[Quantity]]</f>
        <v>4620</v>
      </c>
    </row>
    <row r="4904" spans="1:13" x14ac:dyDescent="0.2">
      <c r="A4904" s="1">
        <v>44316</v>
      </c>
      <c r="B4904" t="s">
        <v>129</v>
      </c>
      <c r="C4904">
        <v>4.2</v>
      </c>
      <c r="D4904">
        <v>180</v>
      </c>
      <c r="E4904">
        <v>320</v>
      </c>
      <c r="F4904" t="s">
        <v>7</v>
      </c>
      <c r="G4904" t="s">
        <v>53</v>
      </c>
      <c r="H4904" t="s">
        <v>28</v>
      </c>
      <c r="I4904">
        <v>15</v>
      </c>
      <c r="J4904" t="s">
        <v>4</v>
      </c>
      <c r="K4904" t="s">
        <v>9</v>
      </c>
      <c r="L4904">
        <f>Table1[[#This Row],[Cost per item]]*Table1[[#This Row],[Quantity]]</f>
        <v>2700</v>
      </c>
      <c r="M4904">
        <f>Table1[[#This Row],[Price per item]]*Table1[[#This Row],[Quantity]]</f>
        <v>4800</v>
      </c>
    </row>
    <row r="4905" spans="1:13" x14ac:dyDescent="0.2">
      <c r="A4905" s="1">
        <v>44316</v>
      </c>
      <c r="B4905" t="s">
        <v>99</v>
      </c>
      <c r="C4905">
        <v>2.1</v>
      </c>
      <c r="D4905">
        <v>180</v>
      </c>
      <c r="E4905">
        <v>360</v>
      </c>
      <c r="F4905" t="s">
        <v>11</v>
      </c>
      <c r="G4905" t="s">
        <v>72</v>
      </c>
      <c r="H4905" t="s">
        <v>13</v>
      </c>
      <c r="I4905">
        <v>175</v>
      </c>
      <c r="J4905" t="s">
        <v>4</v>
      </c>
      <c r="K4905" t="s">
        <v>5</v>
      </c>
      <c r="L4905">
        <f>Table1[[#This Row],[Cost per item]]*Table1[[#This Row],[Quantity]]</f>
        <v>31500</v>
      </c>
      <c r="M4905">
        <f>Table1[[#This Row],[Price per item]]*Table1[[#This Row],[Quantity]]</f>
        <v>63000</v>
      </c>
    </row>
    <row r="4906" spans="1:13" x14ac:dyDescent="0.2">
      <c r="A4906" s="1">
        <v>44316</v>
      </c>
      <c r="B4906" t="s">
        <v>104</v>
      </c>
      <c r="C4906">
        <v>0.1</v>
      </c>
      <c r="D4906">
        <v>30</v>
      </c>
      <c r="E4906">
        <v>210</v>
      </c>
      <c r="F4906" t="s">
        <v>1</v>
      </c>
      <c r="G4906" t="s">
        <v>50</v>
      </c>
      <c r="H4906" t="s">
        <v>20</v>
      </c>
      <c r="I4906">
        <v>100</v>
      </c>
      <c r="J4906" t="s">
        <v>17</v>
      </c>
      <c r="K4906" t="s">
        <v>9</v>
      </c>
      <c r="L4906">
        <f>Table1[[#This Row],[Cost per item]]*Table1[[#This Row],[Quantity]]</f>
        <v>3000</v>
      </c>
      <c r="M4906">
        <f>Table1[[#This Row],[Price per item]]*Table1[[#This Row],[Quantity]]</f>
        <v>21000</v>
      </c>
    </row>
    <row r="4907" spans="1:13" x14ac:dyDescent="0.2">
      <c r="A4907" s="1">
        <v>44316</v>
      </c>
      <c r="B4907" t="s">
        <v>84</v>
      </c>
      <c r="C4907">
        <v>0.5</v>
      </c>
      <c r="D4907">
        <v>160</v>
      </c>
      <c r="E4907">
        <v>330</v>
      </c>
      <c r="F4907" t="s">
        <v>11</v>
      </c>
      <c r="G4907" t="s">
        <v>19</v>
      </c>
      <c r="H4907" t="s">
        <v>20</v>
      </c>
      <c r="I4907">
        <v>44</v>
      </c>
      <c r="J4907" t="s">
        <v>4</v>
      </c>
      <c r="K4907" t="s">
        <v>40</v>
      </c>
      <c r="L4907">
        <f>Table1[[#This Row],[Cost per item]]*Table1[[#This Row],[Quantity]]</f>
        <v>7040</v>
      </c>
      <c r="M4907">
        <f>Table1[[#This Row],[Price per item]]*Table1[[#This Row],[Quantity]]</f>
        <v>14520</v>
      </c>
    </row>
    <row r="4908" spans="1:13" x14ac:dyDescent="0.2">
      <c r="A4908" s="1">
        <v>44317</v>
      </c>
      <c r="B4908" t="s">
        <v>38</v>
      </c>
      <c r="C4908">
        <v>1</v>
      </c>
      <c r="D4908">
        <v>110</v>
      </c>
      <c r="E4908">
        <v>280</v>
      </c>
      <c r="F4908" t="s">
        <v>7</v>
      </c>
      <c r="G4908" t="s">
        <v>27</v>
      </c>
      <c r="H4908" t="s">
        <v>28</v>
      </c>
      <c r="I4908">
        <v>67</v>
      </c>
      <c r="J4908" t="s">
        <v>4</v>
      </c>
      <c r="K4908" t="s">
        <v>40</v>
      </c>
      <c r="L4908">
        <f>Table1[[#This Row],[Cost per item]]*Table1[[#This Row],[Quantity]]</f>
        <v>7370</v>
      </c>
      <c r="M4908">
        <f>Table1[[#This Row],[Price per item]]*Table1[[#This Row],[Quantity]]</f>
        <v>18760</v>
      </c>
    </row>
    <row r="4909" spans="1:13" x14ac:dyDescent="0.2">
      <c r="A4909" s="1">
        <v>44317</v>
      </c>
      <c r="B4909" t="s">
        <v>48</v>
      </c>
      <c r="C4909">
        <v>0.8</v>
      </c>
      <c r="D4909">
        <v>90</v>
      </c>
      <c r="E4909">
        <v>250</v>
      </c>
      <c r="F4909" t="s">
        <v>16</v>
      </c>
      <c r="G4909" t="s">
        <v>110</v>
      </c>
      <c r="H4909" t="s">
        <v>13</v>
      </c>
      <c r="I4909">
        <v>8</v>
      </c>
      <c r="J4909" t="s">
        <v>8</v>
      </c>
      <c r="K4909" t="s">
        <v>5</v>
      </c>
      <c r="L4909">
        <f>Table1[[#This Row],[Cost per item]]*Table1[[#This Row],[Quantity]]</f>
        <v>720</v>
      </c>
      <c r="M4909">
        <f>Table1[[#This Row],[Price per item]]*Table1[[#This Row],[Quantity]]</f>
        <v>2000</v>
      </c>
    </row>
    <row r="4910" spans="1:13" x14ac:dyDescent="0.2">
      <c r="A4910" s="1">
        <v>44317</v>
      </c>
      <c r="B4910" t="s">
        <v>51</v>
      </c>
      <c r="C4910">
        <v>1.9</v>
      </c>
      <c r="D4910">
        <v>140</v>
      </c>
      <c r="E4910">
        <v>250</v>
      </c>
      <c r="F4910" t="s">
        <v>11</v>
      </c>
      <c r="G4910" t="s">
        <v>70</v>
      </c>
      <c r="H4910" t="s">
        <v>20</v>
      </c>
      <c r="I4910">
        <v>199</v>
      </c>
      <c r="J4910" t="s">
        <v>17</v>
      </c>
      <c r="K4910" t="s">
        <v>14</v>
      </c>
      <c r="L4910">
        <f>Table1[[#This Row],[Cost per item]]*Table1[[#This Row],[Quantity]]</f>
        <v>27860</v>
      </c>
      <c r="M4910">
        <f>Table1[[#This Row],[Price per item]]*Table1[[#This Row],[Quantity]]</f>
        <v>49750</v>
      </c>
    </row>
    <row r="4911" spans="1:13" x14ac:dyDescent="0.2">
      <c r="A4911" s="1">
        <v>44317</v>
      </c>
      <c r="B4911" t="s">
        <v>102</v>
      </c>
      <c r="C4911">
        <v>0.5</v>
      </c>
      <c r="D4911">
        <v>120</v>
      </c>
      <c r="E4911">
        <v>270</v>
      </c>
      <c r="F4911" t="s">
        <v>11</v>
      </c>
      <c r="G4911" t="s">
        <v>70</v>
      </c>
      <c r="H4911" t="s">
        <v>20</v>
      </c>
      <c r="I4911">
        <v>147</v>
      </c>
      <c r="J4911" t="s">
        <v>17</v>
      </c>
      <c r="K4911" t="s">
        <v>5</v>
      </c>
      <c r="L4911">
        <f>Table1[[#This Row],[Cost per item]]*Table1[[#This Row],[Quantity]]</f>
        <v>17640</v>
      </c>
      <c r="M4911">
        <f>Table1[[#This Row],[Price per item]]*Table1[[#This Row],[Quantity]]</f>
        <v>39690</v>
      </c>
    </row>
    <row r="4912" spans="1:13" x14ac:dyDescent="0.2">
      <c r="A4912" s="1">
        <v>44317</v>
      </c>
      <c r="B4912" t="s">
        <v>117</v>
      </c>
      <c r="C4912">
        <v>3.2</v>
      </c>
      <c r="D4912">
        <v>60</v>
      </c>
      <c r="E4912">
        <v>190</v>
      </c>
      <c r="F4912" t="s">
        <v>22</v>
      </c>
      <c r="G4912" t="s">
        <v>152</v>
      </c>
      <c r="H4912" t="s">
        <v>3</v>
      </c>
      <c r="I4912">
        <v>129</v>
      </c>
      <c r="J4912" t="s">
        <v>4</v>
      </c>
      <c r="K4912" t="s">
        <v>40</v>
      </c>
      <c r="L4912">
        <f>Table1[[#This Row],[Cost per item]]*Table1[[#This Row],[Quantity]]</f>
        <v>7740</v>
      </c>
      <c r="M4912">
        <f>Table1[[#This Row],[Price per item]]*Table1[[#This Row],[Quantity]]</f>
        <v>24510</v>
      </c>
    </row>
    <row r="4913" spans="1:13" x14ac:dyDescent="0.2">
      <c r="A4913" s="1">
        <v>44317</v>
      </c>
      <c r="B4913" t="s">
        <v>26</v>
      </c>
      <c r="C4913">
        <v>2</v>
      </c>
      <c r="D4913">
        <v>90</v>
      </c>
      <c r="E4913">
        <v>240</v>
      </c>
      <c r="F4913" t="s">
        <v>1</v>
      </c>
      <c r="G4913" t="s">
        <v>77</v>
      </c>
      <c r="H4913" t="s">
        <v>3</v>
      </c>
      <c r="I4913">
        <v>114</v>
      </c>
      <c r="J4913" t="s">
        <v>8</v>
      </c>
      <c r="K4913" t="s">
        <v>9</v>
      </c>
      <c r="L4913">
        <f>Table1[[#This Row],[Cost per item]]*Table1[[#This Row],[Quantity]]</f>
        <v>10260</v>
      </c>
      <c r="M4913">
        <f>Table1[[#This Row],[Price per item]]*Table1[[#This Row],[Quantity]]</f>
        <v>27360</v>
      </c>
    </row>
    <row r="4914" spans="1:13" x14ac:dyDescent="0.2">
      <c r="A4914" s="1">
        <v>44318</v>
      </c>
      <c r="B4914" t="s">
        <v>102</v>
      </c>
      <c r="C4914">
        <v>0.5</v>
      </c>
      <c r="D4914">
        <v>120</v>
      </c>
      <c r="E4914">
        <v>270</v>
      </c>
      <c r="F4914" t="s">
        <v>7</v>
      </c>
      <c r="G4914" t="s">
        <v>76</v>
      </c>
      <c r="H4914" t="s">
        <v>20</v>
      </c>
      <c r="I4914">
        <v>22</v>
      </c>
      <c r="J4914" t="s">
        <v>17</v>
      </c>
      <c r="K4914" t="s">
        <v>5</v>
      </c>
      <c r="L4914">
        <f>Table1[[#This Row],[Cost per item]]*Table1[[#This Row],[Quantity]]</f>
        <v>2640</v>
      </c>
      <c r="M4914">
        <f>Table1[[#This Row],[Price per item]]*Table1[[#This Row],[Quantity]]</f>
        <v>5940</v>
      </c>
    </row>
    <row r="4915" spans="1:13" x14ac:dyDescent="0.2">
      <c r="A4915" s="1">
        <v>44318</v>
      </c>
      <c r="B4915" t="s">
        <v>120</v>
      </c>
      <c r="C4915">
        <v>5.2</v>
      </c>
      <c r="D4915">
        <v>110</v>
      </c>
      <c r="E4915">
        <v>260</v>
      </c>
      <c r="F4915" t="s">
        <v>22</v>
      </c>
      <c r="G4915" t="s">
        <v>83</v>
      </c>
      <c r="H4915" t="s">
        <v>20</v>
      </c>
      <c r="I4915">
        <v>122</v>
      </c>
      <c r="J4915" t="s">
        <v>8</v>
      </c>
      <c r="K4915" t="s">
        <v>9</v>
      </c>
      <c r="L4915">
        <f>Table1[[#This Row],[Cost per item]]*Table1[[#This Row],[Quantity]]</f>
        <v>13420</v>
      </c>
      <c r="M4915">
        <f>Table1[[#This Row],[Price per item]]*Table1[[#This Row],[Quantity]]</f>
        <v>31720</v>
      </c>
    </row>
    <row r="4916" spans="1:13" x14ac:dyDescent="0.2">
      <c r="A4916" s="1">
        <v>44318</v>
      </c>
      <c r="B4916" t="s">
        <v>165</v>
      </c>
      <c r="C4916">
        <v>1.1000000000000001</v>
      </c>
      <c r="D4916">
        <v>170</v>
      </c>
      <c r="E4916">
        <v>310</v>
      </c>
      <c r="F4916" t="s">
        <v>7</v>
      </c>
      <c r="G4916" t="s">
        <v>83</v>
      </c>
      <c r="H4916" t="s">
        <v>20</v>
      </c>
      <c r="I4916">
        <v>180</v>
      </c>
      <c r="J4916" t="s">
        <v>4</v>
      </c>
      <c r="K4916" t="s">
        <v>9</v>
      </c>
      <c r="L4916">
        <f>Table1[[#This Row],[Cost per item]]*Table1[[#This Row],[Quantity]]</f>
        <v>30600</v>
      </c>
      <c r="M4916">
        <f>Table1[[#This Row],[Price per item]]*Table1[[#This Row],[Quantity]]</f>
        <v>55800</v>
      </c>
    </row>
    <row r="4917" spans="1:13" x14ac:dyDescent="0.2">
      <c r="A4917" s="1">
        <v>44318</v>
      </c>
      <c r="B4917" t="s">
        <v>122</v>
      </c>
      <c r="C4917">
        <v>2.7</v>
      </c>
      <c r="D4917">
        <v>160</v>
      </c>
      <c r="E4917">
        <v>260</v>
      </c>
      <c r="F4917" t="s">
        <v>16</v>
      </c>
      <c r="G4917" t="s">
        <v>68</v>
      </c>
      <c r="H4917" t="s">
        <v>13</v>
      </c>
      <c r="I4917">
        <v>13</v>
      </c>
      <c r="J4917" t="s">
        <v>4</v>
      </c>
      <c r="K4917" t="s">
        <v>9</v>
      </c>
      <c r="L4917">
        <f>Table1[[#This Row],[Cost per item]]*Table1[[#This Row],[Quantity]]</f>
        <v>2080</v>
      </c>
      <c r="M4917">
        <f>Table1[[#This Row],[Price per item]]*Table1[[#This Row],[Quantity]]</f>
        <v>3380</v>
      </c>
    </row>
    <row r="4918" spans="1:13" x14ac:dyDescent="0.2">
      <c r="A4918" s="1">
        <v>44318</v>
      </c>
      <c r="B4918" t="s">
        <v>124</v>
      </c>
      <c r="C4918">
        <v>9.5</v>
      </c>
      <c r="D4918">
        <v>130</v>
      </c>
      <c r="E4918">
        <v>330</v>
      </c>
      <c r="F4918" t="s">
        <v>16</v>
      </c>
      <c r="G4918" t="s">
        <v>31</v>
      </c>
      <c r="H4918" t="s">
        <v>13</v>
      </c>
      <c r="I4918">
        <v>151</v>
      </c>
      <c r="J4918" t="s">
        <v>17</v>
      </c>
      <c r="K4918" t="s">
        <v>5</v>
      </c>
      <c r="L4918">
        <f>Table1[[#This Row],[Cost per item]]*Table1[[#This Row],[Quantity]]</f>
        <v>19630</v>
      </c>
      <c r="M4918">
        <f>Table1[[#This Row],[Price per item]]*Table1[[#This Row],[Quantity]]</f>
        <v>49830</v>
      </c>
    </row>
    <row r="4919" spans="1:13" x14ac:dyDescent="0.2">
      <c r="A4919" s="1">
        <v>44319</v>
      </c>
      <c r="B4919" t="s">
        <v>92</v>
      </c>
      <c r="C4919">
        <v>0.2</v>
      </c>
      <c r="D4919">
        <v>210</v>
      </c>
      <c r="E4919">
        <v>400</v>
      </c>
      <c r="F4919" t="s">
        <v>11</v>
      </c>
      <c r="G4919" t="s">
        <v>31</v>
      </c>
      <c r="H4919" t="s">
        <v>13</v>
      </c>
      <c r="I4919">
        <v>26</v>
      </c>
      <c r="J4919" t="s">
        <v>17</v>
      </c>
      <c r="K4919" t="s">
        <v>40</v>
      </c>
      <c r="L4919">
        <f>Table1[[#This Row],[Cost per item]]*Table1[[#This Row],[Quantity]]</f>
        <v>5460</v>
      </c>
      <c r="M4919">
        <f>Table1[[#This Row],[Price per item]]*Table1[[#This Row],[Quantity]]</f>
        <v>10400</v>
      </c>
    </row>
    <row r="4920" spans="1:13" x14ac:dyDescent="0.2">
      <c r="A4920" s="1">
        <v>44319</v>
      </c>
      <c r="B4920" t="s">
        <v>163</v>
      </c>
      <c r="C4920">
        <v>3.1</v>
      </c>
      <c r="D4920">
        <v>140</v>
      </c>
      <c r="E4920">
        <v>300</v>
      </c>
      <c r="F4920" t="s">
        <v>7</v>
      </c>
      <c r="G4920" t="s">
        <v>139</v>
      </c>
      <c r="H4920" t="s">
        <v>20</v>
      </c>
      <c r="I4920">
        <v>3</v>
      </c>
      <c r="J4920" t="s">
        <v>8</v>
      </c>
      <c r="K4920" t="s">
        <v>5</v>
      </c>
      <c r="L4920">
        <f>Table1[[#This Row],[Cost per item]]*Table1[[#This Row],[Quantity]]</f>
        <v>420</v>
      </c>
      <c r="M4920">
        <f>Table1[[#This Row],[Price per item]]*Table1[[#This Row],[Quantity]]</f>
        <v>900</v>
      </c>
    </row>
    <row r="4921" spans="1:13" x14ac:dyDescent="0.2">
      <c r="A4921" s="1">
        <v>44319</v>
      </c>
      <c r="B4921" t="s">
        <v>126</v>
      </c>
      <c r="C4921">
        <v>7.1</v>
      </c>
      <c r="D4921">
        <v>180</v>
      </c>
      <c r="E4921">
        <v>280</v>
      </c>
      <c r="F4921" t="s">
        <v>11</v>
      </c>
      <c r="G4921" t="s">
        <v>136</v>
      </c>
      <c r="H4921" t="s">
        <v>3</v>
      </c>
      <c r="I4921">
        <v>13</v>
      </c>
      <c r="J4921" t="s">
        <v>8</v>
      </c>
      <c r="K4921" t="s">
        <v>9</v>
      </c>
      <c r="L4921">
        <f>Table1[[#This Row],[Cost per item]]*Table1[[#This Row],[Quantity]]</f>
        <v>2340</v>
      </c>
      <c r="M4921">
        <f>Table1[[#This Row],[Price per item]]*Table1[[#This Row],[Quantity]]</f>
        <v>3640</v>
      </c>
    </row>
    <row r="4922" spans="1:13" x14ac:dyDescent="0.2">
      <c r="A4922" s="1">
        <v>44319</v>
      </c>
      <c r="B4922" t="s">
        <v>122</v>
      </c>
      <c r="C4922">
        <v>2.7</v>
      </c>
      <c r="D4922">
        <v>160</v>
      </c>
      <c r="E4922">
        <v>260</v>
      </c>
      <c r="F4922" t="s">
        <v>22</v>
      </c>
      <c r="G4922" t="s">
        <v>32</v>
      </c>
      <c r="H4922" t="s">
        <v>13</v>
      </c>
      <c r="I4922">
        <v>52</v>
      </c>
      <c r="J4922" t="s">
        <v>8</v>
      </c>
      <c r="K4922" t="s">
        <v>9</v>
      </c>
      <c r="L4922">
        <f>Table1[[#This Row],[Cost per item]]*Table1[[#This Row],[Quantity]]</f>
        <v>8320</v>
      </c>
      <c r="M4922">
        <f>Table1[[#This Row],[Price per item]]*Table1[[#This Row],[Quantity]]</f>
        <v>13520</v>
      </c>
    </row>
    <row r="4923" spans="1:13" x14ac:dyDescent="0.2">
      <c r="A4923" s="1">
        <v>44319</v>
      </c>
      <c r="B4923" t="s">
        <v>63</v>
      </c>
      <c r="C4923">
        <v>0.9</v>
      </c>
      <c r="D4923">
        <v>140</v>
      </c>
      <c r="E4923">
        <v>250</v>
      </c>
      <c r="F4923" t="s">
        <v>11</v>
      </c>
      <c r="G4923" t="s">
        <v>105</v>
      </c>
      <c r="H4923" t="s">
        <v>3</v>
      </c>
      <c r="I4923">
        <v>182</v>
      </c>
      <c r="J4923" t="s">
        <v>4</v>
      </c>
      <c r="K4923" t="s">
        <v>40</v>
      </c>
      <c r="L4923">
        <f>Table1[[#This Row],[Cost per item]]*Table1[[#This Row],[Quantity]]</f>
        <v>25480</v>
      </c>
      <c r="M4923">
        <f>Table1[[#This Row],[Price per item]]*Table1[[#This Row],[Quantity]]</f>
        <v>45500</v>
      </c>
    </row>
    <row r="4924" spans="1:13" x14ac:dyDescent="0.2">
      <c r="A4924" s="1">
        <v>44320</v>
      </c>
      <c r="B4924" t="s">
        <v>55</v>
      </c>
      <c r="C4924">
        <v>2.2999999999999998</v>
      </c>
      <c r="D4924">
        <v>170</v>
      </c>
      <c r="E4924">
        <v>300</v>
      </c>
      <c r="F4924" t="s">
        <v>11</v>
      </c>
      <c r="G4924" t="s">
        <v>42</v>
      </c>
      <c r="H4924" t="s">
        <v>20</v>
      </c>
      <c r="I4924">
        <v>45</v>
      </c>
      <c r="J4924" t="s">
        <v>17</v>
      </c>
      <c r="K4924" t="s">
        <v>9</v>
      </c>
      <c r="L4924">
        <f>Table1[[#This Row],[Cost per item]]*Table1[[#This Row],[Quantity]]</f>
        <v>7650</v>
      </c>
      <c r="M4924">
        <f>Table1[[#This Row],[Price per item]]*Table1[[#This Row],[Quantity]]</f>
        <v>13500</v>
      </c>
    </row>
    <row r="4925" spans="1:13" x14ac:dyDescent="0.2">
      <c r="A4925" s="1">
        <v>44320</v>
      </c>
      <c r="B4925" t="s">
        <v>140</v>
      </c>
      <c r="C4925">
        <v>8.9</v>
      </c>
      <c r="D4925">
        <v>190</v>
      </c>
      <c r="E4925">
        <v>340</v>
      </c>
      <c r="F4925" t="s">
        <v>7</v>
      </c>
      <c r="G4925" t="s">
        <v>53</v>
      </c>
      <c r="H4925" t="s">
        <v>28</v>
      </c>
      <c r="I4925">
        <v>31</v>
      </c>
      <c r="J4925" t="s">
        <v>4</v>
      </c>
      <c r="K4925" t="s">
        <v>40</v>
      </c>
      <c r="L4925">
        <f>Table1[[#This Row],[Cost per item]]*Table1[[#This Row],[Quantity]]</f>
        <v>5890</v>
      </c>
      <c r="M4925">
        <f>Table1[[#This Row],[Price per item]]*Table1[[#This Row],[Quantity]]</f>
        <v>10540</v>
      </c>
    </row>
    <row r="4926" spans="1:13" x14ac:dyDescent="0.2">
      <c r="A4926" s="1">
        <v>44320</v>
      </c>
      <c r="B4926" t="s">
        <v>111</v>
      </c>
      <c r="C4926">
        <v>2.8</v>
      </c>
      <c r="D4926">
        <v>50</v>
      </c>
      <c r="E4926">
        <v>230</v>
      </c>
      <c r="F4926" t="s">
        <v>11</v>
      </c>
      <c r="G4926" t="s">
        <v>72</v>
      </c>
      <c r="H4926" t="s">
        <v>13</v>
      </c>
      <c r="I4926">
        <v>5</v>
      </c>
      <c r="J4926" t="s">
        <v>8</v>
      </c>
      <c r="K4926" t="s">
        <v>9</v>
      </c>
      <c r="L4926">
        <f>Table1[[#This Row],[Cost per item]]*Table1[[#This Row],[Quantity]]</f>
        <v>250</v>
      </c>
      <c r="M4926">
        <f>Table1[[#This Row],[Price per item]]*Table1[[#This Row],[Quantity]]</f>
        <v>1150</v>
      </c>
    </row>
    <row r="4927" spans="1:13" x14ac:dyDescent="0.2">
      <c r="A4927" s="1">
        <v>44320</v>
      </c>
      <c r="B4927" t="s">
        <v>0</v>
      </c>
      <c r="C4927">
        <v>4.7</v>
      </c>
      <c r="D4927">
        <v>190</v>
      </c>
      <c r="E4927">
        <v>340</v>
      </c>
      <c r="F4927" t="s">
        <v>11</v>
      </c>
      <c r="G4927" t="s">
        <v>71</v>
      </c>
      <c r="H4927" t="s">
        <v>28</v>
      </c>
      <c r="I4927">
        <v>167</v>
      </c>
      <c r="J4927" t="s">
        <v>4</v>
      </c>
      <c r="K4927" t="s">
        <v>5</v>
      </c>
      <c r="L4927">
        <f>Table1[[#This Row],[Cost per item]]*Table1[[#This Row],[Quantity]]</f>
        <v>31730</v>
      </c>
      <c r="M4927">
        <f>Table1[[#This Row],[Price per item]]*Table1[[#This Row],[Quantity]]</f>
        <v>56780</v>
      </c>
    </row>
    <row r="4928" spans="1:13" x14ac:dyDescent="0.2">
      <c r="A4928" s="1">
        <v>44320</v>
      </c>
      <c r="B4928" t="s">
        <v>63</v>
      </c>
      <c r="C4928">
        <v>0.9</v>
      </c>
      <c r="D4928">
        <v>140</v>
      </c>
      <c r="E4928">
        <v>250</v>
      </c>
      <c r="F4928" t="s">
        <v>7</v>
      </c>
      <c r="G4928" t="s">
        <v>77</v>
      </c>
      <c r="H4928" t="s">
        <v>3</v>
      </c>
      <c r="I4928">
        <v>172</v>
      </c>
      <c r="J4928" t="s">
        <v>4</v>
      </c>
      <c r="K4928" t="s">
        <v>40</v>
      </c>
      <c r="L4928">
        <f>Table1[[#This Row],[Cost per item]]*Table1[[#This Row],[Quantity]]</f>
        <v>24080</v>
      </c>
      <c r="M4928">
        <f>Table1[[#This Row],[Price per item]]*Table1[[#This Row],[Quantity]]</f>
        <v>43000</v>
      </c>
    </row>
    <row r="4929" spans="1:13" x14ac:dyDescent="0.2">
      <c r="A4929" s="1">
        <v>44320</v>
      </c>
      <c r="B4929" t="s">
        <v>65</v>
      </c>
      <c r="C4929">
        <v>6.6</v>
      </c>
      <c r="D4929">
        <v>100</v>
      </c>
      <c r="E4929">
        <v>260</v>
      </c>
      <c r="F4929" t="s">
        <v>1</v>
      </c>
      <c r="G4929" t="s">
        <v>110</v>
      </c>
      <c r="H4929" t="s">
        <v>13</v>
      </c>
      <c r="I4929">
        <v>86</v>
      </c>
      <c r="J4929" t="s">
        <v>17</v>
      </c>
      <c r="K4929" t="s">
        <v>9</v>
      </c>
      <c r="L4929">
        <f>Table1[[#This Row],[Cost per item]]*Table1[[#This Row],[Quantity]]</f>
        <v>8600</v>
      </c>
      <c r="M4929">
        <f>Table1[[#This Row],[Price per item]]*Table1[[#This Row],[Quantity]]</f>
        <v>22360</v>
      </c>
    </row>
    <row r="4930" spans="1:13" x14ac:dyDescent="0.2">
      <c r="A4930" s="1">
        <v>44321</v>
      </c>
      <c r="B4930" t="s">
        <v>119</v>
      </c>
      <c r="C4930">
        <v>3.1</v>
      </c>
      <c r="D4930">
        <v>130</v>
      </c>
      <c r="E4930">
        <v>310</v>
      </c>
      <c r="F4930" t="s">
        <v>16</v>
      </c>
      <c r="G4930" t="s">
        <v>136</v>
      </c>
      <c r="H4930" t="s">
        <v>3</v>
      </c>
      <c r="I4930">
        <v>196</v>
      </c>
      <c r="J4930" t="s">
        <v>8</v>
      </c>
      <c r="K4930" t="s">
        <v>40</v>
      </c>
      <c r="L4930">
        <f>Table1[[#This Row],[Cost per item]]*Table1[[#This Row],[Quantity]]</f>
        <v>25480</v>
      </c>
      <c r="M4930">
        <f>Table1[[#This Row],[Price per item]]*Table1[[#This Row],[Quantity]]</f>
        <v>60760</v>
      </c>
    </row>
    <row r="4931" spans="1:13" x14ac:dyDescent="0.2">
      <c r="A4931" s="1">
        <v>44321</v>
      </c>
      <c r="B4931" t="s">
        <v>78</v>
      </c>
      <c r="C4931">
        <v>7.2</v>
      </c>
      <c r="D4931">
        <v>10</v>
      </c>
      <c r="E4931">
        <v>140</v>
      </c>
      <c r="F4931" t="s">
        <v>1</v>
      </c>
      <c r="G4931" t="s">
        <v>151</v>
      </c>
      <c r="H4931" t="s">
        <v>13</v>
      </c>
      <c r="I4931">
        <v>10</v>
      </c>
      <c r="J4931" t="s">
        <v>17</v>
      </c>
      <c r="K4931" t="s">
        <v>40</v>
      </c>
      <c r="L4931">
        <f>Table1[[#This Row],[Cost per item]]*Table1[[#This Row],[Quantity]]</f>
        <v>100</v>
      </c>
      <c r="M4931">
        <f>Table1[[#This Row],[Price per item]]*Table1[[#This Row],[Quantity]]</f>
        <v>1400</v>
      </c>
    </row>
    <row r="4932" spans="1:13" x14ac:dyDescent="0.2">
      <c r="A4932" s="1">
        <v>44321</v>
      </c>
      <c r="B4932" t="s">
        <v>65</v>
      </c>
      <c r="C4932">
        <v>6.6</v>
      </c>
      <c r="D4932">
        <v>100</v>
      </c>
      <c r="E4932">
        <v>260</v>
      </c>
      <c r="F4932" t="s">
        <v>11</v>
      </c>
      <c r="G4932" t="s">
        <v>72</v>
      </c>
      <c r="H4932" t="s">
        <v>13</v>
      </c>
      <c r="I4932">
        <v>89</v>
      </c>
      <c r="J4932" t="s">
        <v>17</v>
      </c>
      <c r="K4932" t="s">
        <v>9</v>
      </c>
      <c r="L4932">
        <f>Table1[[#This Row],[Cost per item]]*Table1[[#This Row],[Quantity]]</f>
        <v>8900</v>
      </c>
      <c r="M4932">
        <f>Table1[[#This Row],[Price per item]]*Table1[[#This Row],[Quantity]]</f>
        <v>23140</v>
      </c>
    </row>
    <row r="4933" spans="1:13" x14ac:dyDescent="0.2">
      <c r="A4933" s="1">
        <v>44322</v>
      </c>
      <c r="B4933" t="s">
        <v>165</v>
      </c>
      <c r="C4933">
        <v>1.1000000000000001</v>
      </c>
      <c r="D4933">
        <v>170</v>
      </c>
      <c r="E4933">
        <v>310</v>
      </c>
      <c r="F4933" t="s">
        <v>1</v>
      </c>
      <c r="G4933" t="s">
        <v>90</v>
      </c>
      <c r="H4933" t="s">
        <v>3</v>
      </c>
      <c r="I4933">
        <v>27</v>
      </c>
      <c r="J4933" t="s">
        <v>8</v>
      </c>
      <c r="K4933" t="s">
        <v>9</v>
      </c>
      <c r="L4933">
        <f>Table1[[#This Row],[Cost per item]]*Table1[[#This Row],[Quantity]]</f>
        <v>4590</v>
      </c>
      <c r="M4933">
        <f>Table1[[#This Row],[Price per item]]*Table1[[#This Row],[Quantity]]</f>
        <v>8370</v>
      </c>
    </row>
    <row r="4934" spans="1:13" x14ac:dyDescent="0.2">
      <c r="A4934" s="1">
        <v>44322</v>
      </c>
      <c r="B4934" t="s">
        <v>47</v>
      </c>
      <c r="C4934">
        <v>5.3</v>
      </c>
      <c r="D4934">
        <v>220</v>
      </c>
      <c r="E4934">
        <v>360</v>
      </c>
      <c r="F4934" t="s">
        <v>11</v>
      </c>
      <c r="G4934" t="s">
        <v>46</v>
      </c>
      <c r="H4934" t="s">
        <v>28</v>
      </c>
      <c r="I4934">
        <v>174</v>
      </c>
      <c r="J4934" t="s">
        <v>17</v>
      </c>
      <c r="K4934" t="s">
        <v>14</v>
      </c>
      <c r="L4934">
        <f>Table1[[#This Row],[Cost per item]]*Table1[[#This Row],[Quantity]]</f>
        <v>38280</v>
      </c>
      <c r="M4934">
        <f>Table1[[#This Row],[Price per item]]*Table1[[#This Row],[Quantity]]</f>
        <v>62640</v>
      </c>
    </row>
    <row r="4935" spans="1:13" x14ac:dyDescent="0.2">
      <c r="A4935" s="1">
        <v>44322</v>
      </c>
      <c r="B4935" t="s">
        <v>61</v>
      </c>
      <c r="C4935">
        <v>0.3</v>
      </c>
      <c r="D4935">
        <v>240</v>
      </c>
      <c r="E4935">
        <v>420</v>
      </c>
      <c r="F4935" t="s">
        <v>7</v>
      </c>
      <c r="G4935" t="s">
        <v>77</v>
      </c>
      <c r="H4935" t="s">
        <v>3</v>
      </c>
      <c r="I4935">
        <v>125</v>
      </c>
      <c r="J4935" t="s">
        <v>17</v>
      </c>
      <c r="K4935" t="s">
        <v>9</v>
      </c>
      <c r="L4935">
        <f>Table1[[#This Row],[Cost per item]]*Table1[[#This Row],[Quantity]]</f>
        <v>30000</v>
      </c>
      <c r="M4935">
        <f>Table1[[#This Row],[Price per item]]*Table1[[#This Row],[Quantity]]</f>
        <v>52500</v>
      </c>
    </row>
    <row r="4936" spans="1:13" x14ac:dyDescent="0.2">
      <c r="A4936" s="1">
        <v>44323</v>
      </c>
      <c r="B4936" t="s">
        <v>67</v>
      </c>
      <c r="C4936">
        <v>1.2</v>
      </c>
      <c r="D4936">
        <v>60</v>
      </c>
      <c r="E4936">
        <v>160</v>
      </c>
      <c r="F4936" t="s">
        <v>7</v>
      </c>
      <c r="G4936" t="s">
        <v>53</v>
      </c>
      <c r="H4936" t="s">
        <v>28</v>
      </c>
      <c r="I4936">
        <v>83</v>
      </c>
      <c r="J4936" t="s">
        <v>8</v>
      </c>
      <c r="K4936" t="s">
        <v>5</v>
      </c>
      <c r="L4936">
        <f>Table1[[#This Row],[Cost per item]]*Table1[[#This Row],[Quantity]]</f>
        <v>4980</v>
      </c>
      <c r="M4936">
        <f>Table1[[#This Row],[Price per item]]*Table1[[#This Row],[Quantity]]</f>
        <v>13280</v>
      </c>
    </row>
    <row r="4937" spans="1:13" x14ac:dyDescent="0.2">
      <c r="A4937" s="1">
        <v>44323</v>
      </c>
      <c r="B4937" t="s">
        <v>99</v>
      </c>
      <c r="C4937">
        <v>2.1</v>
      </c>
      <c r="D4937">
        <v>180</v>
      </c>
      <c r="E4937">
        <v>360</v>
      </c>
      <c r="F4937" t="s">
        <v>22</v>
      </c>
      <c r="G4937" t="s">
        <v>74</v>
      </c>
      <c r="H4937" t="s">
        <v>13</v>
      </c>
      <c r="I4937">
        <v>122</v>
      </c>
      <c r="J4937" t="s">
        <v>4</v>
      </c>
      <c r="K4937" t="s">
        <v>5</v>
      </c>
      <c r="L4937">
        <f>Table1[[#This Row],[Cost per item]]*Table1[[#This Row],[Quantity]]</f>
        <v>21960</v>
      </c>
      <c r="M4937">
        <f>Table1[[#This Row],[Price per item]]*Table1[[#This Row],[Quantity]]</f>
        <v>43920</v>
      </c>
    </row>
    <row r="4938" spans="1:13" x14ac:dyDescent="0.2">
      <c r="A4938" s="1">
        <v>44324</v>
      </c>
      <c r="B4938" t="s">
        <v>67</v>
      </c>
      <c r="C4938">
        <v>1.2</v>
      </c>
      <c r="D4938">
        <v>60</v>
      </c>
      <c r="E4938">
        <v>160</v>
      </c>
      <c r="F4938" t="s">
        <v>1</v>
      </c>
      <c r="G4938" t="s">
        <v>39</v>
      </c>
      <c r="H4938" t="s">
        <v>13</v>
      </c>
      <c r="I4938">
        <v>61</v>
      </c>
      <c r="J4938" t="s">
        <v>4</v>
      </c>
      <c r="K4938" t="s">
        <v>5</v>
      </c>
      <c r="L4938">
        <f>Table1[[#This Row],[Cost per item]]*Table1[[#This Row],[Quantity]]</f>
        <v>3660</v>
      </c>
      <c r="M4938">
        <f>Table1[[#This Row],[Price per item]]*Table1[[#This Row],[Quantity]]</f>
        <v>9760</v>
      </c>
    </row>
    <row r="4939" spans="1:13" x14ac:dyDescent="0.2">
      <c r="A4939" s="1">
        <v>44324</v>
      </c>
      <c r="B4939" t="s">
        <v>112</v>
      </c>
      <c r="C4939">
        <v>0</v>
      </c>
      <c r="D4939">
        <v>120</v>
      </c>
      <c r="E4939">
        <v>290</v>
      </c>
      <c r="F4939" t="s">
        <v>16</v>
      </c>
      <c r="G4939" t="s">
        <v>64</v>
      </c>
      <c r="H4939" t="s">
        <v>28</v>
      </c>
      <c r="I4939">
        <v>99</v>
      </c>
      <c r="J4939" t="s">
        <v>4</v>
      </c>
      <c r="K4939" t="s">
        <v>9</v>
      </c>
      <c r="L4939">
        <f>Table1[[#This Row],[Cost per item]]*Table1[[#This Row],[Quantity]]</f>
        <v>11880</v>
      </c>
      <c r="M4939">
        <f>Table1[[#This Row],[Price per item]]*Table1[[#This Row],[Quantity]]</f>
        <v>28710</v>
      </c>
    </row>
    <row r="4940" spans="1:13" x14ac:dyDescent="0.2">
      <c r="A4940" s="1">
        <v>44324</v>
      </c>
      <c r="B4940" t="s">
        <v>116</v>
      </c>
      <c r="C4940">
        <v>4.9000000000000004</v>
      </c>
      <c r="D4940">
        <v>30</v>
      </c>
      <c r="E4940">
        <v>190</v>
      </c>
      <c r="F4940" t="s">
        <v>7</v>
      </c>
      <c r="G4940" t="s">
        <v>64</v>
      </c>
      <c r="H4940" t="s">
        <v>28</v>
      </c>
      <c r="I4940">
        <v>84</v>
      </c>
      <c r="J4940" t="s">
        <v>4</v>
      </c>
      <c r="K4940" t="s">
        <v>9</v>
      </c>
      <c r="L4940">
        <f>Table1[[#This Row],[Cost per item]]*Table1[[#This Row],[Quantity]]</f>
        <v>2520</v>
      </c>
      <c r="M4940">
        <f>Table1[[#This Row],[Price per item]]*Table1[[#This Row],[Quantity]]</f>
        <v>15960</v>
      </c>
    </row>
    <row r="4941" spans="1:13" x14ac:dyDescent="0.2">
      <c r="A4941" s="1">
        <v>44325</v>
      </c>
      <c r="B4941" t="s">
        <v>38</v>
      </c>
      <c r="C4941">
        <v>1</v>
      </c>
      <c r="D4941">
        <v>110</v>
      </c>
      <c r="E4941">
        <v>280</v>
      </c>
      <c r="F4941" t="s">
        <v>7</v>
      </c>
      <c r="G4941" t="s">
        <v>110</v>
      </c>
      <c r="H4941" t="s">
        <v>13</v>
      </c>
      <c r="I4941">
        <v>171</v>
      </c>
      <c r="J4941" t="s">
        <v>4</v>
      </c>
      <c r="K4941" t="s">
        <v>40</v>
      </c>
      <c r="L4941">
        <f>Table1[[#This Row],[Cost per item]]*Table1[[#This Row],[Quantity]]</f>
        <v>18810</v>
      </c>
      <c r="M4941">
        <f>Table1[[#This Row],[Price per item]]*Table1[[#This Row],[Quantity]]</f>
        <v>47880</v>
      </c>
    </row>
    <row r="4942" spans="1:13" x14ac:dyDescent="0.2">
      <c r="A4942" s="1">
        <v>44325</v>
      </c>
      <c r="B4942" t="s">
        <v>33</v>
      </c>
      <c r="C4942">
        <v>8.1</v>
      </c>
      <c r="D4942">
        <v>240</v>
      </c>
      <c r="E4942">
        <v>400</v>
      </c>
      <c r="F4942" t="s">
        <v>16</v>
      </c>
      <c r="G4942" t="s">
        <v>52</v>
      </c>
      <c r="H4942" t="s">
        <v>28</v>
      </c>
      <c r="I4942">
        <v>17</v>
      </c>
      <c r="J4942" t="s">
        <v>4</v>
      </c>
      <c r="K4942" t="s">
        <v>9</v>
      </c>
      <c r="L4942">
        <f>Table1[[#This Row],[Cost per item]]*Table1[[#This Row],[Quantity]]</f>
        <v>4080</v>
      </c>
      <c r="M4942">
        <f>Table1[[#This Row],[Price per item]]*Table1[[#This Row],[Quantity]]</f>
        <v>6800</v>
      </c>
    </row>
    <row r="4943" spans="1:13" x14ac:dyDescent="0.2">
      <c r="A4943" s="1">
        <v>44325</v>
      </c>
      <c r="B4943" t="s">
        <v>99</v>
      </c>
      <c r="C4943">
        <v>2.1</v>
      </c>
      <c r="D4943">
        <v>180</v>
      </c>
      <c r="E4943">
        <v>360</v>
      </c>
      <c r="F4943" t="s">
        <v>1</v>
      </c>
      <c r="G4943" t="s">
        <v>50</v>
      </c>
      <c r="H4943" t="s">
        <v>20</v>
      </c>
      <c r="I4943">
        <v>50</v>
      </c>
      <c r="J4943" t="s">
        <v>8</v>
      </c>
      <c r="K4943" t="s">
        <v>5</v>
      </c>
      <c r="L4943">
        <f>Table1[[#This Row],[Cost per item]]*Table1[[#This Row],[Quantity]]</f>
        <v>9000</v>
      </c>
      <c r="M4943">
        <f>Table1[[#This Row],[Price per item]]*Table1[[#This Row],[Quantity]]</f>
        <v>18000</v>
      </c>
    </row>
    <row r="4944" spans="1:13" x14ac:dyDescent="0.2">
      <c r="A4944" s="1">
        <v>44326</v>
      </c>
      <c r="B4944" t="s">
        <v>21</v>
      </c>
      <c r="C4944">
        <v>1.4</v>
      </c>
      <c r="D4944">
        <v>120</v>
      </c>
      <c r="E4944">
        <v>290</v>
      </c>
      <c r="F4944" t="s">
        <v>16</v>
      </c>
      <c r="G4944" t="s">
        <v>64</v>
      </c>
      <c r="H4944" t="s">
        <v>28</v>
      </c>
      <c r="I4944">
        <v>58</v>
      </c>
      <c r="J4944" t="s">
        <v>4</v>
      </c>
      <c r="K4944" t="s">
        <v>14</v>
      </c>
      <c r="L4944">
        <f>Table1[[#This Row],[Cost per item]]*Table1[[#This Row],[Quantity]]</f>
        <v>6960</v>
      </c>
      <c r="M4944">
        <f>Table1[[#This Row],[Price per item]]*Table1[[#This Row],[Quantity]]</f>
        <v>16820</v>
      </c>
    </row>
    <row r="4945" spans="1:13" x14ac:dyDescent="0.2">
      <c r="A4945" s="1">
        <v>44326</v>
      </c>
      <c r="B4945" t="s">
        <v>135</v>
      </c>
      <c r="C4945">
        <v>0.3</v>
      </c>
      <c r="D4945">
        <v>130</v>
      </c>
      <c r="E4945">
        <v>260</v>
      </c>
      <c r="F4945" t="s">
        <v>1</v>
      </c>
      <c r="G4945" t="s">
        <v>86</v>
      </c>
      <c r="H4945" t="s">
        <v>28</v>
      </c>
      <c r="I4945">
        <v>55</v>
      </c>
      <c r="J4945" t="s">
        <v>17</v>
      </c>
      <c r="K4945" t="s">
        <v>14</v>
      </c>
      <c r="L4945">
        <f>Table1[[#This Row],[Cost per item]]*Table1[[#This Row],[Quantity]]</f>
        <v>7150</v>
      </c>
      <c r="M4945">
        <f>Table1[[#This Row],[Price per item]]*Table1[[#This Row],[Quantity]]</f>
        <v>14300</v>
      </c>
    </row>
    <row r="4946" spans="1:13" x14ac:dyDescent="0.2">
      <c r="A4946" s="1">
        <v>44326</v>
      </c>
      <c r="B4946" t="s">
        <v>103</v>
      </c>
      <c r="C4946">
        <v>2.8</v>
      </c>
      <c r="D4946">
        <v>90</v>
      </c>
      <c r="E4946">
        <v>240</v>
      </c>
      <c r="F4946" t="s">
        <v>16</v>
      </c>
      <c r="G4946" t="s">
        <v>2</v>
      </c>
      <c r="H4946" t="s">
        <v>3</v>
      </c>
      <c r="I4946">
        <v>21</v>
      </c>
      <c r="J4946" t="s">
        <v>17</v>
      </c>
      <c r="K4946" t="s">
        <v>40</v>
      </c>
      <c r="L4946">
        <f>Table1[[#This Row],[Cost per item]]*Table1[[#This Row],[Quantity]]</f>
        <v>1890</v>
      </c>
      <c r="M4946">
        <f>Table1[[#This Row],[Price per item]]*Table1[[#This Row],[Quantity]]</f>
        <v>5040</v>
      </c>
    </row>
    <row r="4947" spans="1:13" x14ac:dyDescent="0.2">
      <c r="A4947" s="1">
        <v>44326</v>
      </c>
      <c r="B4947" t="s">
        <v>112</v>
      </c>
      <c r="C4947">
        <v>0</v>
      </c>
      <c r="D4947">
        <v>120</v>
      </c>
      <c r="E4947">
        <v>290</v>
      </c>
      <c r="F4947" t="s">
        <v>16</v>
      </c>
      <c r="G4947" t="s">
        <v>46</v>
      </c>
      <c r="H4947" t="s">
        <v>28</v>
      </c>
      <c r="I4947">
        <v>33</v>
      </c>
      <c r="J4947" t="s">
        <v>8</v>
      </c>
      <c r="K4947" t="s">
        <v>9</v>
      </c>
      <c r="L4947">
        <f>Table1[[#This Row],[Cost per item]]*Table1[[#This Row],[Quantity]]</f>
        <v>3960</v>
      </c>
      <c r="M4947">
        <f>Table1[[#This Row],[Price per item]]*Table1[[#This Row],[Quantity]]</f>
        <v>9570</v>
      </c>
    </row>
    <row r="4948" spans="1:13" x14ac:dyDescent="0.2">
      <c r="A4948" s="1">
        <v>44326</v>
      </c>
      <c r="B4948" t="s">
        <v>47</v>
      </c>
      <c r="C4948">
        <v>5.3</v>
      </c>
      <c r="D4948">
        <v>220</v>
      </c>
      <c r="E4948">
        <v>360</v>
      </c>
      <c r="F4948" t="s">
        <v>1</v>
      </c>
      <c r="G4948" t="s">
        <v>2</v>
      </c>
      <c r="H4948" t="s">
        <v>3</v>
      </c>
      <c r="I4948">
        <v>156</v>
      </c>
      <c r="J4948" t="s">
        <v>4</v>
      </c>
      <c r="K4948" t="s">
        <v>14</v>
      </c>
      <c r="L4948">
        <f>Table1[[#This Row],[Cost per item]]*Table1[[#This Row],[Quantity]]</f>
        <v>34320</v>
      </c>
      <c r="M4948">
        <f>Table1[[#This Row],[Price per item]]*Table1[[#This Row],[Quantity]]</f>
        <v>56160</v>
      </c>
    </row>
    <row r="4949" spans="1:13" x14ac:dyDescent="0.2">
      <c r="A4949" s="1">
        <v>44327</v>
      </c>
      <c r="B4949" t="s">
        <v>141</v>
      </c>
      <c r="C4949">
        <v>1.4</v>
      </c>
      <c r="D4949">
        <v>50</v>
      </c>
      <c r="E4949">
        <v>170</v>
      </c>
      <c r="F4949" t="s">
        <v>7</v>
      </c>
      <c r="G4949" t="s">
        <v>64</v>
      </c>
      <c r="H4949" t="s">
        <v>28</v>
      </c>
      <c r="I4949">
        <v>164</v>
      </c>
      <c r="J4949" t="s">
        <v>8</v>
      </c>
      <c r="K4949" t="s">
        <v>9</v>
      </c>
      <c r="L4949">
        <f>Table1[[#This Row],[Cost per item]]*Table1[[#This Row],[Quantity]]</f>
        <v>8200</v>
      </c>
      <c r="M4949">
        <f>Table1[[#This Row],[Price per item]]*Table1[[#This Row],[Quantity]]</f>
        <v>27880</v>
      </c>
    </row>
    <row r="4950" spans="1:13" x14ac:dyDescent="0.2">
      <c r="A4950" s="1">
        <v>44327</v>
      </c>
      <c r="B4950" t="s">
        <v>142</v>
      </c>
      <c r="C4950">
        <v>8.1999999999999993</v>
      </c>
      <c r="D4950">
        <v>50</v>
      </c>
      <c r="E4950">
        <v>240</v>
      </c>
      <c r="F4950" t="s">
        <v>16</v>
      </c>
      <c r="G4950" t="s">
        <v>52</v>
      </c>
      <c r="H4950" t="s">
        <v>28</v>
      </c>
      <c r="I4950">
        <v>59</v>
      </c>
      <c r="J4950" t="s">
        <v>4</v>
      </c>
      <c r="K4950" t="s">
        <v>5</v>
      </c>
      <c r="L4950">
        <f>Table1[[#This Row],[Cost per item]]*Table1[[#This Row],[Quantity]]</f>
        <v>2950</v>
      </c>
      <c r="M4950">
        <f>Table1[[#This Row],[Price per item]]*Table1[[#This Row],[Quantity]]</f>
        <v>14160</v>
      </c>
    </row>
    <row r="4951" spans="1:13" x14ac:dyDescent="0.2">
      <c r="A4951" s="1">
        <v>44327</v>
      </c>
      <c r="B4951" t="s">
        <v>45</v>
      </c>
      <c r="C4951">
        <v>1.1000000000000001</v>
      </c>
      <c r="D4951">
        <v>20</v>
      </c>
      <c r="E4951">
        <v>170</v>
      </c>
      <c r="F4951" t="s">
        <v>22</v>
      </c>
      <c r="G4951" t="s">
        <v>161</v>
      </c>
      <c r="H4951" t="s">
        <v>20</v>
      </c>
      <c r="I4951">
        <v>128</v>
      </c>
      <c r="J4951" t="s">
        <v>4</v>
      </c>
      <c r="K4951" t="s">
        <v>14</v>
      </c>
      <c r="L4951">
        <f>Table1[[#This Row],[Cost per item]]*Table1[[#This Row],[Quantity]]</f>
        <v>2560</v>
      </c>
      <c r="M4951">
        <f>Table1[[#This Row],[Price per item]]*Table1[[#This Row],[Quantity]]</f>
        <v>21760</v>
      </c>
    </row>
    <row r="4952" spans="1:13" x14ac:dyDescent="0.2">
      <c r="A4952" s="1">
        <v>44327</v>
      </c>
      <c r="B4952" t="s">
        <v>156</v>
      </c>
      <c r="C4952">
        <v>3.8</v>
      </c>
      <c r="D4952">
        <v>20</v>
      </c>
      <c r="E4952">
        <v>150</v>
      </c>
      <c r="F4952" t="s">
        <v>16</v>
      </c>
      <c r="G4952" t="s">
        <v>128</v>
      </c>
      <c r="H4952" t="s">
        <v>20</v>
      </c>
      <c r="I4952">
        <v>146</v>
      </c>
      <c r="J4952" t="s">
        <v>17</v>
      </c>
      <c r="K4952" t="s">
        <v>9</v>
      </c>
      <c r="L4952">
        <f>Table1[[#This Row],[Cost per item]]*Table1[[#This Row],[Quantity]]</f>
        <v>2920</v>
      </c>
      <c r="M4952">
        <f>Table1[[#This Row],[Price per item]]*Table1[[#This Row],[Quantity]]</f>
        <v>21900</v>
      </c>
    </row>
    <row r="4953" spans="1:13" x14ac:dyDescent="0.2">
      <c r="A4953" s="1">
        <v>44328</v>
      </c>
      <c r="B4953" t="s">
        <v>61</v>
      </c>
      <c r="C4953">
        <v>0.3</v>
      </c>
      <c r="D4953">
        <v>240</v>
      </c>
      <c r="E4953">
        <v>420</v>
      </c>
      <c r="F4953" t="s">
        <v>11</v>
      </c>
      <c r="G4953" t="s">
        <v>152</v>
      </c>
      <c r="H4953" t="s">
        <v>3</v>
      </c>
      <c r="I4953">
        <v>160</v>
      </c>
      <c r="J4953" t="s">
        <v>4</v>
      </c>
      <c r="K4953" t="s">
        <v>9</v>
      </c>
      <c r="L4953">
        <f>Table1[[#This Row],[Cost per item]]*Table1[[#This Row],[Quantity]]</f>
        <v>38400</v>
      </c>
      <c r="M4953">
        <f>Table1[[#This Row],[Price per item]]*Table1[[#This Row],[Quantity]]</f>
        <v>67200</v>
      </c>
    </row>
    <row r="4954" spans="1:13" x14ac:dyDescent="0.2">
      <c r="A4954" s="1">
        <v>44328</v>
      </c>
      <c r="B4954" t="s">
        <v>123</v>
      </c>
      <c r="C4954">
        <v>2.6</v>
      </c>
      <c r="D4954">
        <v>180</v>
      </c>
      <c r="E4954">
        <v>370</v>
      </c>
      <c r="F4954" t="s">
        <v>22</v>
      </c>
      <c r="G4954" t="s">
        <v>12</v>
      </c>
      <c r="H4954" t="s">
        <v>13</v>
      </c>
      <c r="I4954">
        <v>79</v>
      </c>
      <c r="J4954" t="s">
        <v>8</v>
      </c>
      <c r="K4954" t="s">
        <v>14</v>
      </c>
      <c r="L4954">
        <f>Table1[[#This Row],[Cost per item]]*Table1[[#This Row],[Quantity]]</f>
        <v>14220</v>
      </c>
      <c r="M4954">
        <f>Table1[[#This Row],[Price per item]]*Table1[[#This Row],[Quantity]]</f>
        <v>29230</v>
      </c>
    </row>
    <row r="4955" spans="1:13" x14ac:dyDescent="0.2">
      <c r="A4955" s="1">
        <v>44328</v>
      </c>
      <c r="B4955" t="s">
        <v>51</v>
      </c>
      <c r="C4955">
        <v>1.9</v>
      </c>
      <c r="D4955">
        <v>140</v>
      </c>
      <c r="E4955">
        <v>250</v>
      </c>
      <c r="F4955" t="s">
        <v>1</v>
      </c>
      <c r="G4955" t="s">
        <v>98</v>
      </c>
      <c r="H4955" t="s">
        <v>20</v>
      </c>
      <c r="I4955">
        <v>95</v>
      </c>
      <c r="J4955" t="s">
        <v>17</v>
      </c>
      <c r="K4955" t="s">
        <v>14</v>
      </c>
      <c r="L4955">
        <f>Table1[[#This Row],[Cost per item]]*Table1[[#This Row],[Quantity]]</f>
        <v>13300</v>
      </c>
      <c r="M4955">
        <f>Table1[[#This Row],[Price per item]]*Table1[[#This Row],[Quantity]]</f>
        <v>23750</v>
      </c>
    </row>
    <row r="4956" spans="1:13" x14ac:dyDescent="0.2">
      <c r="A4956" s="1">
        <v>44329</v>
      </c>
      <c r="B4956" t="s">
        <v>51</v>
      </c>
      <c r="C4956">
        <v>1.9</v>
      </c>
      <c r="D4956">
        <v>140</v>
      </c>
      <c r="E4956">
        <v>250</v>
      </c>
      <c r="F4956" t="s">
        <v>22</v>
      </c>
      <c r="G4956" t="s">
        <v>60</v>
      </c>
      <c r="H4956" t="s">
        <v>13</v>
      </c>
      <c r="I4956">
        <v>189</v>
      </c>
      <c r="J4956" t="s">
        <v>4</v>
      </c>
      <c r="K4956" t="s">
        <v>14</v>
      </c>
      <c r="L4956">
        <f>Table1[[#This Row],[Cost per item]]*Table1[[#This Row],[Quantity]]</f>
        <v>26460</v>
      </c>
      <c r="M4956">
        <f>Table1[[#This Row],[Price per item]]*Table1[[#This Row],[Quantity]]</f>
        <v>47250</v>
      </c>
    </row>
    <row r="4957" spans="1:13" x14ac:dyDescent="0.2">
      <c r="A4957" s="1">
        <v>44329</v>
      </c>
      <c r="B4957" t="s">
        <v>123</v>
      </c>
      <c r="C4957">
        <v>2.6</v>
      </c>
      <c r="D4957">
        <v>180</v>
      </c>
      <c r="E4957">
        <v>370</v>
      </c>
      <c r="F4957" t="s">
        <v>7</v>
      </c>
      <c r="G4957" t="s">
        <v>53</v>
      </c>
      <c r="H4957" t="s">
        <v>28</v>
      </c>
      <c r="I4957">
        <v>100</v>
      </c>
      <c r="J4957" t="s">
        <v>4</v>
      </c>
      <c r="K4957" t="s">
        <v>14</v>
      </c>
      <c r="L4957">
        <f>Table1[[#This Row],[Cost per item]]*Table1[[#This Row],[Quantity]]</f>
        <v>18000</v>
      </c>
      <c r="M4957">
        <f>Table1[[#This Row],[Price per item]]*Table1[[#This Row],[Quantity]]</f>
        <v>37000</v>
      </c>
    </row>
    <row r="4958" spans="1:13" x14ac:dyDescent="0.2">
      <c r="A4958" s="1">
        <v>44329</v>
      </c>
      <c r="B4958" t="s">
        <v>67</v>
      </c>
      <c r="C4958">
        <v>1.2</v>
      </c>
      <c r="D4958">
        <v>60</v>
      </c>
      <c r="E4958">
        <v>160</v>
      </c>
      <c r="F4958" t="s">
        <v>22</v>
      </c>
      <c r="G4958" t="s">
        <v>73</v>
      </c>
      <c r="H4958" t="s">
        <v>20</v>
      </c>
      <c r="I4958">
        <v>71</v>
      </c>
      <c r="J4958" t="s">
        <v>4</v>
      </c>
      <c r="K4958" t="s">
        <v>5</v>
      </c>
      <c r="L4958">
        <f>Table1[[#This Row],[Cost per item]]*Table1[[#This Row],[Quantity]]</f>
        <v>4260</v>
      </c>
      <c r="M4958">
        <f>Table1[[#This Row],[Price per item]]*Table1[[#This Row],[Quantity]]</f>
        <v>11360</v>
      </c>
    </row>
    <row r="4959" spans="1:13" x14ac:dyDescent="0.2">
      <c r="A4959" s="1">
        <v>44329</v>
      </c>
      <c r="B4959" t="s">
        <v>158</v>
      </c>
      <c r="C4959">
        <v>4.9000000000000004</v>
      </c>
      <c r="D4959">
        <v>120</v>
      </c>
      <c r="E4959">
        <v>260</v>
      </c>
      <c r="F4959" t="s">
        <v>1</v>
      </c>
      <c r="G4959" t="s">
        <v>29</v>
      </c>
      <c r="H4959" t="s">
        <v>3</v>
      </c>
      <c r="I4959">
        <v>49</v>
      </c>
      <c r="J4959" t="s">
        <v>17</v>
      </c>
      <c r="K4959" t="s">
        <v>40</v>
      </c>
      <c r="L4959">
        <f>Table1[[#This Row],[Cost per item]]*Table1[[#This Row],[Quantity]]</f>
        <v>5880</v>
      </c>
      <c r="M4959">
        <f>Table1[[#This Row],[Price per item]]*Table1[[#This Row],[Quantity]]</f>
        <v>12740</v>
      </c>
    </row>
    <row r="4960" spans="1:13" x14ac:dyDescent="0.2">
      <c r="A4960" s="1">
        <v>44329</v>
      </c>
      <c r="B4960" t="s">
        <v>131</v>
      </c>
      <c r="C4960">
        <v>8.3000000000000007</v>
      </c>
      <c r="D4960">
        <v>140</v>
      </c>
      <c r="E4960">
        <v>340</v>
      </c>
      <c r="F4960" t="s">
        <v>7</v>
      </c>
      <c r="G4960" t="s">
        <v>2</v>
      </c>
      <c r="H4960" t="s">
        <v>3</v>
      </c>
      <c r="I4960">
        <v>33</v>
      </c>
      <c r="J4960" t="s">
        <v>4</v>
      </c>
      <c r="K4960" t="s">
        <v>5</v>
      </c>
      <c r="L4960">
        <f>Table1[[#This Row],[Cost per item]]*Table1[[#This Row],[Quantity]]</f>
        <v>4620</v>
      </c>
      <c r="M4960">
        <f>Table1[[#This Row],[Price per item]]*Table1[[#This Row],[Quantity]]</f>
        <v>11220</v>
      </c>
    </row>
    <row r="4961" spans="1:13" x14ac:dyDescent="0.2">
      <c r="A4961" s="1">
        <v>44330</v>
      </c>
      <c r="B4961" t="s">
        <v>97</v>
      </c>
      <c r="C4961">
        <v>2.2000000000000002</v>
      </c>
      <c r="D4961">
        <v>100</v>
      </c>
      <c r="E4961">
        <v>230</v>
      </c>
      <c r="F4961" t="s">
        <v>16</v>
      </c>
      <c r="G4961" t="s">
        <v>72</v>
      </c>
      <c r="H4961" t="s">
        <v>13</v>
      </c>
      <c r="I4961">
        <v>181</v>
      </c>
      <c r="J4961" t="s">
        <v>8</v>
      </c>
      <c r="K4961" t="s">
        <v>40</v>
      </c>
      <c r="L4961">
        <f>Table1[[#This Row],[Cost per item]]*Table1[[#This Row],[Quantity]]</f>
        <v>18100</v>
      </c>
      <c r="M4961">
        <f>Table1[[#This Row],[Price per item]]*Table1[[#This Row],[Quantity]]</f>
        <v>41630</v>
      </c>
    </row>
    <row r="4962" spans="1:13" x14ac:dyDescent="0.2">
      <c r="A4962" s="1">
        <v>44331</v>
      </c>
      <c r="B4962" t="s">
        <v>160</v>
      </c>
      <c r="C4962">
        <v>1.2</v>
      </c>
      <c r="D4962">
        <v>20</v>
      </c>
      <c r="E4962">
        <v>160</v>
      </c>
      <c r="F4962" t="s">
        <v>1</v>
      </c>
      <c r="G4962" t="s">
        <v>46</v>
      </c>
      <c r="H4962" t="s">
        <v>28</v>
      </c>
      <c r="I4962">
        <v>169</v>
      </c>
      <c r="J4962" t="s">
        <v>17</v>
      </c>
      <c r="K4962" t="s">
        <v>9</v>
      </c>
      <c r="L4962">
        <f>Table1[[#This Row],[Cost per item]]*Table1[[#This Row],[Quantity]]</f>
        <v>3380</v>
      </c>
      <c r="M4962">
        <f>Table1[[#This Row],[Price per item]]*Table1[[#This Row],[Quantity]]</f>
        <v>27040</v>
      </c>
    </row>
    <row r="4963" spans="1:13" x14ac:dyDescent="0.2">
      <c r="A4963" s="1">
        <v>44331</v>
      </c>
      <c r="B4963" t="s">
        <v>55</v>
      </c>
      <c r="C4963">
        <v>2.2999999999999998</v>
      </c>
      <c r="D4963">
        <v>170</v>
      </c>
      <c r="E4963">
        <v>300</v>
      </c>
      <c r="F4963" t="s">
        <v>7</v>
      </c>
      <c r="G4963" t="s">
        <v>29</v>
      </c>
      <c r="H4963" t="s">
        <v>3</v>
      </c>
      <c r="I4963">
        <v>157</v>
      </c>
      <c r="J4963" t="s">
        <v>17</v>
      </c>
      <c r="K4963" t="s">
        <v>9</v>
      </c>
      <c r="L4963">
        <f>Table1[[#This Row],[Cost per item]]*Table1[[#This Row],[Quantity]]</f>
        <v>26690</v>
      </c>
      <c r="M4963">
        <f>Table1[[#This Row],[Price per item]]*Table1[[#This Row],[Quantity]]</f>
        <v>47100</v>
      </c>
    </row>
    <row r="4964" spans="1:13" x14ac:dyDescent="0.2">
      <c r="A4964" s="1">
        <v>44331</v>
      </c>
      <c r="B4964" t="s">
        <v>59</v>
      </c>
      <c r="C4964">
        <v>0.6</v>
      </c>
      <c r="D4964">
        <v>100</v>
      </c>
      <c r="E4964">
        <v>230</v>
      </c>
      <c r="F4964" t="s">
        <v>22</v>
      </c>
      <c r="G4964" t="s">
        <v>2</v>
      </c>
      <c r="H4964" t="s">
        <v>3</v>
      </c>
      <c r="I4964">
        <v>123</v>
      </c>
      <c r="J4964" t="s">
        <v>17</v>
      </c>
      <c r="K4964" t="s">
        <v>9</v>
      </c>
      <c r="L4964">
        <f>Table1[[#This Row],[Cost per item]]*Table1[[#This Row],[Quantity]]</f>
        <v>12300</v>
      </c>
      <c r="M4964">
        <f>Table1[[#This Row],[Price per item]]*Table1[[#This Row],[Quantity]]</f>
        <v>28290</v>
      </c>
    </row>
    <row r="4965" spans="1:13" x14ac:dyDescent="0.2">
      <c r="A4965" s="1">
        <v>44331</v>
      </c>
      <c r="B4965" t="s">
        <v>59</v>
      </c>
      <c r="C4965">
        <v>0.6</v>
      </c>
      <c r="D4965">
        <v>100</v>
      </c>
      <c r="E4965">
        <v>230</v>
      </c>
      <c r="F4965" t="s">
        <v>1</v>
      </c>
      <c r="G4965" t="s">
        <v>74</v>
      </c>
      <c r="H4965" t="s">
        <v>13</v>
      </c>
      <c r="I4965">
        <v>127</v>
      </c>
      <c r="J4965" t="s">
        <v>17</v>
      </c>
      <c r="K4965" t="s">
        <v>9</v>
      </c>
      <c r="L4965">
        <f>Table1[[#This Row],[Cost per item]]*Table1[[#This Row],[Quantity]]</f>
        <v>12700</v>
      </c>
      <c r="M4965">
        <f>Table1[[#This Row],[Price per item]]*Table1[[#This Row],[Quantity]]</f>
        <v>29210</v>
      </c>
    </row>
    <row r="4966" spans="1:13" x14ac:dyDescent="0.2">
      <c r="A4966" s="1">
        <v>44331</v>
      </c>
      <c r="B4966" t="s">
        <v>65</v>
      </c>
      <c r="C4966">
        <v>6.6</v>
      </c>
      <c r="D4966">
        <v>100</v>
      </c>
      <c r="E4966">
        <v>260</v>
      </c>
      <c r="F4966" t="s">
        <v>16</v>
      </c>
      <c r="G4966" t="s">
        <v>76</v>
      </c>
      <c r="H4966" t="s">
        <v>20</v>
      </c>
      <c r="I4966">
        <v>192</v>
      </c>
      <c r="J4966" t="s">
        <v>17</v>
      </c>
      <c r="K4966" t="s">
        <v>9</v>
      </c>
      <c r="L4966">
        <f>Table1[[#This Row],[Cost per item]]*Table1[[#This Row],[Quantity]]</f>
        <v>19200</v>
      </c>
      <c r="M4966">
        <f>Table1[[#This Row],[Price per item]]*Table1[[#This Row],[Quantity]]</f>
        <v>49920</v>
      </c>
    </row>
    <row r="4967" spans="1:13" x14ac:dyDescent="0.2">
      <c r="A4967" s="1">
        <v>44332</v>
      </c>
      <c r="B4967" t="s">
        <v>154</v>
      </c>
      <c r="C4967">
        <v>5.5</v>
      </c>
      <c r="D4967">
        <v>40</v>
      </c>
      <c r="E4967">
        <v>240</v>
      </c>
      <c r="F4967" t="s">
        <v>11</v>
      </c>
      <c r="G4967" t="s">
        <v>42</v>
      </c>
      <c r="H4967" t="s">
        <v>20</v>
      </c>
      <c r="I4967">
        <v>190</v>
      </c>
      <c r="J4967" t="s">
        <v>8</v>
      </c>
      <c r="K4967" t="s">
        <v>9</v>
      </c>
      <c r="L4967">
        <f>Table1[[#This Row],[Cost per item]]*Table1[[#This Row],[Quantity]]</f>
        <v>7600</v>
      </c>
      <c r="M4967">
        <f>Table1[[#This Row],[Price per item]]*Table1[[#This Row],[Quantity]]</f>
        <v>45600</v>
      </c>
    </row>
    <row r="4968" spans="1:13" x14ac:dyDescent="0.2">
      <c r="A4968" s="1">
        <v>44332</v>
      </c>
      <c r="B4968" t="s">
        <v>44</v>
      </c>
      <c r="C4968">
        <v>7.8</v>
      </c>
      <c r="D4968">
        <v>230</v>
      </c>
      <c r="E4968">
        <v>360</v>
      </c>
      <c r="F4968" t="s">
        <v>22</v>
      </c>
      <c r="G4968" t="s">
        <v>56</v>
      </c>
      <c r="H4968" t="s">
        <v>20</v>
      </c>
      <c r="I4968">
        <v>194</v>
      </c>
      <c r="J4968" t="s">
        <v>17</v>
      </c>
      <c r="K4968" t="s">
        <v>9</v>
      </c>
      <c r="L4968">
        <f>Table1[[#This Row],[Cost per item]]*Table1[[#This Row],[Quantity]]</f>
        <v>44620</v>
      </c>
      <c r="M4968">
        <f>Table1[[#This Row],[Price per item]]*Table1[[#This Row],[Quantity]]</f>
        <v>69840</v>
      </c>
    </row>
    <row r="4969" spans="1:13" x14ac:dyDescent="0.2">
      <c r="A4969" s="1">
        <v>44332</v>
      </c>
      <c r="B4969" t="s">
        <v>81</v>
      </c>
      <c r="C4969">
        <v>3</v>
      </c>
      <c r="D4969">
        <v>230</v>
      </c>
      <c r="E4969">
        <v>390</v>
      </c>
      <c r="F4969" t="s">
        <v>1</v>
      </c>
      <c r="G4969" t="s">
        <v>113</v>
      </c>
      <c r="H4969" t="s">
        <v>20</v>
      </c>
      <c r="I4969">
        <v>123</v>
      </c>
      <c r="J4969" t="s">
        <v>17</v>
      </c>
      <c r="K4969" t="s">
        <v>5</v>
      </c>
      <c r="L4969">
        <f>Table1[[#This Row],[Cost per item]]*Table1[[#This Row],[Quantity]]</f>
        <v>28290</v>
      </c>
      <c r="M4969">
        <f>Table1[[#This Row],[Price per item]]*Table1[[#This Row],[Quantity]]</f>
        <v>47970</v>
      </c>
    </row>
    <row r="4970" spans="1:13" x14ac:dyDescent="0.2">
      <c r="A4970" s="1">
        <v>44332</v>
      </c>
      <c r="B4970" t="s">
        <v>106</v>
      </c>
      <c r="C4970">
        <v>2.9</v>
      </c>
      <c r="D4970">
        <v>50</v>
      </c>
      <c r="E4970">
        <v>210</v>
      </c>
      <c r="F4970" t="s">
        <v>16</v>
      </c>
      <c r="G4970" t="s">
        <v>94</v>
      </c>
      <c r="H4970" t="s">
        <v>3</v>
      </c>
      <c r="I4970">
        <v>14</v>
      </c>
      <c r="J4970" t="s">
        <v>4</v>
      </c>
      <c r="K4970" t="s">
        <v>9</v>
      </c>
      <c r="L4970">
        <f>Table1[[#This Row],[Cost per item]]*Table1[[#This Row],[Quantity]]</f>
        <v>700</v>
      </c>
      <c r="M4970">
        <f>Table1[[#This Row],[Price per item]]*Table1[[#This Row],[Quantity]]</f>
        <v>2940</v>
      </c>
    </row>
    <row r="4971" spans="1:13" x14ac:dyDescent="0.2">
      <c r="A4971" s="1">
        <v>44332</v>
      </c>
      <c r="B4971" t="s">
        <v>108</v>
      </c>
      <c r="C4971">
        <v>2.4</v>
      </c>
      <c r="D4971">
        <v>150</v>
      </c>
      <c r="E4971">
        <v>340</v>
      </c>
      <c r="F4971" t="s">
        <v>11</v>
      </c>
      <c r="G4971" t="s">
        <v>12</v>
      </c>
      <c r="H4971" t="s">
        <v>13</v>
      </c>
      <c r="I4971">
        <v>118</v>
      </c>
      <c r="J4971" t="s">
        <v>4</v>
      </c>
      <c r="K4971" t="s">
        <v>5</v>
      </c>
      <c r="L4971">
        <f>Table1[[#This Row],[Cost per item]]*Table1[[#This Row],[Quantity]]</f>
        <v>17700</v>
      </c>
      <c r="M4971">
        <f>Table1[[#This Row],[Price per item]]*Table1[[#This Row],[Quantity]]</f>
        <v>40120</v>
      </c>
    </row>
    <row r="4972" spans="1:13" x14ac:dyDescent="0.2">
      <c r="A4972" s="1">
        <v>44332</v>
      </c>
      <c r="B4972" t="s">
        <v>65</v>
      </c>
      <c r="C4972">
        <v>6.6</v>
      </c>
      <c r="D4972">
        <v>100</v>
      </c>
      <c r="E4972">
        <v>260</v>
      </c>
      <c r="F4972" t="s">
        <v>7</v>
      </c>
      <c r="G4972" t="s">
        <v>152</v>
      </c>
      <c r="H4972" t="s">
        <v>3</v>
      </c>
      <c r="I4972">
        <v>61</v>
      </c>
      <c r="J4972" t="s">
        <v>8</v>
      </c>
      <c r="K4972" t="s">
        <v>9</v>
      </c>
      <c r="L4972">
        <f>Table1[[#This Row],[Cost per item]]*Table1[[#This Row],[Quantity]]</f>
        <v>6100</v>
      </c>
      <c r="M4972">
        <f>Table1[[#This Row],[Price per item]]*Table1[[#This Row],[Quantity]]</f>
        <v>15860</v>
      </c>
    </row>
    <row r="4973" spans="1:13" x14ac:dyDescent="0.2">
      <c r="A4973" s="1">
        <v>44333</v>
      </c>
      <c r="B4973" t="s">
        <v>120</v>
      </c>
      <c r="C4973">
        <v>5.2</v>
      </c>
      <c r="D4973">
        <v>110</v>
      </c>
      <c r="E4973">
        <v>260</v>
      </c>
      <c r="F4973" t="s">
        <v>7</v>
      </c>
      <c r="G4973" t="s">
        <v>32</v>
      </c>
      <c r="H4973" t="s">
        <v>13</v>
      </c>
      <c r="I4973">
        <v>156</v>
      </c>
      <c r="J4973" t="s">
        <v>17</v>
      </c>
      <c r="K4973" t="s">
        <v>9</v>
      </c>
      <c r="L4973">
        <f>Table1[[#This Row],[Cost per item]]*Table1[[#This Row],[Quantity]]</f>
        <v>17160</v>
      </c>
      <c r="M4973">
        <f>Table1[[#This Row],[Price per item]]*Table1[[#This Row],[Quantity]]</f>
        <v>40560</v>
      </c>
    </row>
    <row r="4974" spans="1:13" x14ac:dyDescent="0.2">
      <c r="A4974" s="1">
        <v>44333</v>
      </c>
      <c r="B4974" t="s">
        <v>106</v>
      </c>
      <c r="C4974">
        <v>2.9</v>
      </c>
      <c r="D4974">
        <v>50</v>
      </c>
      <c r="E4974">
        <v>210</v>
      </c>
      <c r="F4974" t="s">
        <v>7</v>
      </c>
      <c r="G4974" t="s">
        <v>77</v>
      </c>
      <c r="H4974" t="s">
        <v>3</v>
      </c>
      <c r="I4974">
        <v>40</v>
      </c>
      <c r="J4974" t="s">
        <v>8</v>
      </c>
      <c r="K4974" t="s">
        <v>9</v>
      </c>
      <c r="L4974">
        <f>Table1[[#This Row],[Cost per item]]*Table1[[#This Row],[Quantity]]</f>
        <v>2000</v>
      </c>
      <c r="M4974">
        <f>Table1[[#This Row],[Price per item]]*Table1[[#This Row],[Quantity]]</f>
        <v>8400</v>
      </c>
    </row>
    <row r="4975" spans="1:13" x14ac:dyDescent="0.2">
      <c r="A4975" s="1">
        <v>44334</v>
      </c>
      <c r="B4975" t="s">
        <v>121</v>
      </c>
      <c r="C4975">
        <v>7.4</v>
      </c>
      <c r="D4975">
        <v>160</v>
      </c>
      <c r="E4975">
        <v>280</v>
      </c>
      <c r="F4975" t="s">
        <v>16</v>
      </c>
      <c r="G4975" t="s">
        <v>62</v>
      </c>
      <c r="H4975" t="s">
        <v>3</v>
      </c>
      <c r="I4975">
        <v>43</v>
      </c>
      <c r="J4975" t="s">
        <v>8</v>
      </c>
      <c r="K4975" t="s">
        <v>5</v>
      </c>
      <c r="L4975">
        <f>Table1[[#This Row],[Cost per item]]*Table1[[#This Row],[Quantity]]</f>
        <v>6880</v>
      </c>
      <c r="M4975">
        <f>Table1[[#This Row],[Price per item]]*Table1[[#This Row],[Quantity]]</f>
        <v>12040</v>
      </c>
    </row>
    <row r="4976" spans="1:13" x14ac:dyDescent="0.2">
      <c r="A4976" s="1">
        <v>44334</v>
      </c>
      <c r="B4976" t="s">
        <v>134</v>
      </c>
      <c r="C4976">
        <v>6.6</v>
      </c>
      <c r="D4976">
        <v>150</v>
      </c>
      <c r="E4976">
        <v>270</v>
      </c>
      <c r="F4976" t="s">
        <v>1</v>
      </c>
      <c r="G4976" t="s">
        <v>74</v>
      </c>
      <c r="H4976" t="s">
        <v>13</v>
      </c>
      <c r="I4976">
        <v>130</v>
      </c>
      <c r="J4976" t="s">
        <v>17</v>
      </c>
      <c r="K4976" t="s">
        <v>14</v>
      </c>
      <c r="L4976">
        <f>Table1[[#This Row],[Cost per item]]*Table1[[#This Row],[Quantity]]</f>
        <v>19500</v>
      </c>
      <c r="M4976">
        <f>Table1[[#This Row],[Price per item]]*Table1[[#This Row],[Quantity]]</f>
        <v>35100</v>
      </c>
    </row>
    <row r="4977" spans="1:13" x14ac:dyDescent="0.2">
      <c r="A4977" s="1">
        <v>44334</v>
      </c>
      <c r="B4977" t="s">
        <v>80</v>
      </c>
      <c r="C4977">
        <v>1.9</v>
      </c>
      <c r="D4977">
        <v>250</v>
      </c>
      <c r="E4977">
        <v>360</v>
      </c>
      <c r="F4977" t="s">
        <v>22</v>
      </c>
      <c r="G4977" t="s">
        <v>151</v>
      </c>
      <c r="H4977" t="s">
        <v>13</v>
      </c>
      <c r="I4977">
        <v>77</v>
      </c>
      <c r="J4977" t="s">
        <v>4</v>
      </c>
      <c r="K4977" t="s">
        <v>14</v>
      </c>
      <c r="L4977">
        <f>Table1[[#This Row],[Cost per item]]*Table1[[#This Row],[Quantity]]</f>
        <v>19250</v>
      </c>
      <c r="M4977">
        <f>Table1[[#This Row],[Price per item]]*Table1[[#This Row],[Quantity]]</f>
        <v>27720</v>
      </c>
    </row>
    <row r="4978" spans="1:13" x14ac:dyDescent="0.2">
      <c r="A4978" s="1">
        <v>44334</v>
      </c>
      <c r="B4978" t="s">
        <v>96</v>
      </c>
      <c r="C4978">
        <v>5.6</v>
      </c>
      <c r="D4978">
        <v>120</v>
      </c>
      <c r="E4978">
        <v>260</v>
      </c>
      <c r="F4978" t="s">
        <v>1</v>
      </c>
      <c r="G4978" t="s">
        <v>60</v>
      </c>
      <c r="H4978" t="s">
        <v>13</v>
      </c>
      <c r="I4978">
        <v>84</v>
      </c>
      <c r="J4978" t="s">
        <v>17</v>
      </c>
      <c r="K4978" t="s">
        <v>9</v>
      </c>
      <c r="L4978">
        <f>Table1[[#This Row],[Cost per item]]*Table1[[#This Row],[Quantity]]</f>
        <v>10080</v>
      </c>
      <c r="M4978">
        <f>Table1[[#This Row],[Price per item]]*Table1[[#This Row],[Quantity]]</f>
        <v>21840</v>
      </c>
    </row>
    <row r="4979" spans="1:13" x14ac:dyDescent="0.2">
      <c r="A4979" s="1">
        <v>44335</v>
      </c>
      <c r="B4979" t="s">
        <v>44</v>
      </c>
      <c r="C4979">
        <v>7.8</v>
      </c>
      <c r="D4979">
        <v>230</v>
      </c>
      <c r="E4979">
        <v>360</v>
      </c>
      <c r="F4979" t="s">
        <v>11</v>
      </c>
      <c r="G4979" t="s">
        <v>53</v>
      </c>
      <c r="H4979" t="s">
        <v>28</v>
      </c>
      <c r="I4979">
        <v>5</v>
      </c>
      <c r="J4979" t="s">
        <v>17</v>
      </c>
      <c r="K4979" t="s">
        <v>9</v>
      </c>
      <c r="L4979">
        <f>Table1[[#This Row],[Cost per item]]*Table1[[#This Row],[Quantity]]</f>
        <v>1150</v>
      </c>
      <c r="M4979">
        <f>Table1[[#This Row],[Price per item]]*Table1[[#This Row],[Quantity]]</f>
        <v>1800</v>
      </c>
    </row>
    <row r="4980" spans="1:13" x14ac:dyDescent="0.2">
      <c r="A4980" s="1">
        <v>44335</v>
      </c>
      <c r="B4980" t="s">
        <v>43</v>
      </c>
      <c r="C4980">
        <v>1.3</v>
      </c>
      <c r="D4980">
        <v>130</v>
      </c>
      <c r="E4980">
        <v>260</v>
      </c>
      <c r="F4980" t="s">
        <v>22</v>
      </c>
      <c r="G4980" t="s">
        <v>85</v>
      </c>
      <c r="H4980" t="s">
        <v>3</v>
      </c>
      <c r="I4980">
        <v>37</v>
      </c>
      <c r="J4980" t="s">
        <v>4</v>
      </c>
      <c r="K4980" t="s">
        <v>40</v>
      </c>
      <c r="L4980">
        <f>Table1[[#This Row],[Cost per item]]*Table1[[#This Row],[Quantity]]</f>
        <v>4810</v>
      </c>
      <c r="M4980">
        <f>Table1[[#This Row],[Price per item]]*Table1[[#This Row],[Quantity]]</f>
        <v>9620</v>
      </c>
    </row>
    <row r="4981" spans="1:13" x14ac:dyDescent="0.2">
      <c r="A4981" s="1">
        <v>44335</v>
      </c>
      <c r="B4981" t="s">
        <v>125</v>
      </c>
      <c r="C4981">
        <v>0.6</v>
      </c>
      <c r="D4981">
        <v>160</v>
      </c>
      <c r="E4981">
        <v>300</v>
      </c>
      <c r="F4981" t="s">
        <v>1</v>
      </c>
      <c r="G4981" t="s">
        <v>19</v>
      </c>
      <c r="H4981" t="s">
        <v>20</v>
      </c>
      <c r="I4981">
        <v>109</v>
      </c>
      <c r="J4981" t="s">
        <v>8</v>
      </c>
      <c r="K4981" t="s">
        <v>5</v>
      </c>
      <c r="L4981">
        <f>Table1[[#This Row],[Cost per item]]*Table1[[#This Row],[Quantity]]</f>
        <v>17440</v>
      </c>
      <c r="M4981">
        <f>Table1[[#This Row],[Price per item]]*Table1[[#This Row],[Quantity]]</f>
        <v>32700</v>
      </c>
    </row>
    <row r="4982" spans="1:13" x14ac:dyDescent="0.2">
      <c r="A4982" s="1">
        <v>44335</v>
      </c>
      <c r="B4982" t="s">
        <v>117</v>
      </c>
      <c r="C4982">
        <v>3.2</v>
      </c>
      <c r="D4982">
        <v>60</v>
      </c>
      <c r="E4982">
        <v>190</v>
      </c>
      <c r="F4982" t="s">
        <v>22</v>
      </c>
      <c r="G4982" t="s">
        <v>34</v>
      </c>
      <c r="H4982" t="s">
        <v>28</v>
      </c>
      <c r="I4982">
        <v>19</v>
      </c>
      <c r="J4982" t="s">
        <v>4</v>
      </c>
      <c r="K4982" t="s">
        <v>40</v>
      </c>
      <c r="L4982">
        <f>Table1[[#This Row],[Cost per item]]*Table1[[#This Row],[Quantity]]</f>
        <v>1140</v>
      </c>
      <c r="M4982">
        <f>Table1[[#This Row],[Price per item]]*Table1[[#This Row],[Quantity]]</f>
        <v>3610</v>
      </c>
    </row>
    <row r="4983" spans="1:13" x14ac:dyDescent="0.2">
      <c r="A4983" s="1">
        <v>44335</v>
      </c>
      <c r="B4983" t="s">
        <v>58</v>
      </c>
      <c r="C4983">
        <v>0.7</v>
      </c>
      <c r="D4983">
        <v>210</v>
      </c>
      <c r="E4983">
        <v>390</v>
      </c>
      <c r="F4983" t="s">
        <v>16</v>
      </c>
      <c r="G4983" t="s">
        <v>54</v>
      </c>
      <c r="H4983" t="s">
        <v>13</v>
      </c>
      <c r="I4983">
        <v>112</v>
      </c>
      <c r="J4983" t="s">
        <v>17</v>
      </c>
      <c r="K4983" t="s">
        <v>9</v>
      </c>
      <c r="L4983">
        <f>Table1[[#This Row],[Cost per item]]*Table1[[#This Row],[Quantity]]</f>
        <v>23520</v>
      </c>
      <c r="M4983">
        <f>Table1[[#This Row],[Price per item]]*Table1[[#This Row],[Quantity]]</f>
        <v>43680</v>
      </c>
    </row>
    <row r="4984" spans="1:13" x14ac:dyDescent="0.2">
      <c r="A4984" s="1">
        <v>44336</v>
      </c>
      <c r="B4984" t="s">
        <v>93</v>
      </c>
      <c r="C4984">
        <v>10.9</v>
      </c>
      <c r="D4984">
        <v>70</v>
      </c>
      <c r="E4984">
        <v>180</v>
      </c>
      <c r="F4984" t="s">
        <v>1</v>
      </c>
      <c r="G4984" t="s">
        <v>90</v>
      </c>
      <c r="H4984" t="s">
        <v>3</v>
      </c>
      <c r="I4984">
        <v>47</v>
      </c>
      <c r="J4984" t="s">
        <v>4</v>
      </c>
      <c r="K4984" t="s">
        <v>14</v>
      </c>
      <c r="L4984">
        <f>Table1[[#This Row],[Cost per item]]*Table1[[#This Row],[Quantity]]</f>
        <v>3290</v>
      </c>
      <c r="M4984">
        <f>Table1[[#This Row],[Price per item]]*Table1[[#This Row],[Quantity]]</f>
        <v>8460</v>
      </c>
    </row>
    <row r="4985" spans="1:13" x14ac:dyDescent="0.2">
      <c r="A4985" s="1">
        <v>44337</v>
      </c>
      <c r="B4985" t="s">
        <v>149</v>
      </c>
      <c r="C4985">
        <v>4.3</v>
      </c>
      <c r="D4985">
        <v>160</v>
      </c>
      <c r="E4985">
        <v>310</v>
      </c>
      <c r="F4985" t="s">
        <v>7</v>
      </c>
      <c r="G4985" t="s">
        <v>73</v>
      </c>
      <c r="H4985" t="s">
        <v>20</v>
      </c>
      <c r="I4985">
        <v>3</v>
      </c>
      <c r="J4985" t="s">
        <v>17</v>
      </c>
      <c r="K4985" t="s">
        <v>5</v>
      </c>
      <c r="L4985">
        <f>Table1[[#This Row],[Cost per item]]*Table1[[#This Row],[Quantity]]</f>
        <v>480</v>
      </c>
      <c r="M4985">
        <f>Table1[[#This Row],[Price per item]]*Table1[[#This Row],[Quantity]]</f>
        <v>930</v>
      </c>
    </row>
    <row r="4986" spans="1:13" x14ac:dyDescent="0.2">
      <c r="A4986" s="1">
        <v>44337</v>
      </c>
      <c r="B4986" t="s">
        <v>91</v>
      </c>
      <c r="C4986">
        <v>1.2</v>
      </c>
      <c r="D4986">
        <v>100</v>
      </c>
      <c r="E4986">
        <v>270</v>
      </c>
      <c r="F4986" t="s">
        <v>22</v>
      </c>
      <c r="G4986" t="s">
        <v>94</v>
      </c>
      <c r="H4986" t="s">
        <v>3</v>
      </c>
      <c r="I4986">
        <v>16</v>
      </c>
      <c r="J4986" t="s">
        <v>4</v>
      </c>
      <c r="K4986" t="s">
        <v>14</v>
      </c>
      <c r="L4986">
        <f>Table1[[#This Row],[Cost per item]]*Table1[[#This Row],[Quantity]]</f>
        <v>1600</v>
      </c>
      <c r="M4986">
        <f>Table1[[#This Row],[Price per item]]*Table1[[#This Row],[Quantity]]</f>
        <v>4320</v>
      </c>
    </row>
    <row r="4987" spans="1:13" x14ac:dyDescent="0.2">
      <c r="A4987" s="1">
        <v>44337</v>
      </c>
      <c r="B4987" t="s">
        <v>115</v>
      </c>
      <c r="C4987">
        <v>2.1</v>
      </c>
      <c r="D4987">
        <v>180</v>
      </c>
      <c r="E4987">
        <v>360</v>
      </c>
      <c r="F4987" t="s">
        <v>1</v>
      </c>
      <c r="G4987" t="s">
        <v>23</v>
      </c>
      <c r="H4987" t="s">
        <v>13</v>
      </c>
      <c r="I4987">
        <v>26</v>
      </c>
      <c r="J4987" t="s">
        <v>17</v>
      </c>
      <c r="K4987" t="s">
        <v>14</v>
      </c>
      <c r="L4987">
        <f>Table1[[#This Row],[Cost per item]]*Table1[[#This Row],[Quantity]]</f>
        <v>4680</v>
      </c>
      <c r="M4987">
        <f>Table1[[#This Row],[Price per item]]*Table1[[#This Row],[Quantity]]</f>
        <v>9360</v>
      </c>
    </row>
    <row r="4988" spans="1:13" x14ac:dyDescent="0.2">
      <c r="A4988" s="1">
        <v>44337</v>
      </c>
      <c r="B4988" t="s">
        <v>146</v>
      </c>
      <c r="C4988">
        <v>1.7</v>
      </c>
      <c r="D4988">
        <v>140</v>
      </c>
      <c r="E4988">
        <v>300</v>
      </c>
      <c r="F4988" t="s">
        <v>22</v>
      </c>
      <c r="G4988" t="s">
        <v>128</v>
      </c>
      <c r="H4988" t="s">
        <v>20</v>
      </c>
      <c r="I4988">
        <v>52</v>
      </c>
      <c r="J4988" t="s">
        <v>8</v>
      </c>
      <c r="K4988" t="s">
        <v>9</v>
      </c>
      <c r="L4988">
        <f>Table1[[#This Row],[Cost per item]]*Table1[[#This Row],[Quantity]]</f>
        <v>7280</v>
      </c>
      <c r="M4988">
        <f>Table1[[#This Row],[Price per item]]*Table1[[#This Row],[Quantity]]</f>
        <v>15600</v>
      </c>
    </row>
    <row r="4989" spans="1:13" x14ac:dyDescent="0.2">
      <c r="A4989" s="1">
        <v>44337</v>
      </c>
      <c r="B4989" t="s">
        <v>132</v>
      </c>
      <c r="C4989">
        <v>5.8</v>
      </c>
      <c r="D4989">
        <v>90</v>
      </c>
      <c r="E4989">
        <v>200</v>
      </c>
      <c r="F4989" t="s">
        <v>16</v>
      </c>
      <c r="G4989" t="s">
        <v>37</v>
      </c>
      <c r="H4989" t="s">
        <v>20</v>
      </c>
      <c r="I4989">
        <v>107</v>
      </c>
      <c r="J4989" t="s">
        <v>17</v>
      </c>
      <c r="K4989" t="s">
        <v>9</v>
      </c>
      <c r="L4989">
        <f>Table1[[#This Row],[Cost per item]]*Table1[[#This Row],[Quantity]]</f>
        <v>9630</v>
      </c>
      <c r="M4989">
        <f>Table1[[#This Row],[Price per item]]*Table1[[#This Row],[Quantity]]</f>
        <v>21400</v>
      </c>
    </row>
    <row r="4990" spans="1:13" x14ac:dyDescent="0.2">
      <c r="A4990" s="1">
        <v>44337</v>
      </c>
      <c r="B4990" t="s">
        <v>87</v>
      </c>
      <c r="C4990">
        <v>0.7</v>
      </c>
      <c r="D4990">
        <v>130</v>
      </c>
      <c r="E4990">
        <v>270</v>
      </c>
      <c r="F4990" t="s">
        <v>16</v>
      </c>
      <c r="G4990" t="s">
        <v>73</v>
      </c>
      <c r="H4990" t="s">
        <v>20</v>
      </c>
      <c r="I4990">
        <v>69</v>
      </c>
      <c r="J4990" t="s">
        <v>17</v>
      </c>
      <c r="K4990" t="s">
        <v>14</v>
      </c>
      <c r="L4990">
        <f>Table1[[#This Row],[Cost per item]]*Table1[[#This Row],[Quantity]]</f>
        <v>8970</v>
      </c>
      <c r="M4990">
        <f>Table1[[#This Row],[Price per item]]*Table1[[#This Row],[Quantity]]</f>
        <v>18630</v>
      </c>
    </row>
    <row r="4991" spans="1:13" x14ac:dyDescent="0.2">
      <c r="A4991" s="1">
        <v>44338</v>
      </c>
      <c r="B4991" t="s">
        <v>93</v>
      </c>
      <c r="C4991">
        <v>10.9</v>
      </c>
      <c r="D4991">
        <v>70</v>
      </c>
      <c r="E4991">
        <v>180</v>
      </c>
      <c r="F4991" t="s">
        <v>1</v>
      </c>
      <c r="G4991" t="s">
        <v>62</v>
      </c>
      <c r="H4991" t="s">
        <v>3</v>
      </c>
      <c r="I4991">
        <v>54</v>
      </c>
      <c r="J4991" t="s">
        <v>17</v>
      </c>
      <c r="K4991" t="s">
        <v>14</v>
      </c>
      <c r="L4991">
        <f>Table1[[#This Row],[Cost per item]]*Table1[[#This Row],[Quantity]]</f>
        <v>3780</v>
      </c>
      <c r="M4991">
        <f>Table1[[#This Row],[Price per item]]*Table1[[#This Row],[Quantity]]</f>
        <v>9720</v>
      </c>
    </row>
    <row r="4992" spans="1:13" x14ac:dyDescent="0.2">
      <c r="A4992" s="1">
        <v>44338</v>
      </c>
      <c r="B4992" t="s">
        <v>120</v>
      </c>
      <c r="C4992">
        <v>5.2</v>
      </c>
      <c r="D4992">
        <v>110</v>
      </c>
      <c r="E4992">
        <v>260</v>
      </c>
      <c r="F4992" t="s">
        <v>22</v>
      </c>
      <c r="G4992" t="s">
        <v>32</v>
      </c>
      <c r="H4992" t="s">
        <v>13</v>
      </c>
      <c r="I4992">
        <v>183</v>
      </c>
      <c r="J4992" t="s">
        <v>17</v>
      </c>
      <c r="K4992" t="s">
        <v>9</v>
      </c>
      <c r="L4992">
        <f>Table1[[#This Row],[Cost per item]]*Table1[[#This Row],[Quantity]]</f>
        <v>20130</v>
      </c>
      <c r="M4992">
        <f>Table1[[#This Row],[Price per item]]*Table1[[#This Row],[Quantity]]</f>
        <v>47580</v>
      </c>
    </row>
    <row r="4993" spans="1:13" x14ac:dyDescent="0.2">
      <c r="A4993" s="1">
        <v>44338</v>
      </c>
      <c r="B4993" t="s">
        <v>154</v>
      </c>
      <c r="C4993">
        <v>5.5</v>
      </c>
      <c r="D4993">
        <v>40</v>
      </c>
      <c r="E4993">
        <v>240</v>
      </c>
      <c r="F4993" t="s">
        <v>16</v>
      </c>
      <c r="G4993" t="s">
        <v>64</v>
      </c>
      <c r="H4993" t="s">
        <v>28</v>
      </c>
      <c r="I4993">
        <v>149</v>
      </c>
      <c r="J4993" t="s">
        <v>17</v>
      </c>
      <c r="K4993" t="s">
        <v>9</v>
      </c>
      <c r="L4993">
        <f>Table1[[#This Row],[Cost per item]]*Table1[[#This Row],[Quantity]]</f>
        <v>5960</v>
      </c>
      <c r="M4993">
        <f>Table1[[#This Row],[Price per item]]*Table1[[#This Row],[Quantity]]</f>
        <v>35760</v>
      </c>
    </row>
    <row r="4994" spans="1:13" x14ac:dyDescent="0.2">
      <c r="A4994" s="1">
        <v>44338</v>
      </c>
      <c r="B4994" t="s">
        <v>131</v>
      </c>
      <c r="C4994">
        <v>8.3000000000000007</v>
      </c>
      <c r="D4994">
        <v>140</v>
      </c>
      <c r="E4994">
        <v>340</v>
      </c>
      <c r="F4994" t="s">
        <v>7</v>
      </c>
      <c r="G4994" t="s">
        <v>83</v>
      </c>
      <c r="H4994" t="s">
        <v>20</v>
      </c>
      <c r="I4994">
        <v>42</v>
      </c>
      <c r="J4994" t="s">
        <v>8</v>
      </c>
      <c r="K4994" t="s">
        <v>5</v>
      </c>
      <c r="L4994">
        <f>Table1[[#This Row],[Cost per item]]*Table1[[#This Row],[Quantity]]</f>
        <v>5880</v>
      </c>
      <c r="M4994">
        <f>Table1[[#This Row],[Price per item]]*Table1[[#This Row],[Quantity]]</f>
        <v>14280</v>
      </c>
    </row>
    <row r="4995" spans="1:13" x14ac:dyDescent="0.2">
      <c r="A4995" s="1">
        <v>44339</v>
      </c>
      <c r="B4995" t="s">
        <v>106</v>
      </c>
      <c r="C4995">
        <v>2.9</v>
      </c>
      <c r="D4995">
        <v>50</v>
      </c>
      <c r="E4995">
        <v>210</v>
      </c>
      <c r="F4995" t="s">
        <v>11</v>
      </c>
      <c r="G4995" t="s">
        <v>54</v>
      </c>
      <c r="H4995" t="s">
        <v>13</v>
      </c>
      <c r="I4995">
        <v>41</v>
      </c>
      <c r="J4995" t="s">
        <v>8</v>
      </c>
      <c r="K4995" t="s">
        <v>9</v>
      </c>
      <c r="L4995">
        <f>Table1[[#This Row],[Cost per item]]*Table1[[#This Row],[Quantity]]</f>
        <v>2050</v>
      </c>
      <c r="M4995">
        <f>Table1[[#This Row],[Price per item]]*Table1[[#This Row],[Quantity]]</f>
        <v>8610</v>
      </c>
    </row>
    <row r="4996" spans="1:13" x14ac:dyDescent="0.2">
      <c r="A4996" s="1">
        <v>44339</v>
      </c>
      <c r="B4996" t="s">
        <v>88</v>
      </c>
      <c r="C4996">
        <v>0</v>
      </c>
      <c r="D4996">
        <v>40</v>
      </c>
      <c r="E4996">
        <v>160</v>
      </c>
      <c r="F4996" t="s">
        <v>22</v>
      </c>
      <c r="G4996" t="s">
        <v>128</v>
      </c>
      <c r="H4996" t="s">
        <v>20</v>
      </c>
      <c r="I4996">
        <v>119</v>
      </c>
      <c r="J4996" t="s">
        <v>17</v>
      </c>
      <c r="K4996" t="s">
        <v>5</v>
      </c>
      <c r="L4996">
        <f>Table1[[#This Row],[Cost per item]]*Table1[[#This Row],[Quantity]]</f>
        <v>4760</v>
      </c>
      <c r="M4996">
        <f>Table1[[#This Row],[Price per item]]*Table1[[#This Row],[Quantity]]</f>
        <v>19040</v>
      </c>
    </row>
    <row r="4997" spans="1:13" x14ac:dyDescent="0.2">
      <c r="A4997" s="1">
        <v>44340</v>
      </c>
      <c r="B4997" t="s">
        <v>117</v>
      </c>
      <c r="C4997">
        <v>0.8</v>
      </c>
      <c r="D4997">
        <v>90</v>
      </c>
      <c r="E4997">
        <v>220</v>
      </c>
      <c r="F4997" t="s">
        <v>16</v>
      </c>
      <c r="G4997" t="s">
        <v>60</v>
      </c>
      <c r="H4997" t="s">
        <v>13</v>
      </c>
      <c r="I4997">
        <v>156</v>
      </c>
      <c r="J4997" t="s">
        <v>8</v>
      </c>
      <c r="K4997" t="s">
        <v>40</v>
      </c>
      <c r="L4997">
        <f>Table1[[#This Row],[Cost per item]]*Table1[[#This Row],[Quantity]]</f>
        <v>14040</v>
      </c>
      <c r="M4997">
        <f>Table1[[#This Row],[Price per item]]*Table1[[#This Row],[Quantity]]</f>
        <v>34320</v>
      </c>
    </row>
    <row r="4998" spans="1:13" x14ac:dyDescent="0.2">
      <c r="A4998" s="1">
        <v>44340</v>
      </c>
      <c r="B4998" t="s">
        <v>55</v>
      </c>
      <c r="C4998">
        <v>2.2999999999999998</v>
      </c>
      <c r="D4998">
        <v>170</v>
      </c>
      <c r="E4998">
        <v>300</v>
      </c>
      <c r="F4998" t="s">
        <v>7</v>
      </c>
      <c r="G4998" t="s">
        <v>155</v>
      </c>
      <c r="H4998" t="s">
        <v>20</v>
      </c>
      <c r="I4998">
        <v>27</v>
      </c>
      <c r="J4998" t="s">
        <v>8</v>
      </c>
      <c r="K4998" t="s">
        <v>9</v>
      </c>
      <c r="L4998">
        <f>Table1[[#This Row],[Cost per item]]*Table1[[#This Row],[Quantity]]</f>
        <v>4590</v>
      </c>
      <c r="M4998">
        <f>Table1[[#This Row],[Price per item]]*Table1[[#This Row],[Quantity]]</f>
        <v>8100</v>
      </c>
    </row>
    <row r="4999" spans="1:13" x14ac:dyDescent="0.2">
      <c r="A4999" s="1">
        <v>44340</v>
      </c>
      <c r="B4999" t="s">
        <v>134</v>
      </c>
      <c r="C4999">
        <v>6.6</v>
      </c>
      <c r="D4999">
        <v>150</v>
      </c>
      <c r="E4999">
        <v>270</v>
      </c>
      <c r="F4999" t="s">
        <v>16</v>
      </c>
      <c r="G4999" t="s">
        <v>77</v>
      </c>
      <c r="H4999" t="s">
        <v>3</v>
      </c>
      <c r="I4999">
        <v>69</v>
      </c>
      <c r="J4999" t="s">
        <v>8</v>
      </c>
      <c r="K4999" t="s">
        <v>14</v>
      </c>
      <c r="L4999">
        <f>Table1[[#This Row],[Cost per item]]*Table1[[#This Row],[Quantity]]</f>
        <v>10350</v>
      </c>
      <c r="M4999">
        <f>Table1[[#This Row],[Price per item]]*Table1[[#This Row],[Quantity]]</f>
        <v>18630</v>
      </c>
    </row>
    <row r="5000" spans="1:13" x14ac:dyDescent="0.2">
      <c r="A5000" s="1">
        <v>44340</v>
      </c>
      <c r="B5000" t="s">
        <v>24</v>
      </c>
      <c r="C5000">
        <v>0.4</v>
      </c>
      <c r="D5000">
        <v>70</v>
      </c>
      <c r="E5000">
        <v>210</v>
      </c>
      <c r="F5000" t="s">
        <v>7</v>
      </c>
      <c r="G5000" t="s">
        <v>72</v>
      </c>
      <c r="H5000" t="s">
        <v>13</v>
      </c>
      <c r="I5000">
        <v>95</v>
      </c>
      <c r="J5000" t="s">
        <v>8</v>
      </c>
      <c r="K5000" t="s">
        <v>9</v>
      </c>
      <c r="L5000">
        <f>Table1[[#This Row],[Cost per item]]*Table1[[#This Row],[Quantity]]</f>
        <v>6650</v>
      </c>
      <c r="M5000">
        <f>Table1[[#This Row],[Price per item]]*Table1[[#This Row],[Quantity]]</f>
        <v>19950</v>
      </c>
    </row>
    <row r="5001" spans="1:13" x14ac:dyDescent="0.2">
      <c r="A5001" s="1">
        <v>44341</v>
      </c>
      <c r="B5001" t="s">
        <v>107</v>
      </c>
      <c r="C5001">
        <v>5.6</v>
      </c>
      <c r="D5001">
        <v>240</v>
      </c>
      <c r="E5001">
        <v>380</v>
      </c>
      <c r="F5001" t="s">
        <v>7</v>
      </c>
      <c r="G5001" t="s">
        <v>2</v>
      </c>
      <c r="H5001" t="s">
        <v>3</v>
      </c>
      <c r="I5001">
        <v>94</v>
      </c>
      <c r="J5001" t="s">
        <v>8</v>
      </c>
      <c r="K5001" t="s">
        <v>40</v>
      </c>
      <c r="L5001">
        <f>Table1[[#This Row],[Cost per item]]*Table1[[#This Row],[Quantity]]</f>
        <v>22560</v>
      </c>
      <c r="M5001">
        <f>Table1[[#This Row],[Price per item]]*Table1[[#This Row],[Quantity]]</f>
        <v>35720</v>
      </c>
    </row>
    <row r="5002" spans="1:13" x14ac:dyDescent="0.2">
      <c r="A5002" s="1">
        <v>44341</v>
      </c>
      <c r="B5002" t="s">
        <v>0</v>
      </c>
      <c r="C5002">
        <v>4.7</v>
      </c>
      <c r="D5002">
        <v>190</v>
      </c>
      <c r="E5002">
        <v>340</v>
      </c>
      <c r="F5002" t="s">
        <v>16</v>
      </c>
      <c r="G5002" t="s">
        <v>110</v>
      </c>
      <c r="H5002" t="s">
        <v>13</v>
      </c>
      <c r="I5002">
        <v>77</v>
      </c>
      <c r="J5002" t="s">
        <v>4</v>
      </c>
      <c r="K5002" t="s">
        <v>5</v>
      </c>
      <c r="L5002">
        <f>Table1[[#This Row],[Cost per item]]*Table1[[#This Row],[Quantity]]</f>
        <v>14630</v>
      </c>
      <c r="M5002">
        <f>Table1[[#This Row],[Price per item]]*Table1[[#This Row],[Quantity]]</f>
        <v>26180</v>
      </c>
    </row>
    <row r="5003" spans="1:13" x14ac:dyDescent="0.2">
      <c r="A5003" s="1">
        <v>44341</v>
      </c>
      <c r="B5003" t="s">
        <v>82</v>
      </c>
      <c r="C5003">
        <v>1.7</v>
      </c>
      <c r="D5003">
        <v>80</v>
      </c>
      <c r="E5003">
        <v>200</v>
      </c>
      <c r="F5003" t="s">
        <v>7</v>
      </c>
      <c r="G5003" t="s">
        <v>139</v>
      </c>
      <c r="H5003" t="s">
        <v>20</v>
      </c>
      <c r="I5003">
        <v>1</v>
      </c>
      <c r="J5003" t="s">
        <v>8</v>
      </c>
      <c r="K5003" t="s">
        <v>14</v>
      </c>
      <c r="L5003">
        <f>Table1[[#This Row],[Cost per item]]*Table1[[#This Row],[Quantity]]</f>
        <v>80</v>
      </c>
      <c r="M5003">
        <f>Table1[[#This Row],[Price per item]]*Table1[[#This Row],[Quantity]]</f>
        <v>200</v>
      </c>
    </row>
    <row r="5004" spans="1:13" x14ac:dyDescent="0.2">
      <c r="A5004" s="1">
        <v>44341</v>
      </c>
      <c r="B5004" t="s">
        <v>63</v>
      </c>
      <c r="C5004">
        <v>0.9</v>
      </c>
      <c r="D5004">
        <v>140</v>
      </c>
      <c r="E5004">
        <v>250</v>
      </c>
      <c r="F5004" t="s">
        <v>22</v>
      </c>
      <c r="G5004" t="s">
        <v>136</v>
      </c>
      <c r="H5004" t="s">
        <v>3</v>
      </c>
      <c r="I5004">
        <v>167</v>
      </c>
      <c r="J5004" t="s">
        <v>17</v>
      </c>
      <c r="K5004" t="s">
        <v>40</v>
      </c>
      <c r="L5004">
        <f>Table1[[#This Row],[Cost per item]]*Table1[[#This Row],[Quantity]]</f>
        <v>23380</v>
      </c>
      <c r="M5004">
        <f>Table1[[#This Row],[Price per item]]*Table1[[#This Row],[Quantity]]</f>
        <v>41750</v>
      </c>
    </row>
    <row r="5005" spans="1:13" x14ac:dyDescent="0.2">
      <c r="A5005" s="1">
        <v>44341</v>
      </c>
      <c r="B5005" t="s">
        <v>120</v>
      </c>
      <c r="C5005">
        <v>5.2</v>
      </c>
      <c r="D5005">
        <v>110</v>
      </c>
      <c r="E5005">
        <v>260</v>
      </c>
      <c r="F5005" t="s">
        <v>11</v>
      </c>
      <c r="G5005" t="s">
        <v>60</v>
      </c>
      <c r="H5005" t="s">
        <v>13</v>
      </c>
      <c r="I5005">
        <v>90</v>
      </c>
      <c r="J5005" t="s">
        <v>17</v>
      </c>
      <c r="K5005" t="s">
        <v>9</v>
      </c>
      <c r="L5005">
        <f>Table1[[#This Row],[Cost per item]]*Table1[[#This Row],[Quantity]]</f>
        <v>9900</v>
      </c>
      <c r="M5005">
        <f>Table1[[#This Row],[Price per item]]*Table1[[#This Row],[Quantity]]</f>
        <v>23400</v>
      </c>
    </row>
    <row r="5006" spans="1:13" x14ac:dyDescent="0.2">
      <c r="A5006" s="1">
        <v>44342</v>
      </c>
      <c r="B5006" t="s">
        <v>78</v>
      </c>
      <c r="C5006">
        <v>7.2</v>
      </c>
      <c r="D5006">
        <v>10</v>
      </c>
      <c r="E5006">
        <v>140</v>
      </c>
      <c r="F5006" t="s">
        <v>11</v>
      </c>
      <c r="G5006" t="s">
        <v>94</v>
      </c>
      <c r="H5006" t="s">
        <v>3</v>
      </c>
      <c r="I5006">
        <v>154</v>
      </c>
      <c r="J5006" t="s">
        <v>4</v>
      </c>
      <c r="K5006" t="s">
        <v>40</v>
      </c>
      <c r="L5006">
        <f>Table1[[#This Row],[Cost per item]]*Table1[[#This Row],[Quantity]]</f>
        <v>1540</v>
      </c>
      <c r="M5006">
        <f>Table1[[#This Row],[Price per item]]*Table1[[#This Row],[Quantity]]</f>
        <v>21560</v>
      </c>
    </row>
    <row r="5007" spans="1:13" x14ac:dyDescent="0.2">
      <c r="A5007" s="1">
        <v>44342</v>
      </c>
      <c r="B5007" t="s">
        <v>119</v>
      </c>
      <c r="C5007">
        <v>3.1</v>
      </c>
      <c r="D5007">
        <v>130</v>
      </c>
      <c r="E5007">
        <v>310</v>
      </c>
      <c r="F5007" t="s">
        <v>7</v>
      </c>
      <c r="G5007" t="s">
        <v>86</v>
      </c>
      <c r="H5007" t="s">
        <v>28</v>
      </c>
      <c r="I5007">
        <v>42</v>
      </c>
      <c r="J5007" t="s">
        <v>4</v>
      </c>
      <c r="K5007" t="s">
        <v>40</v>
      </c>
      <c r="L5007">
        <f>Table1[[#This Row],[Cost per item]]*Table1[[#This Row],[Quantity]]</f>
        <v>5460</v>
      </c>
      <c r="M5007">
        <f>Table1[[#This Row],[Price per item]]*Table1[[#This Row],[Quantity]]</f>
        <v>13020</v>
      </c>
    </row>
    <row r="5008" spans="1:13" x14ac:dyDescent="0.2">
      <c r="A5008" s="1">
        <v>44343</v>
      </c>
      <c r="B5008" t="s">
        <v>126</v>
      </c>
      <c r="C5008">
        <v>7.1</v>
      </c>
      <c r="D5008">
        <v>180</v>
      </c>
      <c r="E5008">
        <v>280</v>
      </c>
      <c r="F5008" t="s">
        <v>11</v>
      </c>
      <c r="G5008" t="s">
        <v>86</v>
      </c>
      <c r="H5008" t="s">
        <v>28</v>
      </c>
      <c r="I5008">
        <v>149</v>
      </c>
      <c r="J5008" t="s">
        <v>17</v>
      </c>
      <c r="K5008" t="s">
        <v>9</v>
      </c>
      <c r="L5008">
        <f>Table1[[#This Row],[Cost per item]]*Table1[[#This Row],[Quantity]]</f>
        <v>26820</v>
      </c>
      <c r="M5008">
        <f>Table1[[#This Row],[Price per item]]*Table1[[#This Row],[Quantity]]</f>
        <v>41720</v>
      </c>
    </row>
    <row r="5009" spans="1:13" x14ac:dyDescent="0.2">
      <c r="A5009" s="1">
        <v>44343</v>
      </c>
      <c r="B5009" t="s">
        <v>106</v>
      </c>
      <c r="C5009">
        <v>2.9</v>
      </c>
      <c r="D5009">
        <v>50</v>
      </c>
      <c r="E5009">
        <v>210</v>
      </c>
      <c r="F5009" t="s">
        <v>16</v>
      </c>
      <c r="G5009" t="s">
        <v>147</v>
      </c>
      <c r="H5009" t="s">
        <v>28</v>
      </c>
      <c r="I5009">
        <v>18</v>
      </c>
      <c r="J5009" t="s">
        <v>17</v>
      </c>
      <c r="K5009" t="s">
        <v>9</v>
      </c>
      <c r="L5009">
        <f>Table1[[#This Row],[Cost per item]]*Table1[[#This Row],[Quantity]]</f>
        <v>900</v>
      </c>
      <c r="M5009">
        <f>Table1[[#This Row],[Price per item]]*Table1[[#This Row],[Quantity]]</f>
        <v>3780</v>
      </c>
    </row>
    <row r="5010" spans="1:13" x14ac:dyDescent="0.2">
      <c r="A5010" s="1">
        <v>44344</v>
      </c>
      <c r="B5010" t="s">
        <v>84</v>
      </c>
      <c r="C5010">
        <v>0.5</v>
      </c>
      <c r="D5010">
        <v>160</v>
      </c>
      <c r="E5010">
        <v>330</v>
      </c>
      <c r="F5010" t="s">
        <v>11</v>
      </c>
      <c r="G5010" t="s">
        <v>90</v>
      </c>
      <c r="H5010" t="s">
        <v>3</v>
      </c>
      <c r="I5010">
        <v>2</v>
      </c>
      <c r="J5010" t="s">
        <v>4</v>
      </c>
      <c r="K5010" t="s">
        <v>40</v>
      </c>
      <c r="L5010">
        <f>Table1[[#This Row],[Cost per item]]*Table1[[#This Row],[Quantity]]</f>
        <v>320</v>
      </c>
      <c r="M5010">
        <f>Table1[[#This Row],[Price per item]]*Table1[[#This Row],[Quantity]]</f>
        <v>660</v>
      </c>
    </row>
    <row r="5011" spans="1:13" x14ac:dyDescent="0.2">
      <c r="A5011" s="1">
        <v>44344</v>
      </c>
      <c r="B5011" t="s">
        <v>59</v>
      </c>
      <c r="C5011">
        <v>0.6</v>
      </c>
      <c r="D5011">
        <v>100</v>
      </c>
      <c r="E5011">
        <v>230</v>
      </c>
      <c r="F5011" t="s">
        <v>1</v>
      </c>
      <c r="G5011" t="s">
        <v>68</v>
      </c>
      <c r="H5011" t="s">
        <v>13</v>
      </c>
      <c r="I5011">
        <v>54</v>
      </c>
      <c r="J5011" t="s">
        <v>4</v>
      </c>
      <c r="K5011" t="s">
        <v>9</v>
      </c>
      <c r="L5011">
        <f>Table1[[#This Row],[Cost per item]]*Table1[[#This Row],[Quantity]]</f>
        <v>5400</v>
      </c>
      <c r="M5011">
        <f>Table1[[#This Row],[Price per item]]*Table1[[#This Row],[Quantity]]</f>
        <v>12420</v>
      </c>
    </row>
    <row r="5012" spans="1:13" x14ac:dyDescent="0.2">
      <c r="A5012" s="1">
        <v>44344</v>
      </c>
      <c r="B5012" t="s">
        <v>96</v>
      </c>
      <c r="C5012">
        <v>5.6</v>
      </c>
      <c r="D5012">
        <v>120</v>
      </c>
      <c r="E5012">
        <v>260</v>
      </c>
      <c r="F5012" t="s">
        <v>22</v>
      </c>
      <c r="G5012" t="s">
        <v>19</v>
      </c>
      <c r="H5012" t="s">
        <v>20</v>
      </c>
      <c r="I5012">
        <v>163</v>
      </c>
      <c r="J5012" t="s">
        <v>4</v>
      </c>
      <c r="K5012" t="s">
        <v>9</v>
      </c>
      <c r="L5012">
        <f>Table1[[#This Row],[Cost per item]]*Table1[[#This Row],[Quantity]]</f>
        <v>19560</v>
      </c>
      <c r="M5012">
        <f>Table1[[#This Row],[Price per item]]*Table1[[#This Row],[Quantity]]</f>
        <v>42380</v>
      </c>
    </row>
    <row r="5013" spans="1:13" x14ac:dyDescent="0.2">
      <c r="A5013" s="1">
        <v>44344</v>
      </c>
      <c r="B5013" t="s">
        <v>159</v>
      </c>
      <c r="C5013">
        <v>6</v>
      </c>
      <c r="D5013">
        <v>130</v>
      </c>
      <c r="E5013">
        <v>290</v>
      </c>
      <c r="F5013" t="s">
        <v>16</v>
      </c>
      <c r="G5013" t="s">
        <v>155</v>
      </c>
      <c r="H5013" t="s">
        <v>20</v>
      </c>
      <c r="I5013">
        <v>26</v>
      </c>
      <c r="J5013" t="s">
        <v>8</v>
      </c>
      <c r="K5013" t="s">
        <v>9</v>
      </c>
      <c r="L5013">
        <f>Table1[[#This Row],[Cost per item]]*Table1[[#This Row],[Quantity]]</f>
        <v>3380</v>
      </c>
      <c r="M5013">
        <f>Table1[[#This Row],[Price per item]]*Table1[[#This Row],[Quantity]]</f>
        <v>7540</v>
      </c>
    </row>
    <row r="5014" spans="1:13" x14ac:dyDescent="0.2">
      <c r="A5014" s="1">
        <v>44344</v>
      </c>
      <c r="B5014" t="s">
        <v>95</v>
      </c>
      <c r="C5014">
        <v>2.6</v>
      </c>
      <c r="D5014">
        <v>130</v>
      </c>
      <c r="E5014">
        <v>230</v>
      </c>
      <c r="F5014" t="s">
        <v>7</v>
      </c>
      <c r="G5014" t="s">
        <v>53</v>
      </c>
      <c r="H5014" t="s">
        <v>28</v>
      </c>
      <c r="I5014">
        <v>192</v>
      </c>
      <c r="J5014" t="s">
        <v>8</v>
      </c>
      <c r="K5014" t="s">
        <v>40</v>
      </c>
      <c r="L5014">
        <f>Table1[[#This Row],[Cost per item]]*Table1[[#This Row],[Quantity]]</f>
        <v>24960</v>
      </c>
      <c r="M5014">
        <f>Table1[[#This Row],[Price per item]]*Table1[[#This Row],[Quantity]]</f>
        <v>44160</v>
      </c>
    </row>
    <row r="5015" spans="1:13" x14ac:dyDescent="0.2">
      <c r="A5015" s="1">
        <v>44345</v>
      </c>
      <c r="B5015" t="s">
        <v>18</v>
      </c>
      <c r="C5015">
        <v>7.3</v>
      </c>
      <c r="D5015">
        <v>210</v>
      </c>
      <c r="E5015">
        <v>400</v>
      </c>
      <c r="F5015" t="s">
        <v>22</v>
      </c>
      <c r="G5015" t="s">
        <v>27</v>
      </c>
      <c r="H5015" t="s">
        <v>28</v>
      </c>
      <c r="I5015">
        <v>193</v>
      </c>
      <c r="J5015" t="s">
        <v>4</v>
      </c>
      <c r="K5015" t="s">
        <v>9</v>
      </c>
      <c r="L5015">
        <f>Table1[[#This Row],[Cost per item]]*Table1[[#This Row],[Quantity]]</f>
        <v>40530</v>
      </c>
      <c r="M5015">
        <f>Table1[[#This Row],[Price per item]]*Table1[[#This Row],[Quantity]]</f>
        <v>77200</v>
      </c>
    </row>
    <row r="5016" spans="1:13" x14ac:dyDescent="0.2">
      <c r="A5016" s="1">
        <v>44345</v>
      </c>
      <c r="B5016" t="s">
        <v>49</v>
      </c>
      <c r="C5016">
        <v>4.4000000000000004</v>
      </c>
      <c r="D5016">
        <v>20</v>
      </c>
      <c r="E5016">
        <v>150</v>
      </c>
      <c r="F5016" t="s">
        <v>7</v>
      </c>
      <c r="G5016" t="s">
        <v>136</v>
      </c>
      <c r="H5016" t="s">
        <v>3</v>
      </c>
      <c r="I5016">
        <v>43</v>
      </c>
      <c r="J5016" t="s">
        <v>4</v>
      </c>
      <c r="K5016" t="s">
        <v>9</v>
      </c>
      <c r="L5016">
        <f>Table1[[#This Row],[Cost per item]]*Table1[[#This Row],[Quantity]]</f>
        <v>860</v>
      </c>
      <c r="M5016">
        <f>Table1[[#This Row],[Price per item]]*Table1[[#This Row],[Quantity]]</f>
        <v>6450</v>
      </c>
    </row>
    <row r="5017" spans="1:13" x14ac:dyDescent="0.2">
      <c r="A5017" s="1">
        <v>44346</v>
      </c>
      <c r="B5017" t="s">
        <v>159</v>
      </c>
      <c r="C5017">
        <v>6</v>
      </c>
      <c r="D5017">
        <v>130</v>
      </c>
      <c r="E5017">
        <v>290</v>
      </c>
      <c r="F5017" t="s">
        <v>1</v>
      </c>
      <c r="G5017" t="s">
        <v>94</v>
      </c>
      <c r="H5017" t="s">
        <v>3</v>
      </c>
      <c r="I5017">
        <v>131</v>
      </c>
      <c r="J5017" t="s">
        <v>8</v>
      </c>
      <c r="K5017" t="s">
        <v>9</v>
      </c>
      <c r="L5017">
        <f>Table1[[#This Row],[Cost per item]]*Table1[[#This Row],[Quantity]]</f>
        <v>17030</v>
      </c>
      <c r="M5017">
        <f>Table1[[#This Row],[Price per item]]*Table1[[#This Row],[Quantity]]</f>
        <v>37990</v>
      </c>
    </row>
    <row r="5018" spans="1:13" x14ac:dyDescent="0.2">
      <c r="A5018" s="1">
        <v>44346</v>
      </c>
      <c r="B5018" t="s">
        <v>87</v>
      </c>
      <c r="C5018">
        <v>0.7</v>
      </c>
      <c r="D5018">
        <v>130</v>
      </c>
      <c r="E5018">
        <v>270</v>
      </c>
      <c r="F5018" t="s">
        <v>1</v>
      </c>
      <c r="G5018" t="s">
        <v>53</v>
      </c>
      <c r="H5018" t="s">
        <v>28</v>
      </c>
      <c r="I5018">
        <v>196</v>
      </c>
      <c r="J5018" t="s">
        <v>4</v>
      </c>
      <c r="K5018" t="s">
        <v>14</v>
      </c>
      <c r="L5018">
        <f>Table1[[#This Row],[Cost per item]]*Table1[[#This Row],[Quantity]]</f>
        <v>25480</v>
      </c>
      <c r="M5018">
        <f>Table1[[#This Row],[Price per item]]*Table1[[#This Row],[Quantity]]</f>
        <v>52920</v>
      </c>
    </row>
    <row r="5019" spans="1:13" x14ac:dyDescent="0.2">
      <c r="A5019" s="1">
        <v>44346</v>
      </c>
      <c r="B5019" t="s">
        <v>117</v>
      </c>
      <c r="C5019">
        <v>3.2</v>
      </c>
      <c r="D5019">
        <v>60</v>
      </c>
      <c r="E5019">
        <v>190</v>
      </c>
      <c r="F5019" t="s">
        <v>7</v>
      </c>
      <c r="G5019" t="s">
        <v>90</v>
      </c>
      <c r="H5019" t="s">
        <v>3</v>
      </c>
      <c r="I5019">
        <v>98</v>
      </c>
      <c r="J5019" t="s">
        <v>17</v>
      </c>
      <c r="K5019" t="s">
        <v>40</v>
      </c>
      <c r="L5019">
        <f>Table1[[#This Row],[Cost per item]]*Table1[[#This Row],[Quantity]]</f>
        <v>5880</v>
      </c>
      <c r="M5019">
        <f>Table1[[#This Row],[Price per item]]*Table1[[#This Row],[Quantity]]</f>
        <v>18620</v>
      </c>
    </row>
    <row r="5020" spans="1:13" x14ac:dyDescent="0.2">
      <c r="A5020" s="1">
        <v>44346</v>
      </c>
      <c r="B5020" t="s">
        <v>149</v>
      </c>
      <c r="C5020">
        <v>4.3</v>
      </c>
      <c r="D5020">
        <v>160</v>
      </c>
      <c r="E5020">
        <v>310</v>
      </c>
      <c r="F5020" t="s">
        <v>16</v>
      </c>
      <c r="G5020" t="s">
        <v>53</v>
      </c>
      <c r="H5020" t="s">
        <v>28</v>
      </c>
      <c r="I5020">
        <v>101</v>
      </c>
      <c r="J5020" t="s">
        <v>4</v>
      </c>
      <c r="K5020" t="s">
        <v>5</v>
      </c>
      <c r="L5020">
        <f>Table1[[#This Row],[Cost per item]]*Table1[[#This Row],[Quantity]]</f>
        <v>16160</v>
      </c>
      <c r="M5020">
        <f>Table1[[#This Row],[Price per item]]*Table1[[#This Row],[Quantity]]</f>
        <v>31310</v>
      </c>
    </row>
    <row r="5021" spans="1:13" x14ac:dyDescent="0.2">
      <c r="A5021" s="1">
        <v>44346</v>
      </c>
      <c r="B5021" t="s">
        <v>165</v>
      </c>
      <c r="C5021">
        <v>1.1000000000000001</v>
      </c>
      <c r="D5021">
        <v>170</v>
      </c>
      <c r="E5021">
        <v>310</v>
      </c>
      <c r="F5021" t="s">
        <v>16</v>
      </c>
      <c r="G5021" t="s">
        <v>60</v>
      </c>
      <c r="H5021" t="s">
        <v>13</v>
      </c>
      <c r="I5021">
        <v>59</v>
      </c>
      <c r="J5021" t="s">
        <v>4</v>
      </c>
      <c r="K5021" t="s">
        <v>9</v>
      </c>
      <c r="L5021">
        <f>Table1[[#This Row],[Cost per item]]*Table1[[#This Row],[Quantity]]</f>
        <v>10030</v>
      </c>
      <c r="M5021">
        <f>Table1[[#This Row],[Price per item]]*Table1[[#This Row],[Quantity]]</f>
        <v>18290</v>
      </c>
    </row>
    <row r="5022" spans="1:13" x14ac:dyDescent="0.2">
      <c r="A5022" s="1">
        <v>44346</v>
      </c>
      <c r="B5022" t="s">
        <v>18</v>
      </c>
      <c r="C5022">
        <v>7.3</v>
      </c>
      <c r="D5022">
        <v>210</v>
      </c>
      <c r="E5022">
        <v>400</v>
      </c>
      <c r="F5022" t="s">
        <v>11</v>
      </c>
      <c r="G5022" t="s">
        <v>98</v>
      </c>
      <c r="H5022" t="s">
        <v>20</v>
      </c>
      <c r="I5022">
        <v>105</v>
      </c>
      <c r="J5022" t="s">
        <v>8</v>
      </c>
      <c r="K5022" t="s">
        <v>9</v>
      </c>
      <c r="L5022">
        <f>Table1[[#This Row],[Cost per item]]*Table1[[#This Row],[Quantity]]</f>
        <v>22050</v>
      </c>
      <c r="M5022">
        <f>Table1[[#This Row],[Price per item]]*Table1[[#This Row],[Quantity]]</f>
        <v>42000</v>
      </c>
    </row>
    <row r="5023" spans="1:13" x14ac:dyDescent="0.2">
      <c r="A5023" s="1">
        <v>44347</v>
      </c>
      <c r="B5023" t="s">
        <v>121</v>
      </c>
      <c r="C5023">
        <v>7.4</v>
      </c>
      <c r="D5023">
        <v>160</v>
      </c>
      <c r="E5023">
        <v>280</v>
      </c>
      <c r="F5023" t="s">
        <v>22</v>
      </c>
      <c r="G5023" t="s">
        <v>36</v>
      </c>
      <c r="H5023" t="s">
        <v>20</v>
      </c>
      <c r="I5023">
        <v>121</v>
      </c>
      <c r="J5023" t="s">
        <v>17</v>
      </c>
      <c r="K5023" t="s">
        <v>5</v>
      </c>
      <c r="L5023">
        <f>Table1[[#This Row],[Cost per item]]*Table1[[#This Row],[Quantity]]</f>
        <v>19360</v>
      </c>
      <c r="M5023">
        <f>Table1[[#This Row],[Price per item]]*Table1[[#This Row],[Quantity]]</f>
        <v>33880</v>
      </c>
    </row>
    <row r="5024" spans="1:13" x14ac:dyDescent="0.2">
      <c r="A5024" s="1">
        <v>44347</v>
      </c>
      <c r="B5024" t="s">
        <v>140</v>
      </c>
      <c r="C5024">
        <v>8.9</v>
      </c>
      <c r="D5024">
        <v>190</v>
      </c>
      <c r="E5024">
        <v>340</v>
      </c>
      <c r="F5024" t="s">
        <v>16</v>
      </c>
      <c r="G5024" t="s">
        <v>161</v>
      </c>
      <c r="H5024" t="s">
        <v>20</v>
      </c>
      <c r="I5024">
        <v>104</v>
      </c>
      <c r="J5024" t="s">
        <v>8</v>
      </c>
      <c r="K5024" t="s">
        <v>40</v>
      </c>
      <c r="L5024">
        <f>Table1[[#This Row],[Cost per item]]*Table1[[#This Row],[Quantity]]</f>
        <v>19760</v>
      </c>
      <c r="M5024">
        <f>Table1[[#This Row],[Price per item]]*Table1[[#This Row],[Quantity]]</f>
        <v>35360</v>
      </c>
    </row>
    <row r="5025" spans="1:13" x14ac:dyDescent="0.2">
      <c r="A5025" s="1">
        <v>44347</v>
      </c>
      <c r="B5025" t="s">
        <v>78</v>
      </c>
      <c r="C5025">
        <v>7.2</v>
      </c>
      <c r="D5025">
        <v>10</v>
      </c>
      <c r="E5025">
        <v>140</v>
      </c>
      <c r="F5025" t="s">
        <v>16</v>
      </c>
      <c r="G5025" t="s">
        <v>76</v>
      </c>
      <c r="H5025" t="s">
        <v>20</v>
      </c>
      <c r="I5025">
        <v>6</v>
      </c>
      <c r="J5025" t="s">
        <v>17</v>
      </c>
      <c r="K5025" t="s">
        <v>40</v>
      </c>
      <c r="L5025">
        <f>Table1[[#This Row],[Cost per item]]*Table1[[#This Row],[Quantity]]</f>
        <v>60</v>
      </c>
      <c r="M5025">
        <f>Table1[[#This Row],[Price per item]]*Table1[[#This Row],[Quantity]]</f>
        <v>840</v>
      </c>
    </row>
    <row r="5026" spans="1:13" x14ac:dyDescent="0.2">
      <c r="A5026" s="1">
        <v>44348</v>
      </c>
      <c r="B5026" t="s">
        <v>21</v>
      </c>
      <c r="C5026">
        <v>1.4</v>
      </c>
      <c r="D5026">
        <v>120</v>
      </c>
      <c r="E5026">
        <v>290</v>
      </c>
      <c r="F5026" t="s">
        <v>1</v>
      </c>
      <c r="G5026" t="s">
        <v>54</v>
      </c>
      <c r="H5026" t="s">
        <v>13</v>
      </c>
      <c r="I5026">
        <v>34</v>
      </c>
      <c r="J5026" t="s">
        <v>4</v>
      </c>
      <c r="K5026" t="s">
        <v>14</v>
      </c>
      <c r="L5026">
        <f>Table1[[#This Row],[Cost per item]]*Table1[[#This Row],[Quantity]]</f>
        <v>4080</v>
      </c>
      <c r="M5026">
        <f>Table1[[#This Row],[Price per item]]*Table1[[#This Row],[Quantity]]</f>
        <v>9860</v>
      </c>
    </row>
    <row r="5027" spans="1:13" x14ac:dyDescent="0.2">
      <c r="A5027" s="1">
        <v>44348</v>
      </c>
      <c r="B5027" t="s">
        <v>47</v>
      </c>
      <c r="C5027">
        <v>5.3</v>
      </c>
      <c r="D5027">
        <v>220</v>
      </c>
      <c r="E5027">
        <v>360</v>
      </c>
      <c r="F5027" t="s">
        <v>16</v>
      </c>
      <c r="G5027" t="s">
        <v>71</v>
      </c>
      <c r="H5027" t="s">
        <v>28</v>
      </c>
      <c r="I5027">
        <v>75</v>
      </c>
      <c r="J5027" t="s">
        <v>4</v>
      </c>
      <c r="K5027" t="s">
        <v>14</v>
      </c>
      <c r="L5027">
        <f>Table1[[#This Row],[Cost per item]]*Table1[[#This Row],[Quantity]]</f>
        <v>16500</v>
      </c>
      <c r="M5027">
        <f>Table1[[#This Row],[Price per item]]*Table1[[#This Row],[Quantity]]</f>
        <v>27000</v>
      </c>
    </row>
    <row r="5028" spans="1:13" x14ac:dyDescent="0.2">
      <c r="A5028" s="1">
        <v>44348</v>
      </c>
      <c r="B5028" t="s">
        <v>131</v>
      </c>
      <c r="C5028">
        <v>8.3000000000000007</v>
      </c>
      <c r="D5028">
        <v>140</v>
      </c>
      <c r="E5028">
        <v>340</v>
      </c>
      <c r="F5028" t="s">
        <v>11</v>
      </c>
      <c r="G5028" t="s">
        <v>64</v>
      </c>
      <c r="H5028" t="s">
        <v>28</v>
      </c>
      <c r="I5028">
        <v>177</v>
      </c>
      <c r="J5028" t="s">
        <v>4</v>
      </c>
      <c r="K5028" t="s">
        <v>5</v>
      </c>
      <c r="L5028">
        <f>Table1[[#This Row],[Cost per item]]*Table1[[#This Row],[Quantity]]</f>
        <v>24780</v>
      </c>
      <c r="M5028">
        <f>Table1[[#This Row],[Price per item]]*Table1[[#This Row],[Quantity]]</f>
        <v>60180</v>
      </c>
    </row>
    <row r="5029" spans="1:13" x14ac:dyDescent="0.2">
      <c r="A5029" s="1">
        <v>44348</v>
      </c>
      <c r="B5029" t="s">
        <v>102</v>
      </c>
      <c r="C5029">
        <v>0.5</v>
      </c>
      <c r="D5029">
        <v>120</v>
      </c>
      <c r="E5029">
        <v>270</v>
      </c>
      <c r="F5029" t="s">
        <v>1</v>
      </c>
      <c r="G5029" t="s">
        <v>34</v>
      </c>
      <c r="H5029" t="s">
        <v>28</v>
      </c>
      <c r="I5029">
        <v>2</v>
      </c>
      <c r="J5029" t="s">
        <v>8</v>
      </c>
      <c r="K5029" t="s">
        <v>5</v>
      </c>
      <c r="L5029">
        <f>Table1[[#This Row],[Cost per item]]*Table1[[#This Row],[Quantity]]</f>
        <v>240</v>
      </c>
      <c r="M5029">
        <f>Table1[[#This Row],[Price per item]]*Table1[[#This Row],[Quantity]]</f>
        <v>540</v>
      </c>
    </row>
    <row r="5030" spans="1:13" x14ac:dyDescent="0.2">
      <c r="A5030" s="1">
        <v>44349</v>
      </c>
      <c r="B5030" t="s">
        <v>57</v>
      </c>
      <c r="C5030">
        <v>7.9</v>
      </c>
      <c r="D5030">
        <v>240</v>
      </c>
      <c r="E5030">
        <v>420</v>
      </c>
      <c r="F5030" t="s">
        <v>22</v>
      </c>
      <c r="G5030" t="s">
        <v>86</v>
      </c>
      <c r="H5030" t="s">
        <v>28</v>
      </c>
      <c r="I5030">
        <v>149</v>
      </c>
      <c r="J5030" t="s">
        <v>17</v>
      </c>
      <c r="K5030" t="s">
        <v>14</v>
      </c>
      <c r="L5030">
        <f>Table1[[#This Row],[Cost per item]]*Table1[[#This Row],[Quantity]]</f>
        <v>35760</v>
      </c>
      <c r="M5030">
        <f>Table1[[#This Row],[Price per item]]*Table1[[#This Row],[Quantity]]</f>
        <v>62580</v>
      </c>
    </row>
    <row r="5031" spans="1:13" x14ac:dyDescent="0.2">
      <c r="A5031" s="1">
        <v>44349</v>
      </c>
      <c r="B5031" t="s">
        <v>159</v>
      </c>
      <c r="C5031">
        <v>6</v>
      </c>
      <c r="D5031">
        <v>130</v>
      </c>
      <c r="E5031">
        <v>290</v>
      </c>
      <c r="F5031" t="s">
        <v>22</v>
      </c>
      <c r="G5031" t="s">
        <v>69</v>
      </c>
      <c r="H5031" t="s">
        <v>3</v>
      </c>
      <c r="I5031">
        <v>13</v>
      </c>
      <c r="J5031" t="s">
        <v>17</v>
      </c>
      <c r="K5031" t="s">
        <v>9</v>
      </c>
      <c r="L5031">
        <f>Table1[[#This Row],[Cost per item]]*Table1[[#This Row],[Quantity]]</f>
        <v>1690</v>
      </c>
      <c r="M5031">
        <f>Table1[[#This Row],[Price per item]]*Table1[[#This Row],[Quantity]]</f>
        <v>3770</v>
      </c>
    </row>
    <row r="5032" spans="1:13" x14ac:dyDescent="0.2">
      <c r="A5032" s="1">
        <v>44350</v>
      </c>
      <c r="B5032" t="s">
        <v>0</v>
      </c>
      <c r="C5032">
        <v>4.7</v>
      </c>
      <c r="D5032">
        <v>190</v>
      </c>
      <c r="E5032">
        <v>340</v>
      </c>
      <c r="F5032" t="s">
        <v>11</v>
      </c>
      <c r="G5032" t="s">
        <v>72</v>
      </c>
      <c r="H5032" t="s">
        <v>13</v>
      </c>
      <c r="I5032">
        <v>136</v>
      </c>
      <c r="J5032" t="s">
        <v>8</v>
      </c>
      <c r="K5032" t="s">
        <v>5</v>
      </c>
      <c r="L5032">
        <f>Table1[[#This Row],[Cost per item]]*Table1[[#This Row],[Quantity]]</f>
        <v>25840</v>
      </c>
      <c r="M5032">
        <f>Table1[[#This Row],[Price per item]]*Table1[[#This Row],[Quantity]]</f>
        <v>46240</v>
      </c>
    </row>
    <row r="5033" spans="1:13" x14ac:dyDescent="0.2">
      <c r="A5033" s="1">
        <v>44350</v>
      </c>
      <c r="B5033" t="s">
        <v>112</v>
      </c>
      <c r="C5033">
        <v>0</v>
      </c>
      <c r="D5033">
        <v>120</v>
      </c>
      <c r="E5033">
        <v>290</v>
      </c>
      <c r="F5033" t="s">
        <v>16</v>
      </c>
      <c r="G5033" t="s">
        <v>69</v>
      </c>
      <c r="H5033" t="s">
        <v>3</v>
      </c>
      <c r="I5033">
        <v>160</v>
      </c>
      <c r="J5033" t="s">
        <v>8</v>
      </c>
      <c r="K5033" t="s">
        <v>9</v>
      </c>
      <c r="L5033">
        <f>Table1[[#This Row],[Cost per item]]*Table1[[#This Row],[Quantity]]</f>
        <v>19200</v>
      </c>
      <c r="M5033">
        <f>Table1[[#This Row],[Price per item]]*Table1[[#This Row],[Quantity]]</f>
        <v>46400</v>
      </c>
    </row>
    <row r="5034" spans="1:13" x14ac:dyDescent="0.2">
      <c r="A5034" s="1">
        <v>44351</v>
      </c>
      <c r="B5034" t="s">
        <v>135</v>
      </c>
      <c r="C5034">
        <v>0.3</v>
      </c>
      <c r="D5034">
        <v>130</v>
      </c>
      <c r="E5034">
        <v>260</v>
      </c>
      <c r="F5034" t="s">
        <v>7</v>
      </c>
      <c r="G5034" t="s">
        <v>74</v>
      </c>
      <c r="H5034" t="s">
        <v>13</v>
      </c>
      <c r="I5034">
        <v>199</v>
      </c>
      <c r="J5034" t="s">
        <v>8</v>
      </c>
      <c r="K5034" t="s">
        <v>14</v>
      </c>
      <c r="L5034">
        <f>Table1[[#This Row],[Cost per item]]*Table1[[#This Row],[Quantity]]</f>
        <v>25870</v>
      </c>
      <c r="M5034">
        <f>Table1[[#This Row],[Price per item]]*Table1[[#This Row],[Quantity]]</f>
        <v>51740</v>
      </c>
    </row>
    <row r="5035" spans="1:13" x14ac:dyDescent="0.2">
      <c r="A5035" s="1">
        <v>44351</v>
      </c>
      <c r="B5035" t="s">
        <v>117</v>
      </c>
      <c r="C5035">
        <v>0.8</v>
      </c>
      <c r="D5035">
        <v>90</v>
      </c>
      <c r="E5035">
        <v>220</v>
      </c>
      <c r="F5035" t="s">
        <v>1</v>
      </c>
      <c r="G5035" t="s">
        <v>73</v>
      </c>
      <c r="H5035" t="s">
        <v>20</v>
      </c>
      <c r="I5035">
        <v>181</v>
      </c>
      <c r="J5035" t="s">
        <v>4</v>
      </c>
      <c r="K5035" t="s">
        <v>40</v>
      </c>
      <c r="L5035">
        <f>Table1[[#This Row],[Cost per item]]*Table1[[#This Row],[Quantity]]</f>
        <v>16290</v>
      </c>
      <c r="M5035">
        <f>Table1[[#This Row],[Price per item]]*Table1[[#This Row],[Quantity]]</f>
        <v>39820</v>
      </c>
    </row>
    <row r="5036" spans="1:13" x14ac:dyDescent="0.2">
      <c r="A5036" s="1">
        <v>44351</v>
      </c>
      <c r="B5036" t="s">
        <v>111</v>
      </c>
      <c r="C5036">
        <v>2.8</v>
      </c>
      <c r="D5036">
        <v>50</v>
      </c>
      <c r="E5036">
        <v>230</v>
      </c>
      <c r="F5036" t="s">
        <v>7</v>
      </c>
      <c r="G5036" t="s">
        <v>39</v>
      </c>
      <c r="H5036" t="s">
        <v>13</v>
      </c>
      <c r="I5036">
        <v>141</v>
      </c>
      <c r="J5036" t="s">
        <v>17</v>
      </c>
      <c r="K5036" t="s">
        <v>9</v>
      </c>
      <c r="L5036">
        <f>Table1[[#This Row],[Cost per item]]*Table1[[#This Row],[Quantity]]</f>
        <v>7050</v>
      </c>
      <c r="M5036">
        <f>Table1[[#This Row],[Price per item]]*Table1[[#This Row],[Quantity]]</f>
        <v>32430</v>
      </c>
    </row>
    <row r="5037" spans="1:13" x14ac:dyDescent="0.2">
      <c r="A5037" s="1">
        <v>44351</v>
      </c>
      <c r="B5037" t="s">
        <v>15</v>
      </c>
      <c r="C5037">
        <v>5.0999999999999996</v>
      </c>
      <c r="D5037">
        <v>20</v>
      </c>
      <c r="E5037">
        <v>160</v>
      </c>
      <c r="F5037" t="s">
        <v>7</v>
      </c>
      <c r="G5037" t="s">
        <v>69</v>
      </c>
      <c r="H5037" t="s">
        <v>3</v>
      </c>
      <c r="I5037">
        <v>29</v>
      </c>
      <c r="J5037" t="s">
        <v>4</v>
      </c>
      <c r="K5037" t="s">
        <v>14</v>
      </c>
      <c r="L5037">
        <f>Table1[[#This Row],[Cost per item]]*Table1[[#This Row],[Quantity]]</f>
        <v>580</v>
      </c>
      <c r="M5037">
        <f>Table1[[#This Row],[Price per item]]*Table1[[#This Row],[Quantity]]</f>
        <v>4640</v>
      </c>
    </row>
    <row r="5038" spans="1:13" x14ac:dyDescent="0.2">
      <c r="A5038" s="1">
        <v>44352</v>
      </c>
      <c r="B5038" t="s">
        <v>96</v>
      </c>
      <c r="C5038">
        <v>5.6</v>
      </c>
      <c r="D5038">
        <v>120</v>
      </c>
      <c r="E5038">
        <v>260</v>
      </c>
      <c r="F5038" t="s">
        <v>1</v>
      </c>
      <c r="G5038" t="s">
        <v>66</v>
      </c>
      <c r="H5038" t="s">
        <v>3</v>
      </c>
      <c r="I5038">
        <v>78</v>
      </c>
      <c r="J5038" t="s">
        <v>4</v>
      </c>
      <c r="K5038" t="s">
        <v>9</v>
      </c>
      <c r="L5038">
        <f>Table1[[#This Row],[Cost per item]]*Table1[[#This Row],[Quantity]]</f>
        <v>9360</v>
      </c>
      <c r="M5038">
        <f>Table1[[#This Row],[Price per item]]*Table1[[#This Row],[Quantity]]</f>
        <v>20280</v>
      </c>
    </row>
    <row r="5039" spans="1:13" x14ac:dyDescent="0.2">
      <c r="A5039" s="1">
        <v>44352</v>
      </c>
      <c r="B5039" t="s">
        <v>99</v>
      </c>
      <c r="C5039">
        <v>2.1</v>
      </c>
      <c r="D5039">
        <v>180</v>
      </c>
      <c r="E5039">
        <v>360</v>
      </c>
      <c r="F5039" t="s">
        <v>7</v>
      </c>
      <c r="G5039" t="s">
        <v>34</v>
      </c>
      <c r="H5039" t="s">
        <v>28</v>
      </c>
      <c r="I5039">
        <v>38</v>
      </c>
      <c r="J5039" t="s">
        <v>8</v>
      </c>
      <c r="K5039" t="s">
        <v>5</v>
      </c>
      <c r="L5039">
        <f>Table1[[#This Row],[Cost per item]]*Table1[[#This Row],[Quantity]]</f>
        <v>6840</v>
      </c>
      <c r="M5039">
        <f>Table1[[#This Row],[Price per item]]*Table1[[#This Row],[Quantity]]</f>
        <v>13680</v>
      </c>
    </row>
    <row r="5040" spans="1:13" x14ac:dyDescent="0.2">
      <c r="A5040" s="1">
        <v>44352</v>
      </c>
      <c r="B5040" t="s">
        <v>142</v>
      </c>
      <c r="C5040">
        <v>8.1999999999999993</v>
      </c>
      <c r="D5040">
        <v>50</v>
      </c>
      <c r="E5040">
        <v>240</v>
      </c>
      <c r="F5040" t="s">
        <v>7</v>
      </c>
      <c r="G5040" t="s">
        <v>151</v>
      </c>
      <c r="H5040" t="s">
        <v>13</v>
      </c>
      <c r="I5040">
        <v>74</v>
      </c>
      <c r="J5040" t="s">
        <v>8</v>
      </c>
      <c r="K5040" t="s">
        <v>5</v>
      </c>
      <c r="L5040">
        <f>Table1[[#This Row],[Cost per item]]*Table1[[#This Row],[Quantity]]</f>
        <v>3700</v>
      </c>
      <c r="M5040">
        <f>Table1[[#This Row],[Price per item]]*Table1[[#This Row],[Quantity]]</f>
        <v>17760</v>
      </c>
    </row>
    <row r="5041" spans="1:13" x14ac:dyDescent="0.2">
      <c r="A5041" s="1">
        <v>44352</v>
      </c>
      <c r="B5041" t="s">
        <v>25</v>
      </c>
      <c r="C5041">
        <v>1.5</v>
      </c>
      <c r="D5041">
        <v>70</v>
      </c>
      <c r="E5041">
        <v>260</v>
      </c>
      <c r="F5041" t="s">
        <v>7</v>
      </c>
      <c r="G5041" t="s">
        <v>12</v>
      </c>
      <c r="H5041" t="s">
        <v>13</v>
      </c>
      <c r="I5041">
        <v>89</v>
      </c>
      <c r="J5041" t="s">
        <v>17</v>
      </c>
      <c r="K5041" t="s">
        <v>9</v>
      </c>
      <c r="L5041">
        <f>Table1[[#This Row],[Cost per item]]*Table1[[#This Row],[Quantity]]</f>
        <v>6230</v>
      </c>
      <c r="M5041">
        <f>Table1[[#This Row],[Price per item]]*Table1[[#This Row],[Quantity]]</f>
        <v>23140</v>
      </c>
    </row>
    <row r="5042" spans="1:13" x14ac:dyDescent="0.2">
      <c r="A5042" s="1">
        <v>44353</v>
      </c>
      <c r="B5042" t="s">
        <v>153</v>
      </c>
      <c r="C5042">
        <v>1.7</v>
      </c>
      <c r="D5042">
        <v>170</v>
      </c>
      <c r="E5042">
        <v>270</v>
      </c>
      <c r="F5042" t="s">
        <v>7</v>
      </c>
      <c r="G5042" t="s">
        <v>72</v>
      </c>
      <c r="H5042" t="s">
        <v>13</v>
      </c>
      <c r="I5042">
        <v>68</v>
      </c>
      <c r="J5042" t="s">
        <v>4</v>
      </c>
      <c r="K5042" t="s">
        <v>5</v>
      </c>
      <c r="L5042">
        <f>Table1[[#This Row],[Cost per item]]*Table1[[#This Row],[Quantity]]</f>
        <v>11560</v>
      </c>
      <c r="M5042">
        <f>Table1[[#This Row],[Price per item]]*Table1[[#This Row],[Quantity]]</f>
        <v>18360</v>
      </c>
    </row>
    <row r="5043" spans="1:13" x14ac:dyDescent="0.2">
      <c r="A5043" s="1">
        <v>44353</v>
      </c>
      <c r="B5043" t="s">
        <v>30</v>
      </c>
      <c r="C5043">
        <v>0.4</v>
      </c>
      <c r="D5043">
        <v>140</v>
      </c>
      <c r="E5043">
        <v>300</v>
      </c>
      <c r="F5043" t="s">
        <v>16</v>
      </c>
      <c r="G5043" t="s">
        <v>69</v>
      </c>
      <c r="H5043" t="s">
        <v>3</v>
      </c>
      <c r="I5043">
        <v>109</v>
      </c>
      <c r="J5043" t="s">
        <v>17</v>
      </c>
      <c r="K5043" t="s">
        <v>14</v>
      </c>
      <c r="L5043">
        <f>Table1[[#This Row],[Cost per item]]*Table1[[#This Row],[Quantity]]</f>
        <v>15260</v>
      </c>
      <c r="M5043">
        <f>Table1[[#This Row],[Price per item]]*Table1[[#This Row],[Quantity]]</f>
        <v>32700</v>
      </c>
    </row>
    <row r="5044" spans="1:13" x14ac:dyDescent="0.2">
      <c r="A5044" s="1">
        <v>44353</v>
      </c>
      <c r="B5044" t="s">
        <v>112</v>
      </c>
      <c r="C5044">
        <v>0</v>
      </c>
      <c r="D5044">
        <v>120</v>
      </c>
      <c r="E5044">
        <v>290</v>
      </c>
      <c r="F5044" t="s">
        <v>11</v>
      </c>
      <c r="G5044" t="s">
        <v>29</v>
      </c>
      <c r="H5044" t="s">
        <v>3</v>
      </c>
      <c r="I5044">
        <v>124</v>
      </c>
      <c r="J5044" t="s">
        <v>8</v>
      </c>
      <c r="K5044" t="s">
        <v>9</v>
      </c>
      <c r="L5044">
        <f>Table1[[#This Row],[Cost per item]]*Table1[[#This Row],[Quantity]]</f>
        <v>14880</v>
      </c>
      <c r="M5044">
        <f>Table1[[#This Row],[Price per item]]*Table1[[#This Row],[Quantity]]</f>
        <v>35960</v>
      </c>
    </row>
    <row r="5045" spans="1:13" x14ac:dyDescent="0.2">
      <c r="A5045" s="1">
        <v>44355</v>
      </c>
      <c r="B5045" t="s">
        <v>114</v>
      </c>
      <c r="C5045">
        <v>2.7</v>
      </c>
      <c r="D5045">
        <v>170</v>
      </c>
      <c r="E5045">
        <v>270</v>
      </c>
      <c r="F5045" t="s">
        <v>1</v>
      </c>
      <c r="G5045" t="s">
        <v>136</v>
      </c>
      <c r="H5045" t="s">
        <v>3</v>
      </c>
      <c r="I5045">
        <v>53</v>
      </c>
      <c r="J5045" t="s">
        <v>4</v>
      </c>
      <c r="K5045" t="s">
        <v>40</v>
      </c>
      <c r="L5045">
        <f>Table1[[#This Row],[Cost per item]]*Table1[[#This Row],[Quantity]]</f>
        <v>9010</v>
      </c>
      <c r="M5045">
        <f>Table1[[#This Row],[Price per item]]*Table1[[#This Row],[Quantity]]</f>
        <v>14310</v>
      </c>
    </row>
    <row r="5046" spans="1:13" x14ac:dyDescent="0.2">
      <c r="A5046" s="1">
        <v>44355</v>
      </c>
      <c r="B5046" t="s">
        <v>121</v>
      </c>
      <c r="C5046">
        <v>7.4</v>
      </c>
      <c r="D5046">
        <v>160</v>
      </c>
      <c r="E5046">
        <v>280</v>
      </c>
      <c r="F5046" t="s">
        <v>7</v>
      </c>
      <c r="G5046" t="s">
        <v>34</v>
      </c>
      <c r="H5046" t="s">
        <v>28</v>
      </c>
      <c r="I5046">
        <v>73</v>
      </c>
      <c r="J5046" t="s">
        <v>4</v>
      </c>
      <c r="K5046" t="s">
        <v>5</v>
      </c>
      <c r="L5046">
        <f>Table1[[#This Row],[Cost per item]]*Table1[[#This Row],[Quantity]]</f>
        <v>11680</v>
      </c>
      <c r="M5046">
        <f>Table1[[#This Row],[Price per item]]*Table1[[#This Row],[Quantity]]</f>
        <v>20440</v>
      </c>
    </row>
    <row r="5047" spans="1:13" x14ac:dyDescent="0.2">
      <c r="A5047" s="1">
        <v>44355</v>
      </c>
      <c r="B5047" t="s">
        <v>25</v>
      </c>
      <c r="C5047">
        <v>1.5</v>
      </c>
      <c r="D5047">
        <v>70</v>
      </c>
      <c r="E5047">
        <v>260</v>
      </c>
      <c r="F5047" t="s">
        <v>1</v>
      </c>
      <c r="G5047" t="s">
        <v>2</v>
      </c>
      <c r="H5047" t="s">
        <v>3</v>
      </c>
      <c r="I5047">
        <v>177</v>
      </c>
      <c r="J5047" t="s">
        <v>17</v>
      </c>
      <c r="K5047" t="s">
        <v>9</v>
      </c>
      <c r="L5047">
        <f>Table1[[#This Row],[Cost per item]]*Table1[[#This Row],[Quantity]]</f>
        <v>12390</v>
      </c>
      <c r="M5047">
        <f>Table1[[#This Row],[Price per item]]*Table1[[#This Row],[Quantity]]</f>
        <v>46020</v>
      </c>
    </row>
    <row r="5048" spans="1:13" x14ac:dyDescent="0.2">
      <c r="A5048" s="1">
        <v>44355</v>
      </c>
      <c r="B5048" t="s">
        <v>130</v>
      </c>
      <c r="C5048">
        <v>9.3000000000000007</v>
      </c>
      <c r="D5048">
        <v>250</v>
      </c>
      <c r="E5048">
        <v>360</v>
      </c>
      <c r="F5048" t="s">
        <v>1</v>
      </c>
      <c r="G5048" t="s">
        <v>155</v>
      </c>
      <c r="H5048" t="s">
        <v>20</v>
      </c>
      <c r="I5048">
        <v>50</v>
      </c>
      <c r="J5048" t="s">
        <v>17</v>
      </c>
      <c r="K5048" t="s">
        <v>9</v>
      </c>
      <c r="L5048">
        <f>Table1[[#This Row],[Cost per item]]*Table1[[#This Row],[Quantity]]</f>
        <v>12500</v>
      </c>
      <c r="M5048">
        <f>Table1[[#This Row],[Price per item]]*Table1[[#This Row],[Quantity]]</f>
        <v>18000</v>
      </c>
    </row>
    <row r="5049" spans="1:13" x14ac:dyDescent="0.2">
      <c r="A5049" s="1">
        <v>44355</v>
      </c>
      <c r="B5049" t="s">
        <v>93</v>
      </c>
      <c r="C5049">
        <v>10.9</v>
      </c>
      <c r="D5049">
        <v>70</v>
      </c>
      <c r="E5049">
        <v>180</v>
      </c>
      <c r="F5049" t="s">
        <v>11</v>
      </c>
      <c r="G5049" t="s">
        <v>62</v>
      </c>
      <c r="H5049" t="s">
        <v>3</v>
      </c>
      <c r="I5049">
        <v>88</v>
      </c>
      <c r="J5049" t="s">
        <v>17</v>
      </c>
      <c r="K5049" t="s">
        <v>14</v>
      </c>
      <c r="L5049">
        <f>Table1[[#This Row],[Cost per item]]*Table1[[#This Row],[Quantity]]</f>
        <v>6160</v>
      </c>
      <c r="M5049">
        <f>Table1[[#This Row],[Price per item]]*Table1[[#This Row],[Quantity]]</f>
        <v>15840</v>
      </c>
    </row>
    <row r="5050" spans="1:13" x14ac:dyDescent="0.2">
      <c r="A5050" s="1">
        <v>44355</v>
      </c>
      <c r="B5050" t="s">
        <v>26</v>
      </c>
      <c r="C5050">
        <v>2</v>
      </c>
      <c r="D5050">
        <v>90</v>
      </c>
      <c r="E5050">
        <v>240</v>
      </c>
      <c r="F5050" t="s">
        <v>1</v>
      </c>
      <c r="G5050" t="s">
        <v>27</v>
      </c>
      <c r="H5050" t="s">
        <v>28</v>
      </c>
      <c r="I5050">
        <v>175</v>
      </c>
      <c r="J5050" t="s">
        <v>4</v>
      </c>
      <c r="K5050" t="s">
        <v>9</v>
      </c>
      <c r="L5050">
        <f>Table1[[#This Row],[Cost per item]]*Table1[[#This Row],[Quantity]]</f>
        <v>15750</v>
      </c>
      <c r="M5050">
        <f>Table1[[#This Row],[Price per item]]*Table1[[#This Row],[Quantity]]</f>
        <v>42000</v>
      </c>
    </row>
    <row r="5051" spans="1:13" x14ac:dyDescent="0.2">
      <c r="A5051" s="1">
        <v>44355</v>
      </c>
      <c r="B5051" t="s">
        <v>154</v>
      </c>
      <c r="C5051">
        <v>5.5</v>
      </c>
      <c r="D5051">
        <v>40</v>
      </c>
      <c r="E5051">
        <v>240</v>
      </c>
      <c r="F5051" t="s">
        <v>7</v>
      </c>
      <c r="G5051" t="s">
        <v>39</v>
      </c>
      <c r="H5051" t="s">
        <v>13</v>
      </c>
      <c r="I5051">
        <v>31</v>
      </c>
      <c r="J5051" t="s">
        <v>8</v>
      </c>
      <c r="K5051" t="s">
        <v>9</v>
      </c>
      <c r="L5051">
        <f>Table1[[#This Row],[Cost per item]]*Table1[[#This Row],[Quantity]]</f>
        <v>1240</v>
      </c>
      <c r="M5051">
        <f>Table1[[#This Row],[Price per item]]*Table1[[#This Row],[Quantity]]</f>
        <v>7440</v>
      </c>
    </row>
    <row r="5052" spans="1:13" x14ac:dyDescent="0.2">
      <c r="A5052" s="1">
        <v>44356</v>
      </c>
      <c r="B5052" t="s">
        <v>97</v>
      </c>
      <c r="C5052">
        <v>2.2000000000000002</v>
      </c>
      <c r="D5052">
        <v>100</v>
      </c>
      <c r="E5052">
        <v>230</v>
      </c>
      <c r="F5052" t="s">
        <v>16</v>
      </c>
      <c r="G5052" t="s">
        <v>2</v>
      </c>
      <c r="H5052" t="s">
        <v>3</v>
      </c>
      <c r="I5052">
        <v>59</v>
      </c>
      <c r="J5052" t="s">
        <v>8</v>
      </c>
      <c r="K5052" t="s">
        <v>40</v>
      </c>
      <c r="L5052">
        <f>Table1[[#This Row],[Cost per item]]*Table1[[#This Row],[Quantity]]</f>
        <v>5900</v>
      </c>
      <c r="M5052">
        <f>Table1[[#This Row],[Price per item]]*Table1[[#This Row],[Quantity]]</f>
        <v>13570</v>
      </c>
    </row>
    <row r="5053" spans="1:13" x14ac:dyDescent="0.2">
      <c r="A5053" s="1">
        <v>44356</v>
      </c>
      <c r="B5053" t="s">
        <v>121</v>
      </c>
      <c r="C5053">
        <v>7.4</v>
      </c>
      <c r="D5053">
        <v>160</v>
      </c>
      <c r="E5053">
        <v>280</v>
      </c>
      <c r="F5053" t="s">
        <v>11</v>
      </c>
      <c r="G5053" t="s">
        <v>50</v>
      </c>
      <c r="H5053" t="s">
        <v>20</v>
      </c>
      <c r="I5053">
        <v>109</v>
      </c>
      <c r="J5053" t="s">
        <v>17</v>
      </c>
      <c r="K5053" t="s">
        <v>5</v>
      </c>
      <c r="L5053">
        <f>Table1[[#This Row],[Cost per item]]*Table1[[#This Row],[Quantity]]</f>
        <v>17440</v>
      </c>
      <c r="M5053">
        <f>Table1[[#This Row],[Price per item]]*Table1[[#This Row],[Quantity]]</f>
        <v>30520</v>
      </c>
    </row>
    <row r="5054" spans="1:13" x14ac:dyDescent="0.2">
      <c r="A5054" s="1">
        <v>44356</v>
      </c>
      <c r="B5054" t="s">
        <v>102</v>
      </c>
      <c r="C5054">
        <v>0.5</v>
      </c>
      <c r="D5054">
        <v>120</v>
      </c>
      <c r="E5054">
        <v>270</v>
      </c>
      <c r="F5054" t="s">
        <v>16</v>
      </c>
      <c r="G5054" t="s">
        <v>128</v>
      </c>
      <c r="H5054" t="s">
        <v>20</v>
      </c>
      <c r="I5054">
        <v>165</v>
      </c>
      <c r="J5054" t="s">
        <v>4</v>
      </c>
      <c r="K5054" t="s">
        <v>5</v>
      </c>
      <c r="L5054">
        <f>Table1[[#This Row],[Cost per item]]*Table1[[#This Row],[Quantity]]</f>
        <v>19800</v>
      </c>
      <c r="M5054">
        <f>Table1[[#This Row],[Price per item]]*Table1[[#This Row],[Quantity]]</f>
        <v>44550</v>
      </c>
    </row>
    <row r="5055" spans="1:13" x14ac:dyDescent="0.2">
      <c r="A5055" s="1">
        <v>44357</v>
      </c>
      <c r="B5055" t="s">
        <v>61</v>
      </c>
      <c r="C5055">
        <v>0.3</v>
      </c>
      <c r="D5055">
        <v>240</v>
      </c>
      <c r="E5055">
        <v>420</v>
      </c>
      <c r="F5055" t="s">
        <v>22</v>
      </c>
      <c r="G5055" t="s">
        <v>113</v>
      </c>
      <c r="H5055" t="s">
        <v>20</v>
      </c>
      <c r="I5055">
        <v>51</v>
      </c>
      <c r="J5055" t="s">
        <v>8</v>
      </c>
      <c r="K5055" t="s">
        <v>9</v>
      </c>
      <c r="L5055">
        <f>Table1[[#This Row],[Cost per item]]*Table1[[#This Row],[Quantity]]</f>
        <v>12240</v>
      </c>
      <c r="M5055">
        <f>Table1[[#This Row],[Price per item]]*Table1[[#This Row],[Quantity]]</f>
        <v>21420</v>
      </c>
    </row>
    <row r="5056" spans="1:13" x14ac:dyDescent="0.2">
      <c r="A5056" s="1">
        <v>44357</v>
      </c>
      <c r="B5056" t="s">
        <v>138</v>
      </c>
      <c r="C5056">
        <v>0.5</v>
      </c>
      <c r="D5056">
        <v>240</v>
      </c>
      <c r="E5056">
        <v>350</v>
      </c>
      <c r="F5056" t="s">
        <v>22</v>
      </c>
      <c r="G5056" t="s">
        <v>128</v>
      </c>
      <c r="H5056" t="s">
        <v>20</v>
      </c>
      <c r="I5056">
        <v>182</v>
      </c>
      <c r="J5056" t="s">
        <v>17</v>
      </c>
      <c r="K5056" t="s">
        <v>40</v>
      </c>
      <c r="L5056">
        <f>Table1[[#This Row],[Cost per item]]*Table1[[#This Row],[Quantity]]</f>
        <v>43680</v>
      </c>
      <c r="M5056">
        <f>Table1[[#This Row],[Price per item]]*Table1[[#This Row],[Quantity]]</f>
        <v>63700</v>
      </c>
    </row>
    <row r="5057" spans="1:13" x14ac:dyDescent="0.2">
      <c r="A5057" s="1">
        <v>44357</v>
      </c>
      <c r="B5057" t="s">
        <v>129</v>
      </c>
      <c r="C5057">
        <v>4.2</v>
      </c>
      <c r="D5057">
        <v>180</v>
      </c>
      <c r="E5057">
        <v>320</v>
      </c>
      <c r="F5057" t="s">
        <v>11</v>
      </c>
      <c r="G5057" t="s">
        <v>46</v>
      </c>
      <c r="H5057" t="s">
        <v>28</v>
      </c>
      <c r="I5057">
        <v>58</v>
      </c>
      <c r="J5057" t="s">
        <v>17</v>
      </c>
      <c r="K5057" t="s">
        <v>9</v>
      </c>
      <c r="L5057">
        <f>Table1[[#This Row],[Cost per item]]*Table1[[#This Row],[Quantity]]</f>
        <v>10440</v>
      </c>
      <c r="M5057">
        <f>Table1[[#This Row],[Price per item]]*Table1[[#This Row],[Quantity]]</f>
        <v>18560</v>
      </c>
    </row>
    <row r="5058" spans="1:13" x14ac:dyDescent="0.2">
      <c r="A5058" s="1">
        <v>44358</v>
      </c>
      <c r="B5058" t="s">
        <v>82</v>
      </c>
      <c r="C5058">
        <v>1.7</v>
      </c>
      <c r="D5058">
        <v>80</v>
      </c>
      <c r="E5058">
        <v>200</v>
      </c>
      <c r="F5058" t="s">
        <v>11</v>
      </c>
      <c r="G5058" t="s">
        <v>34</v>
      </c>
      <c r="H5058" t="s">
        <v>28</v>
      </c>
      <c r="I5058">
        <v>57</v>
      </c>
      <c r="J5058" t="s">
        <v>4</v>
      </c>
      <c r="K5058" t="s">
        <v>14</v>
      </c>
      <c r="L5058">
        <f>Table1[[#This Row],[Cost per item]]*Table1[[#This Row],[Quantity]]</f>
        <v>4560</v>
      </c>
      <c r="M5058">
        <f>Table1[[#This Row],[Price per item]]*Table1[[#This Row],[Quantity]]</f>
        <v>11400</v>
      </c>
    </row>
    <row r="5059" spans="1:13" x14ac:dyDescent="0.2">
      <c r="A5059" s="1">
        <v>44359</v>
      </c>
      <c r="B5059" t="s">
        <v>15</v>
      </c>
      <c r="C5059">
        <v>5.0999999999999996</v>
      </c>
      <c r="D5059">
        <v>20</v>
      </c>
      <c r="E5059">
        <v>160</v>
      </c>
      <c r="F5059" t="s">
        <v>22</v>
      </c>
      <c r="G5059" t="s">
        <v>77</v>
      </c>
      <c r="H5059" t="s">
        <v>3</v>
      </c>
      <c r="I5059">
        <v>181</v>
      </c>
      <c r="J5059" t="s">
        <v>8</v>
      </c>
      <c r="K5059" t="s">
        <v>14</v>
      </c>
      <c r="L5059">
        <f>Table1[[#This Row],[Cost per item]]*Table1[[#This Row],[Quantity]]</f>
        <v>3620</v>
      </c>
      <c r="M5059">
        <f>Table1[[#This Row],[Price per item]]*Table1[[#This Row],[Quantity]]</f>
        <v>28960</v>
      </c>
    </row>
    <row r="5060" spans="1:13" x14ac:dyDescent="0.2">
      <c r="A5060" s="1">
        <v>44359</v>
      </c>
      <c r="B5060" t="s">
        <v>84</v>
      </c>
      <c r="C5060">
        <v>0.5</v>
      </c>
      <c r="D5060">
        <v>160</v>
      </c>
      <c r="E5060">
        <v>330</v>
      </c>
      <c r="F5060" t="s">
        <v>7</v>
      </c>
      <c r="G5060" t="s">
        <v>136</v>
      </c>
      <c r="H5060" t="s">
        <v>3</v>
      </c>
      <c r="I5060">
        <v>72</v>
      </c>
      <c r="J5060" t="s">
        <v>4</v>
      </c>
      <c r="K5060" t="s">
        <v>40</v>
      </c>
      <c r="L5060">
        <f>Table1[[#This Row],[Cost per item]]*Table1[[#This Row],[Quantity]]</f>
        <v>11520</v>
      </c>
      <c r="M5060">
        <f>Table1[[#This Row],[Price per item]]*Table1[[#This Row],[Quantity]]</f>
        <v>23760</v>
      </c>
    </row>
    <row r="5061" spans="1:13" x14ac:dyDescent="0.2">
      <c r="A5061" s="1">
        <v>44359</v>
      </c>
      <c r="B5061" t="s">
        <v>143</v>
      </c>
      <c r="C5061">
        <v>2.2000000000000002</v>
      </c>
      <c r="D5061">
        <v>220</v>
      </c>
      <c r="E5061">
        <v>360</v>
      </c>
      <c r="F5061" t="s">
        <v>11</v>
      </c>
      <c r="G5061" t="s">
        <v>31</v>
      </c>
      <c r="H5061" t="s">
        <v>13</v>
      </c>
      <c r="I5061">
        <v>55</v>
      </c>
      <c r="J5061" t="s">
        <v>17</v>
      </c>
      <c r="K5061" t="s">
        <v>9</v>
      </c>
      <c r="L5061">
        <f>Table1[[#This Row],[Cost per item]]*Table1[[#This Row],[Quantity]]</f>
        <v>12100</v>
      </c>
      <c r="M5061">
        <f>Table1[[#This Row],[Price per item]]*Table1[[#This Row],[Quantity]]</f>
        <v>19800</v>
      </c>
    </row>
    <row r="5062" spans="1:13" x14ac:dyDescent="0.2">
      <c r="A5062" s="1">
        <v>44359</v>
      </c>
      <c r="B5062" t="s">
        <v>107</v>
      </c>
      <c r="C5062">
        <v>5.6</v>
      </c>
      <c r="D5062">
        <v>240</v>
      </c>
      <c r="E5062">
        <v>380</v>
      </c>
      <c r="F5062" t="s">
        <v>1</v>
      </c>
      <c r="G5062" t="s">
        <v>83</v>
      </c>
      <c r="H5062" t="s">
        <v>20</v>
      </c>
      <c r="I5062">
        <v>95</v>
      </c>
      <c r="J5062" t="s">
        <v>17</v>
      </c>
      <c r="K5062" t="s">
        <v>40</v>
      </c>
      <c r="L5062">
        <f>Table1[[#This Row],[Cost per item]]*Table1[[#This Row],[Quantity]]</f>
        <v>22800</v>
      </c>
      <c r="M5062">
        <f>Table1[[#This Row],[Price per item]]*Table1[[#This Row],[Quantity]]</f>
        <v>36100</v>
      </c>
    </row>
    <row r="5063" spans="1:13" x14ac:dyDescent="0.2">
      <c r="A5063" s="1">
        <v>44359</v>
      </c>
      <c r="B5063" t="s">
        <v>61</v>
      </c>
      <c r="C5063">
        <v>0.3</v>
      </c>
      <c r="D5063">
        <v>240</v>
      </c>
      <c r="E5063">
        <v>420</v>
      </c>
      <c r="F5063" t="s">
        <v>7</v>
      </c>
      <c r="G5063" t="s">
        <v>155</v>
      </c>
      <c r="H5063" t="s">
        <v>20</v>
      </c>
      <c r="I5063">
        <v>154</v>
      </c>
      <c r="J5063" t="s">
        <v>8</v>
      </c>
      <c r="K5063" t="s">
        <v>9</v>
      </c>
      <c r="L5063">
        <f>Table1[[#This Row],[Cost per item]]*Table1[[#This Row],[Quantity]]</f>
        <v>36960</v>
      </c>
      <c r="M5063">
        <f>Table1[[#This Row],[Price per item]]*Table1[[#This Row],[Quantity]]</f>
        <v>64680</v>
      </c>
    </row>
    <row r="5064" spans="1:13" x14ac:dyDescent="0.2">
      <c r="A5064" s="1">
        <v>44359</v>
      </c>
      <c r="B5064" t="s">
        <v>99</v>
      </c>
      <c r="C5064">
        <v>2.1</v>
      </c>
      <c r="D5064">
        <v>180</v>
      </c>
      <c r="E5064">
        <v>360</v>
      </c>
      <c r="F5064" t="s">
        <v>7</v>
      </c>
      <c r="G5064" t="s">
        <v>64</v>
      </c>
      <c r="H5064" t="s">
        <v>28</v>
      </c>
      <c r="I5064">
        <v>50</v>
      </c>
      <c r="J5064" t="s">
        <v>4</v>
      </c>
      <c r="K5064" t="s">
        <v>5</v>
      </c>
      <c r="L5064">
        <f>Table1[[#This Row],[Cost per item]]*Table1[[#This Row],[Quantity]]</f>
        <v>9000</v>
      </c>
      <c r="M5064">
        <f>Table1[[#This Row],[Price per item]]*Table1[[#This Row],[Quantity]]</f>
        <v>18000</v>
      </c>
    </row>
    <row r="5065" spans="1:13" x14ac:dyDescent="0.2">
      <c r="A5065" s="1">
        <v>44360</v>
      </c>
      <c r="B5065" t="s">
        <v>80</v>
      </c>
      <c r="C5065">
        <v>1.9</v>
      </c>
      <c r="D5065">
        <v>250</v>
      </c>
      <c r="E5065">
        <v>360</v>
      </c>
      <c r="F5065" t="s">
        <v>7</v>
      </c>
      <c r="G5065" t="s">
        <v>60</v>
      </c>
      <c r="H5065" t="s">
        <v>13</v>
      </c>
      <c r="I5065">
        <v>107</v>
      </c>
      <c r="J5065" t="s">
        <v>8</v>
      </c>
      <c r="K5065" t="s">
        <v>14</v>
      </c>
      <c r="L5065">
        <f>Table1[[#This Row],[Cost per item]]*Table1[[#This Row],[Quantity]]</f>
        <v>26750</v>
      </c>
      <c r="M5065">
        <f>Table1[[#This Row],[Price per item]]*Table1[[#This Row],[Quantity]]</f>
        <v>38520</v>
      </c>
    </row>
    <row r="5066" spans="1:13" x14ac:dyDescent="0.2">
      <c r="A5066" s="1">
        <v>44360</v>
      </c>
      <c r="B5066" t="s">
        <v>140</v>
      </c>
      <c r="C5066">
        <v>8.9</v>
      </c>
      <c r="D5066">
        <v>190</v>
      </c>
      <c r="E5066">
        <v>340</v>
      </c>
      <c r="F5066" t="s">
        <v>7</v>
      </c>
      <c r="G5066" t="s">
        <v>37</v>
      </c>
      <c r="H5066" t="s">
        <v>20</v>
      </c>
      <c r="I5066">
        <v>154</v>
      </c>
      <c r="J5066" t="s">
        <v>8</v>
      </c>
      <c r="K5066" t="s">
        <v>40</v>
      </c>
      <c r="L5066">
        <f>Table1[[#This Row],[Cost per item]]*Table1[[#This Row],[Quantity]]</f>
        <v>29260</v>
      </c>
      <c r="M5066">
        <f>Table1[[#This Row],[Price per item]]*Table1[[#This Row],[Quantity]]</f>
        <v>52360</v>
      </c>
    </row>
    <row r="5067" spans="1:13" x14ac:dyDescent="0.2">
      <c r="A5067" s="1">
        <v>44360</v>
      </c>
      <c r="B5067" t="s">
        <v>142</v>
      </c>
      <c r="C5067">
        <v>8.1999999999999993</v>
      </c>
      <c r="D5067">
        <v>50</v>
      </c>
      <c r="E5067">
        <v>240</v>
      </c>
      <c r="F5067" t="s">
        <v>16</v>
      </c>
      <c r="G5067" t="s">
        <v>72</v>
      </c>
      <c r="H5067" t="s">
        <v>13</v>
      </c>
      <c r="I5067">
        <v>126</v>
      </c>
      <c r="J5067" t="s">
        <v>17</v>
      </c>
      <c r="K5067" t="s">
        <v>5</v>
      </c>
      <c r="L5067">
        <f>Table1[[#This Row],[Cost per item]]*Table1[[#This Row],[Quantity]]</f>
        <v>6300</v>
      </c>
      <c r="M5067">
        <f>Table1[[#This Row],[Price per item]]*Table1[[#This Row],[Quantity]]</f>
        <v>30240</v>
      </c>
    </row>
    <row r="5068" spans="1:13" x14ac:dyDescent="0.2">
      <c r="A5068" s="1">
        <v>44361</v>
      </c>
      <c r="B5068" t="s">
        <v>65</v>
      </c>
      <c r="C5068">
        <v>6.6</v>
      </c>
      <c r="D5068">
        <v>100</v>
      </c>
      <c r="E5068">
        <v>260</v>
      </c>
      <c r="F5068" t="s">
        <v>22</v>
      </c>
      <c r="G5068" t="s">
        <v>50</v>
      </c>
      <c r="H5068" t="s">
        <v>20</v>
      </c>
      <c r="I5068">
        <v>29</v>
      </c>
      <c r="J5068" t="s">
        <v>17</v>
      </c>
      <c r="K5068" t="s">
        <v>9</v>
      </c>
      <c r="L5068">
        <f>Table1[[#This Row],[Cost per item]]*Table1[[#This Row],[Quantity]]</f>
        <v>2900</v>
      </c>
      <c r="M5068">
        <f>Table1[[#This Row],[Price per item]]*Table1[[#This Row],[Quantity]]</f>
        <v>7540</v>
      </c>
    </row>
    <row r="5069" spans="1:13" x14ac:dyDescent="0.2">
      <c r="A5069" s="1">
        <v>44361</v>
      </c>
      <c r="B5069" t="s">
        <v>121</v>
      </c>
      <c r="C5069">
        <v>7.4</v>
      </c>
      <c r="D5069">
        <v>160</v>
      </c>
      <c r="E5069">
        <v>280</v>
      </c>
      <c r="F5069" t="s">
        <v>16</v>
      </c>
      <c r="G5069" t="s">
        <v>12</v>
      </c>
      <c r="H5069" t="s">
        <v>13</v>
      </c>
      <c r="I5069">
        <v>101</v>
      </c>
      <c r="J5069" t="s">
        <v>8</v>
      </c>
      <c r="K5069" t="s">
        <v>5</v>
      </c>
      <c r="L5069">
        <f>Table1[[#This Row],[Cost per item]]*Table1[[#This Row],[Quantity]]</f>
        <v>16160</v>
      </c>
      <c r="M5069">
        <f>Table1[[#This Row],[Price per item]]*Table1[[#This Row],[Quantity]]</f>
        <v>28280</v>
      </c>
    </row>
    <row r="5070" spans="1:13" x14ac:dyDescent="0.2">
      <c r="A5070" s="1">
        <v>44362</v>
      </c>
      <c r="B5070" t="s">
        <v>160</v>
      </c>
      <c r="C5070">
        <v>1.2</v>
      </c>
      <c r="D5070">
        <v>20</v>
      </c>
      <c r="E5070">
        <v>160</v>
      </c>
      <c r="F5070" t="s">
        <v>11</v>
      </c>
      <c r="G5070" t="s">
        <v>52</v>
      </c>
      <c r="H5070" t="s">
        <v>28</v>
      </c>
      <c r="I5070">
        <v>151</v>
      </c>
      <c r="J5070" t="s">
        <v>8</v>
      </c>
      <c r="K5070" t="s">
        <v>9</v>
      </c>
      <c r="L5070">
        <f>Table1[[#This Row],[Cost per item]]*Table1[[#This Row],[Quantity]]</f>
        <v>3020</v>
      </c>
      <c r="M5070">
        <f>Table1[[#This Row],[Price per item]]*Table1[[#This Row],[Quantity]]</f>
        <v>24160</v>
      </c>
    </row>
    <row r="5071" spans="1:13" x14ac:dyDescent="0.2">
      <c r="A5071" s="1">
        <v>44362</v>
      </c>
      <c r="B5071" t="s">
        <v>0</v>
      </c>
      <c r="C5071">
        <v>4.7</v>
      </c>
      <c r="D5071">
        <v>190</v>
      </c>
      <c r="E5071">
        <v>340</v>
      </c>
      <c r="F5071" t="s">
        <v>11</v>
      </c>
      <c r="G5071" t="s">
        <v>139</v>
      </c>
      <c r="H5071" t="s">
        <v>20</v>
      </c>
      <c r="I5071">
        <v>149</v>
      </c>
      <c r="J5071" t="s">
        <v>8</v>
      </c>
      <c r="K5071" t="s">
        <v>5</v>
      </c>
      <c r="L5071">
        <f>Table1[[#This Row],[Cost per item]]*Table1[[#This Row],[Quantity]]</f>
        <v>28310</v>
      </c>
      <c r="M5071">
        <f>Table1[[#This Row],[Price per item]]*Table1[[#This Row],[Quantity]]</f>
        <v>50660</v>
      </c>
    </row>
    <row r="5072" spans="1:13" x14ac:dyDescent="0.2">
      <c r="A5072" s="1">
        <v>44362</v>
      </c>
      <c r="B5072" t="s">
        <v>0</v>
      </c>
      <c r="C5072">
        <v>4.7</v>
      </c>
      <c r="D5072">
        <v>190</v>
      </c>
      <c r="E5072">
        <v>340</v>
      </c>
      <c r="F5072" t="s">
        <v>16</v>
      </c>
      <c r="G5072" t="s">
        <v>86</v>
      </c>
      <c r="H5072" t="s">
        <v>28</v>
      </c>
      <c r="I5072">
        <v>45</v>
      </c>
      <c r="J5072" t="s">
        <v>17</v>
      </c>
      <c r="K5072" t="s">
        <v>5</v>
      </c>
      <c r="L5072">
        <f>Table1[[#This Row],[Cost per item]]*Table1[[#This Row],[Quantity]]</f>
        <v>8550</v>
      </c>
      <c r="M5072">
        <f>Table1[[#This Row],[Price per item]]*Table1[[#This Row],[Quantity]]</f>
        <v>15300</v>
      </c>
    </row>
    <row r="5073" spans="1:13" x14ac:dyDescent="0.2">
      <c r="A5073" s="1">
        <v>44362</v>
      </c>
      <c r="B5073" t="s">
        <v>92</v>
      </c>
      <c r="C5073">
        <v>0.2</v>
      </c>
      <c r="D5073">
        <v>210</v>
      </c>
      <c r="E5073">
        <v>400</v>
      </c>
      <c r="F5073" t="s">
        <v>7</v>
      </c>
      <c r="G5073" t="s">
        <v>56</v>
      </c>
      <c r="H5073" t="s">
        <v>20</v>
      </c>
      <c r="I5073">
        <v>15</v>
      </c>
      <c r="J5073" t="s">
        <v>17</v>
      </c>
      <c r="K5073" t="s">
        <v>40</v>
      </c>
      <c r="L5073">
        <f>Table1[[#This Row],[Cost per item]]*Table1[[#This Row],[Quantity]]</f>
        <v>3150</v>
      </c>
      <c r="M5073">
        <f>Table1[[#This Row],[Price per item]]*Table1[[#This Row],[Quantity]]</f>
        <v>6000</v>
      </c>
    </row>
    <row r="5074" spans="1:13" x14ac:dyDescent="0.2">
      <c r="A5074" s="1">
        <v>44362</v>
      </c>
      <c r="B5074" t="s">
        <v>154</v>
      </c>
      <c r="C5074">
        <v>5.5</v>
      </c>
      <c r="D5074">
        <v>40</v>
      </c>
      <c r="E5074">
        <v>240</v>
      </c>
      <c r="F5074" t="s">
        <v>11</v>
      </c>
      <c r="G5074" t="s">
        <v>86</v>
      </c>
      <c r="H5074" t="s">
        <v>28</v>
      </c>
      <c r="I5074">
        <v>195</v>
      </c>
      <c r="J5074" t="s">
        <v>8</v>
      </c>
      <c r="K5074" t="s">
        <v>9</v>
      </c>
      <c r="L5074">
        <f>Table1[[#This Row],[Cost per item]]*Table1[[#This Row],[Quantity]]</f>
        <v>7800</v>
      </c>
      <c r="M5074">
        <f>Table1[[#This Row],[Price per item]]*Table1[[#This Row],[Quantity]]</f>
        <v>46800</v>
      </c>
    </row>
    <row r="5075" spans="1:13" x14ac:dyDescent="0.2">
      <c r="A5075" s="1">
        <v>44362</v>
      </c>
      <c r="B5075" t="s">
        <v>33</v>
      </c>
      <c r="C5075">
        <v>8.1</v>
      </c>
      <c r="D5075">
        <v>240</v>
      </c>
      <c r="E5075">
        <v>400</v>
      </c>
      <c r="F5075" t="s">
        <v>22</v>
      </c>
      <c r="G5075" t="s">
        <v>60</v>
      </c>
      <c r="H5075" t="s">
        <v>13</v>
      </c>
      <c r="I5075">
        <v>56</v>
      </c>
      <c r="J5075" t="s">
        <v>4</v>
      </c>
      <c r="K5075" t="s">
        <v>9</v>
      </c>
      <c r="L5075">
        <f>Table1[[#This Row],[Cost per item]]*Table1[[#This Row],[Quantity]]</f>
        <v>13440</v>
      </c>
      <c r="M5075">
        <f>Table1[[#This Row],[Price per item]]*Table1[[#This Row],[Quantity]]</f>
        <v>22400</v>
      </c>
    </row>
    <row r="5076" spans="1:13" x14ac:dyDescent="0.2">
      <c r="A5076" s="1">
        <v>44363</v>
      </c>
      <c r="B5076" t="s">
        <v>51</v>
      </c>
      <c r="C5076">
        <v>1.9</v>
      </c>
      <c r="D5076">
        <v>140</v>
      </c>
      <c r="E5076">
        <v>250</v>
      </c>
      <c r="F5076" t="s">
        <v>7</v>
      </c>
      <c r="G5076" t="s">
        <v>79</v>
      </c>
      <c r="H5076" t="s">
        <v>3</v>
      </c>
      <c r="I5076">
        <v>89</v>
      </c>
      <c r="J5076" t="s">
        <v>4</v>
      </c>
      <c r="K5076" t="s">
        <v>14</v>
      </c>
      <c r="L5076">
        <f>Table1[[#This Row],[Cost per item]]*Table1[[#This Row],[Quantity]]</f>
        <v>12460</v>
      </c>
      <c r="M5076">
        <f>Table1[[#This Row],[Price per item]]*Table1[[#This Row],[Quantity]]</f>
        <v>22250</v>
      </c>
    </row>
    <row r="5077" spans="1:13" x14ac:dyDescent="0.2">
      <c r="A5077" s="1">
        <v>44363</v>
      </c>
      <c r="B5077" t="s">
        <v>153</v>
      </c>
      <c r="C5077">
        <v>1.7</v>
      </c>
      <c r="D5077">
        <v>170</v>
      </c>
      <c r="E5077">
        <v>270</v>
      </c>
      <c r="F5077" t="s">
        <v>7</v>
      </c>
      <c r="G5077" t="s">
        <v>66</v>
      </c>
      <c r="H5077" t="s">
        <v>3</v>
      </c>
      <c r="I5077">
        <v>141</v>
      </c>
      <c r="J5077" t="s">
        <v>17</v>
      </c>
      <c r="K5077" t="s">
        <v>5</v>
      </c>
      <c r="L5077">
        <f>Table1[[#This Row],[Cost per item]]*Table1[[#This Row],[Quantity]]</f>
        <v>23970</v>
      </c>
      <c r="M5077">
        <f>Table1[[#This Row],[Price per item]]*Table1[[#This Row],[Quantity]]</f>
        <v>38070</v>
      </c>
    </row>
    <row r="5078" spans="1:13" x14ac:dyDescent="0.2">
      <c r="A5078" s="1">
        <v>44363</v>
      </c>
      <c r="B5078" t="s">
        <v>101</v>
      </c>
      <c r="C5078">
        <v>4.8</v>
      </c>
      <c r="D5078">
        <v>50</v>
      </c>
      <c r="E5078">
        <v>210</v>
      </c>
      <c r="F5078" t="s">
        <v>7</v>
      </c>
      <c r="G5078" t="s">
        <v>105</v>
      </c>
      <c r="H5078" t="s">
        <v>3</v>
      </c>
      <c r="I5078">
        <v>171</v>
      </c>
      <c r="J5078" t="s">
        <v>17</v>
      </c>
      <c r="K5078" t="s">
        <v>9</v>
      </c>
      <c r="L5078">
        <f>Table1[[#This Row],[Cost per item]]*Table1[[#This Row],[Quantity]]</f>
        <v>8550</v>
      </c>
      <c r="M5078">
        <f>Table1[[#This Row],[Price per item]]*Table1[[#This Row],[Quantity]]</f>
        <v>35910</v>
      </c>
    </row>
    <row r="5079" spans="1:13" x14ac:dyDescent="0.2">
      <c r="A5079" s="1">
        <v>44363</v>
      </c>
      <c r="B5079" t="s">
        <v>142</v>
      </c>
      <c r="C5079">
        <v>8.1999999999999993</v>
      </c>
      <c r="D5079">
        <v>50</v>
      </c>
      <c r="E5079">
        <v>240</v>
      </c>
      <c r="F5079" t="s">
        <v>16</v>
      </c>
      <c r="G5079" t="s">
        <v>69</v>
      </c>
      <c r="H5079" t="s">
        <v>3</v>
      </c>
      <c r="I5079">
        <v>41</v>
      </c>
      <c r="J5079" t="s">
        <v>4</v>
      </c>
      <c r="K5079" t="s">
        <v>5</v>
      </c>
      <c r="L5079">
        <f>Table1[[#This Row],[Cost per item]]*Table1[[#This Row],[Quantity]]</f>
        <v>2050</v>
      </c>
      <c r="M5079">
        <f>Table1[[#This Row],[Price per item]]*Table1[[#This Row],[Quantity]]</f>
        <v>9840</v>
      </c>
    </row>
    <row r="5080" spans="1:13" x14ac:dyDescent="0.2">
      <c r="A5080" s="1">
        <v>44364</v>
      </c>
      <c r="B5080" t="s">
        <v>141</v>
      </c>
      <c r="C5080">
        <v>1.4</v>
      </c>
      <c r="D5080">
        <v>50</v>
      </c>
      <c r="E5080">
        <v>170</v>
      </c>
      <c r="F5080" t="s">
        <v>16</v>
      </c>
      <c r="G5080" t="s">
        <v>90</v>
      </c>
      <c r="H5080" t="s">
        <v>3</v>
      </c>
      <c r="I5080">
        <v>49</v>
      </c>
      <c r="J5080" t="s">
        <v>8</v>
      </c>
      <c r="K5080" t="s">
        <v>9</v>
      </c>
      <c r="L5080">
        <f>Table1[[#This Row],[Cost per item]]*Table1[[#This Row],[Quantity]]</f>
        <v>2450</v>
      </c>
      <c r="M5080">
        <f>Table1[[#This Row],[Price per item]]*Table1[[#This Row],[Quantity]]</f>
        <v>8330</v>
      </c>
    </row>
    <row r="5081" spans="1:13" x14ac:dyDescent="0.2">
      <c r="A5081" s="1">
        <v>44364</v>
      </c>
      <c r="B5081" t="s">
        <v>58</v>
      </c>
      <c r="C5081">
        <v>0.7</v>
      </c>
      <c r="D5081">
        <v>210</v>
      </c>
      <c r="E5081">
        <v>390</v>
      </c>
      <c r="F5081" t="s">
        <v>11</v>
      </c>
      <c r="G5081" t="s">
        <v>46</v>
      </c>
      <c r="H5081" t="s">
        <v>28</v>
      </c>
      <c r="I5081">
        <v>139</v>
      </c>
      <c r="J5081" t="s">
        <v>4</v>
      </c>
      <c r="K5081" t="s">
        <v>9</v>
      </c>
      <c r="L5081">
        <f>Table1[[#This Row],[Cost per item]]*Table1[[#This Row],[Quantity]]</f>
        <v>29190</v>
      </c>
      <c r="M5081">
        <f>Table1[[#This Row],[Price per item]]*Table1[[#This Row],[Quantity]]</f>
        <v>54210</v>
      </c>
    </row>
    <row r="5082" spans="1:13" x14ac:dyDescent="0.2">
      <c r="A5082" s="1">
        <v>44364</v>
      </c>
      <c r="B5082" t="s">
        <v>106</v>
      </c>
      <c r="C5082">
        <v>2.9</v>
      </c>
      <c r="D5082">
        <v>50</v>
      </c>
      <c r="E5082">
        <v>210</v>
      </c>
      <c r="F5082" t="s">
        <v>22</v>
      </c>
      <c r="G5082" t="s">
        <v>151</v>
      </c>
      <c r="H5082" t="s">
        <v>13</v>
      </c>
      <c r="I5082">
        <v>67</v>
      </c>
      <c r="J5082" t="s">
        <v>4</v>
      </c>
      <c r="K5082" t="s">
        <v>9</v>
      </c>
      <c r="L5082">
        <f>Table1[[#This Row],[Cost per item]]*Table1[[#This Row],[Quantity]]</f>
        <v>3350</v>
      </c>
      <c r="M5082">
        <f>Table1[[#This Row],[Price per item]]*Table1[[#This Row],[Quantity]]</f>
        <v>14070</v>
      </c>
    </row>
    <row r="5083" spans="1:13" x14ac:dyDescent="0.2">
      <c r="A5083" s="1">
        <v>44364</v>
      </c>
      <c r="B5083" t="s">
        <v>49</v>
      </c>
      <c r="C5083">
        <v>4.4000000000000004</v>
      </c>
      <c r="D5083">
        <v>20</v>
      </c>
      <c r="E5083">
        <v>150</v>
      </c>
      <c r="F5083" t="s">
        <v>11</v>
      </c>
      <c r="G5083" t="s">
        <v>152</v>
      </c>
      <c r="H5083" t="s">
        <v>3</v>
      </c>
      <c r="I5083">
        <v>57</v>
      </c>
      <c r="J5083" t="s">
        <v>8</v>
      </c>
      <c r="K5083" t="s">
        <v>9</v>
      </c>
      <c r="L5083">
        <f>Table1[[#This Row],[Cost per item]]*Table1[[#This Row],[Quantity]]</f>
        <v>1140</v>
      </c>
      <c r="M5083">
        <f>Table1[[#This Row],[Price per item]]*Table1[[#This Row],[Quantity]]</f>
        <v>8550</v>
      </c>
    </row>
    <row r="5084" spans="1:13" x14ac:dyDescent="0.2">
      <c r="A5084" s="1">
        <v>44364</v>
      </c>
      <c r="B5084" t="s">
        <v>140</v>
      </c>
      <c r="C5084">
        <v>8.9</v>
      </c>
      <c r="D5084">
        <v>190</v>
      </c>
      <c r="E5084">
        <v>340</v>
      </c>
      <c r="F5084" t="s">
        <v>7</v>
      </c>
      <c r="G5084" t="s">
        <v>68</v>
      </c>
      <c r="H5084" t="s">
        <v>13</v>
      </c>
      <c r="I5084">
        <v>115</v>
      </c>
      <c r="J5084" t="s">
        <v>8</v>
      </c>
      <c r="K5084" t="s">
        <v>40</v>
      </c>
      <c r="L5084">
        <f>Table1[[#This Row],[Cost per item]]*Table1[[#This Row],[Quantity]]</f>
        <v>21850</v>
      </c>
      <c r="M5084">
        <f>Table1[[#This Row],[Price per item]]*Table1[[#This Row],[Quantity]]</f>
        <v>39100</v>
      </c>
    </row>
    <row r="5085" spans="1:13" x14ac:dyDescent="0.2">
      <c r="A5085" s="1">
        <v>44365</v>
      </c>
      <c r="B5085" t="s">
        <v>63</v>
      </c>
      <c r="C5085">
        <v>0.9</v>
      </c>
      <c r="D5085">
        <v>140</v>
      </c>
      <c r="E5085">
        <v>250</v>
      </c>
      <c r="F5085" t="s">
        <v>22</v>
      </c>
      <c r="G5085" t="s">
        <v>12</v>
      </c>
      <c r="H5085" t="s">
        <v>13</v>
      </c>
      <c r="I5085">
        <v>10</v>
      </c>
      <c r="J5085" t="s">
        <v>4</v>
      </c>
      <c r="K5085" t="s">
        <v>40</v>
      </c>
      <c r="L5085">
        <f>Table1[[#This Row],[Cost per item]]*Table1[[#This Row],[Quantity]]</f>
        <v>1400</v>
      </c>
      <c r="M5085">
        <f>Table1[[#This Row],[Price per item]]*Table1[[#This Row],[Quantity]]</f>
        <v>2500</v>
      </c>
    </row>
    <row r="5086" spans="1:13" x14ac:dyDescent="0.2">
      <c r="A5086" s="1">
        <v>44365</v>
      </c>
      <c r="B5086" t="s">
        <v>137</v>
      </c>
      <c r="C5086">
        <v>2.8</v>
      </c>
      <c r="D5086">
        <v>60</v>
      </c>
      <c r="E5086">
        <v>200</v>
      </c>
      <c r="F5086" t="s">
        <v>7</v>
      </c>
      <c r="G5086" t="s">
        <v>50</v>
      </c>
      <c r="H5086" t="s">
        <v>20</v>
      </c>
      <c r="I5086">
        <v>198</v>
      </c>
      <c r="J5086" t="s">
        <v>17</v>
      </c>
      <c r="K5086" t="s">
        <v>40</v>
      </c>
      <c r="L5086">
        <f>Table1[[#This Row],[Cost per item]]*Table1[[#This Row],[Quantity]]</f>
        <v>11880</v>
      </c>
      <c r="M5086">
        <f>Table1[[#This Row],[Price per item]]*Table1[[#This Row],[Quantity]]</f>
        <v>39600</v>
      </c>
    </row>
    <row r="5087" spans="1:13" x14ac:dyDescent="0.2">
      <c r="A5087" s="1">
        <v>44365</v>
      </c>
      <c r="B5087" t="s">
        <v>111</v>
      </c>
      <c r="C5087">
        <v>2.8</v>
      </c>
      <c r="D5087">
        <v>50</v>
      </c>
      <c r="E5087">
        <v>230</v>
      </c>
      <c r="F5087" t="s">
        <v>7</v>
      </c>
      <c r="G5087" t="s">
        <v>74</v>
      </c>
      <c r="H5087" t="s">
        <v>13</v>
      </c>
      <c r="I5087">
        <v>183</v>
      </c>
      <c r="J5087" t="s">
        <v>17</v>
      </c>
      <c r="K5087" t="s">
        <v>9</v>
      </c>
      <c r="L5087">
        <f>Table1[[#This Row],[Cost per item]]*Table1[[#This Row],[Quantity]]</f>
        <v>9150</v>
      </c>
      <c r="M5087">
        <f>Table1[[#This Row],[Price per item]]*Table1[[#This Row],[Quantity]]</f>
        <v>42090</v>
      </c>
    </row>
    <row r="5088" spans="1:13" x14ac:dyDescent="0.2">
      <c r="A5088" s="1">
        <v>44365</v>
      </c>
      <c r="B5088" t="s">
        <v>107</v>
      </c>
      <c r="C5088">
        <v>5.6</v>
      </c>
      <c r="D5088">
        <v>240</v>
      </c>
      <c r="E5088">
        <v>380</v>
      </c>
      <c r="F5088" t="s">
        <v>7</v>
      </c>
      <c r="G5088" t="s">
        <v>161</v>
      </c>
      <c r="H5088" t="s">
        <v>20</v>
      </c>
      <c r="I5088">
        <v>110</v>
      </c>
      <c r="J5088" t="s">
        <v>17</v>
      </c>
      <c r="K5088" t="s">
        <v>40</v>
      </c>
      <c r="L5088">
        <f>Table1[[#This Row],[Cost per item]]*Table1[[#This Row],[Quantity]]</f>
        <v>26400</v>
      </c>
      <c r="M5088">
        <f>Table1[[#This Row],[Price per item]]*Table1[[#This Row],[Quantity]]</f>
        <v>41800</v>
      </c>
    </row>
    <row r="5089" spans="1:13" x14ac:dyDescent="0.2">
      <c r="A5089" s="1">
        <v>44366</v>
      </c>
      <c r="B5089" t="s">
        <v>142</v>
      </c>
      <c r="C5089">
        <v>8.1999999999999993</v>
      </c>
      <c r="D5089">
        <v>50</v>
      </c>
      <c r="E5089">
        <v>240</v>
      </c>
      <c r="F5089" t="s">
        <v>11</v>
      </c>
      <c r="G5089" t="s">
        <v>83</v>
      </c>
      <c r="H5089" t="s">
        <v>20</v>
      </c>
      <c r="I5089">
        <v>15</v>
      </c>
      <c r="J5089" t="s">
        <v>8</v>
      </c>
      <c r="K5089" t="s">
        <v>5</v>
      </c>
      <c r="L5089">
        <f>Table1[[#This Row],[Cost per item]]*Table1[[#This Row],[Quantity]]</f>
        <v>750</v>
      </c>
      <c r="M5089">
        <f>Table1[[#This Row],[Price per item]]*Table1[[#This Row],[Quantity]]</f>
        <v>3600</v>
      </c>
    </row>
    <row r="5090" spans="1:13" x14ac:dyDescent="0.2">
      <c r="A5090" s="1">
        <v>44366</v>
      </c>
      <c r="B5090" t="s">
        <v>144</v>
      </c>
      <c r="C5090">
        <v>0</v>
      </c>
      <c r="D5090">
        <v>250</v>
      </c>
      <c r="E5090">
        <v>350</v>
      </c>
      <c r="F5090" t="s">
        <v>11</v>
      </c>
      <c r="G5090" t="s">
        <v>110</v>
      </c>
      <c r="H5090" t="s">
        <v>13</v>
      </c>
      <c r="I5090">
        <v>143</v>
      </c>
      <c r="J5090" t="s">
        <v>17</v>
      </c>
      <c r="K5090" t="s">
        <v>5</v>
      </c>
      <c r="L5090">
        <f>Table1[[#This Row],[Cost per item]]*Table1[[#This Row],[Quantity]]</f>
        <v>35750</v>
      </c>
      <c r="M5090">
        <f>Table1[[#This Row],[Price per item]]*Table1[[#This Row],[Quantity]]</f>
        <v>50050</v>
      </c>
    </row>
    <row r="5091" spans="1:13" x14ac:dyDescent="0.2">
      <c r="A5091" s="1">
        <v>44366</v>
      </c>
      <c r="B5091" t="s">
        <v>10</v>
      </c>
      <c r="C5091">
        <v>3.3</v>
      </c>
      <c r="D5091">
        <v>120</v>
      </c>
      <c r="E5091">
        <v>230</v>
      </c>
      <c r="F5091" t="s">
        <v>1</v>
      </c>
      <c r="G5091" t="s">
        <v>60</v>
      </c>
      <c r="H5091" t="s">
        <v>13</v>
      </c>
      <c r="I5091">
        <v>109</v>
      </c>
      <c r="J5091" t="s">
        <v>4</v>
      </c>
      <c r="K5091" t="s">
        <v>14</v>
      </c>
      <c r="L5091">
        <f>Table1[[#This Row],[Cost per item]]*Table1[[#This Row],[Quantity]]</f>
        <v>13080</v>
      </c>
      <c r="M5091">
        <f>Table1[[#This Row],[Price per item]]*Table1[[#This Row],[Quantity]]</f>
        <v>25070</v>
      </c>
    </row>
    <row r="5092" spans="1:13" x14ac:dyDescent="0.2">
      <c r="A5092" s="1">
        <v>44366</v>
      </c>
      <c r="B5092" t="s">
        <v>15</v>
      </c>
      <c r="C5092">
        <v>5.0999999999999996</v>
      </c>
      <c r="D5092">
        <v>20</v>
      </c>
      <c r="E5092">
        <v>160</v>
      </c>
      <c r="F5092" t="s">
        <v>7</v>
      </c>
      <c r="G5092" t="s">
        <v>50</v>
      </c>
      <c r="H5092" t="s">
        <v>20</v>
      </c>
      <c r="I5092">
        <v>37</v>
      </c>
      <c r="J5092" t="s">
        <v>8</v>
      </c>
      <c r="K5092" t="s">
        <v>14</v>
      </c>
      <c r="L5092">
        <f>Table1[[#This Row],[Cost per item]]*Table1[[#This Row],[Quantity]]</f>
        <v>740</v>
      </c>
      <c r="M5092">
        <f>Table1[[#This Row],[Price per item]]*Table1[[#This Row],[Quantity]]</f>
        <v>5920</v>
      </c>
    </row>
    <row r="5093" spans="1:13" x14ac:dyDescent="0.2">
      <c r="A5093" s="1">
        <v>44367</v>
      </c>
      <c r="B5093" t="s">
        <v>41</v>
      </c>
      <c r="C5093">
        <v>0.3</v>
      </c>
      <c r="D5093">
        <v>100</v>
      </c>
      <c r="E5093">
        <v>260</v>
      </c>
      <c r="F5093" t="s">
        <v>7</v>
      </c>
      <c r="G5093" t="s">
        <v>50</v>
      </c>
      <c r="H5093" t="s">
        <v>20</v>
      </c>
      <c r="I5093">
        <v>184</v>
      </c>
      <c r="J5093" t="s">
        <v>4</v>
      </c>
      <c r="K5093" t="s">
        <v>14</v>
      </c>
      <c r="L5093">
        <f>Table1[[#This Row],[Cost per item]]*Table1[[#This Row],[Quantity]]</f>
        <v>18400</v>
      </c>
      <c r="M5093">
        <f>Table1[[#This Row],[Price per item]]*Table1[[#This Row],[Quantity]]</f>
        <v>47840</v>
      </c>
    </row>
    <row r="5094" spans="1:13" x14ac:dyDescent="0.2">
      <c r="A5094" s="1">
        <v>44367</v>
      </c>
      <c r="B5094" t="s">
        <v>108</v>
      </c>
      <c r="C5094">
        <v>2.4</v>
      </c>
      <c r="D5094">
        <v>150</v>
      </c>
      <c r="E5094">
        <v>340</v>
      </c>
      <c r="F5094" t="s">
        <v>22</v>
      </c>
      <c r="G5094" t="s">
        <v>79</v>
      </c>
      <c r="H5094" t="s">
        <v>3</v>
      </c>
      <c r="I5094">
        <v>160</v>
      </c>
      <c r="J5094" t="s">
        <v>17</v>
      </c>
      <c r="K5094" t="s">
        <v>5</v>
      </c>
      <c r="L5094">
        <f>Table1[[#This Row],[Cost per item]]*Table1[[#This Row],[Quantity]]</f>
        <v>24000</v>
      </c>
      <c r="M5094">
        <f>Table1[[#This Row],[Price per item]]*Table1[[#This Row],[Quantity]]</f>
        <v>54400</v>
      </c>
    </row>
    <row r="5095" spans="1:13" x14ac:dyDescent="0.2">
      <c r="A5095" s="1">
        <v>44368</v>
      </c>
      <c r="B5095" t="s">
        <v>131</v>
      </c>
      <c r="C5095">
        <v>8.3000000000000007</v>
      </c>
      <c r="D5095">
        <v>140</v>
      </c>
      <c r="E5095">
        <v>340</v>
      </c>
      <c r="F5095" t="s">
        <v>11</v>
      </c>
      <c r="G5095" t="s">
        <v>76</v>
      </c>
      <c r="H5095" t="s">
        <v>20</v>
      </c>
      <c r="I5095">
        <v>135</v>
      </c>
      <c r="J5095" t="s">
        <v>4</v>
      </c>
      <c r="K5095" t="s">
        <v>5</v>
      </c>
      <c r="L5095">
        <f>Table1[[#This Row],[Cost per item]]*Table1[[#This Row],[Quantity]]</f>
        <v>18900</v>
      </c>
      <c r="M5095">
        <f>Table1[[#This Row],[Price per item]]*Table1[[#This Row],[Quantity]]</f>
        <v>45900</v>
      </c>
    </row>
    <row r="5096" spans="1:13" x14ac:dyDescent="0.2">
      <c r="A5096" s="1">
        <v>44368</v>
      </c>
      <c r="B5096" t="s">
        <v>96</v>
      </c>
      <c r="C5096">
        <v>5.6</v>
      </c>
      <c r="D5096">
        <v>120</v>
      </c>
      <c r="E5096">
        <v>260</v>
      </c>
      <c r="F5096" t="s">
        <v>22</v>
      </c>
      <c r="G5096" t="s">
        <v>161</v>
      </c>
      <c r="H5096" t="s">
        <v>20</v>
      </c>
      <c r="I5096">
        <v>130</v>
      </c>
      <c r="J5096" t="s">
        <v>17</v>
      </c>
      <c r="K5096" t="s">
        <v>9</v>
      </c>
      <c r="L5096">
        <f>Table1[[#This Row],[Cost per item]]*Table1[[#This Row],[Quantity]]</f>
        <v>15600</v>
      </c>
      <c r="M5096">
        <f>Table1[[#This Row],[Price per item]]*Table1[[#This Row],[Quantity]]</f>
        <v>33800</v>
      </c>
    </row>
    <row r="5097" spans="1:13" x14ac:dyDescent="0.2">
      <c r="A5097" s="1">
        <v>44368</v>
      </c>
      <c r="B5097" t="s">
        <v>162</v>
      </c>
      <c r="C5097">
        <v>0.5</v>
      </c>
      <c r="D5097">
        <v>20</v>
      </c>
      <c r="E5097">
        <v>190</v>
      </c>
      <c r="F5097" t="s">
        <v>11</v>
      </c>
      <c r="G5097" t="s">
        <v>37</v>
      </c>
      <c r="H5097" t="s">
        <v>20</v>
      </c>
      <c r="I5097">
        <v>170</v>
      </c>
      <c r="J5097" t="s">
        <v>4</v>
      </c>
      <c r="K5097" t="s">
        <v>40</v>
      </c>
      <c r="L5097">
        <f>Table1[[#This Row],[Cost per item]]*Table1[[#This Row],[Quantity]]</f>
        <v>3400</v>
      </c>
      <c r="M5097">
        <f>Table1[[#This Row],[Price per item]]*Table1[[#This Row],[Quantity]]</f>
        <v>32300</v>
      </c>
    </row>
    <row r="5098" spans="1:13" x14ac:dyDescent="0.2">
      <c r="A5098" s="1">
        <v>44368</v>
      </c>
      <c r="B5098" t="s">
        <v>148</v>
      </c>
      <c r="C5098">
        <v>4.4000000000000004</v>
      </c>
      <c r="D5098">
        <v>240</v>
      </c>
      <c r="E5098">
        <v>410</v>
      </c>
      <c r="F5098" t="s">
        <v>11</v>
      </c>
      <c r="G5098" t="s">
        <v>60</v>
      </c>
      <c r="H5098" t="s">
        <v>13</v>
      </c>
      <c r="I5098">
        <v>61</v>
      </c>
      <c r="J5098" t="s">
        <v>4</v>
      </c>
      <c r="K5098" t="s">
        <v>14</v>
      </c>
      <c r="L5098">
        <f>Table1[[#This Row],[Cost per item]]*Table1[[#This Row],[Quantity]]</f>
        <v>14640</v>
      </c>
      <c r="M5098">
        <f>Table1[[#This Row],[Price per item]]*Table1[[#This Row],[Quantity]]</f>
        <v>25010</v>
      </c>
    </row>
    <row r="5099" spans="1:13" x14ac:dyDescent="0.2">
      <c r="A5099" s="1">
        <v>44368</v>
      </c>
      <c r="B5099" t="s">
        <v>117</v>
      </c>
      <c r="C5099">
        <v>3.2</v>
      </c>
      <c r="D5099">
        <v>60</v>
      </c>
      <c r="E5099">
        <v>190</v>
      </c>
      <c r="F5099" t="s">
        <v>22</v>
      </c>
      <c r="G5099" t="s">
        <v>110</v>
      </c>
      <c r="H5099" t="s">
        <v>13</v>
      </c>
      <c r="I5099">
        <v>38</v>
      </c>
      <c r="J5099" t="s">
        <v>4</v>
      </c>
      <c r="K5099" t="s">
        <v>40</v>
      </c>
      <c r="L5099">
        <f>Table1[[#This Row],[Cost per item]]*Table1[[#This Row],[Quantity]]</f>
        <v>2280</v>
      </c>
      <c r="M5099">
        <f>Table1[[#This Row],[Price per item]]*Table1[[#This Row],[Quantity]]</f>
        <v>7220</v>
      </c>
    </row>
    <row r="5100" spans="1:13" x14ac:dyDescent="0.2">
      <c r="A5100" s="1">
        <v>44369</v>
      </c>
      <c r="B5100" t="s">
        <v>63</v>
      </c>
      <c r="C5100">
        <v>0.9</v>
      </c>
      <c r="D5100">
        <v>140</v>
      </c>
      <c r="E5100">
        <v>250</v>
      </c>
      <c r="F5100" t="s">
        <v>22</v>
      </c>
      <c r="G5100" t="s">
        <v>155</v>
      </c>
      <c r="H5100" t="s">
        <v>20</v>
      </c>
      <c r="I5100">
        <v>82</v>
      </c>
      <c r="J5100" t="s">
        <v>4</v>
      </c>
      <c r="K5100" t="s">
        <v>40</v>
      </c>
      <c r="L5100">
        <f>Table1[[#This Row],[Cost per item]]*Table1[[#This Row],[Quantity]]</f>
        <v>11480</v>
      </c>
      <c r="M5100">
        <f>Table1[[#This Row],[Price per item]]*Table1[[#This Row],[Quantity]]</f>
        <v>20500</v>
      </c>
    </row>
    <row r="5101" spans="1:13" x14ac:dyDescent="0.2">
      <c r="A5101" s="1">
        <v>44369</v>
      </c>
      <c r="B5101" t="s">
        <v>126</v>
      </c>
      <c r="C5101">
        <v>7.1</v>
      </c>
      <c r="D5101">
        <v>180</v>
      </c>
      <c r="E5101">
        <v>280</v>
      </c>
      <c r="F5101" t="s">
        <v>16</v>
      </c>
      <c r="G5101" t="s">
        <v>83</v>
      </c>
      <c r="H5101" t="s">
        <v>20</v>
      </c>
      <c r="I5101">
        <v>44</v>
      </c>
      <c r="J5101" t="s">
        <v>8</v>
      </c>
      <c r="K5101" t="s">
        <v>9</v>
      </c>
      <c r="L5101">
        <f>Table1[[#This Row],[Cost per item]]*Table1[[#This Row],[Quantity]]</f>
        <v>7920</v>
      </c>
      <c r="M5101">
        <f>Table1[[#This Row],[Price per item]]*Table1[[#This Row],[Quantity]]</f>
        <v>12320</v>
      </c>
    </row>
    <row r="5102" spans="1:13" x14ac:dyDescent="0.2">
      <c r="A5102" s="1">
        <v>44369</v>
      </c>
      <c r="B5102" t="s">
        <v>138</v>
      </c>
      <c r="C5102">
        <v>0.5</v>
      </c>
      <c r="D5102">
        <v>240</v>
      </c>
      <c r="E5102">
        <v>350</v>
      </c>
      <c r="F5102" t="s">
        <v>7</v>
      </c>
      <c r="G5102" t="s">
        <v>27</v>
      </c>
      <c r="H5102" t="s">
        <v>28</v>
      </c>
      <c r="I5102">
        <v>48</v>
      </c>
      <c r="J5102" t="s">
        <v>17</v>
      </c>
      <c r="K5102" t="s">
        <v>40</v>
      </c>
      <c r="L5102">
        <f>Table1[[#This Row],[Cost per item]]*Table1[[#This Row],[Quantity]]</f>
        <v>11520</v>
      </c>
      <c r="M5102">
        <f>Table1[[#This Row],[Price per item]]*Table1[[#This Row],[Quantity]]</f>
        <v>16800</v>
      </c>
    </row>
    <row r="5103" spans="1:13" x14ac:dyDescent="0.2">
      <c r="A5103" s="1">
        <v>44369</v>
      </c>
      <c r="B5103" t="s">
        <v>78</v>
      </c>
      <c r="C5103">
        <v>7.2</v>
      </c>
      <c r="D5103">
        <v>10</v>
      </c>
      <c r="E5103">
        <v>140</v>
      </c>
      <c r="F5103" t="s">
        <v>1</v>
      </c>
      <c r="G5103" t="s">
        <v>147</v>
      </c>
      <c r="H5103" t="s">
        <v>28</v>
      </c>
      <c r="I5103">
        <v>99</v>
      </c>
      <c r="J5103" t="s">
        <v>8</v>
      </c>
      <c r="K5103" t="s">
        <v>40</v>
      </c>
      <c r="L5103">
        <f>Table1[[#This Row],[Cost per item]]*Table1[[#This Row],[Quantity]]</f>
        <v>990</v>
      </c>
      <c r="M5103">
        <f>Table1[[#This Row],[Price per item]]*Table1[[#This Row],[Quantity]]</f>
        <v>13860</v>
      </c>
    </row>
    <row r="5104" spans="1:13" x14ac:dyDescent="0.2">
      <c r="A5104" s="1">
        <v>44369</v>
      </c>
      <c r="B5104" t="s">
        <v>97</v>
      </c>
      <c r="C5104">
        <v>2.2000000000000002</v>
      </c>
      <c r="D5104">
        <v>100</v>
      </c>
      <c r="E5104">
        <v>230</v>
      </c>
      <c r="F5104" t="s">
        <v>22</v>
      </c>
      <c r="G5104" t="s">
        <v>37</v>
      </c>
      <c r="H5104" t="s">
        <v>20</v>
      </c>
      <c r="I5104">
        <v>22</v>
      </c>
      <c r="J5104" t="s">
        <v>8</v>
      </c>
      <c r="K5104" t="s">
        <v>40</v>
      </c>
      <c r="L5104">
        <f>Table1[[#This Row],[Cost per item]]*Table1[[#This Row],[Quantity]]</f>
        <v>2200</v>
      </c>
      <c r="M5104">
        <f>Table1[[#This Row],[Price per item]]*Table1[[#This Row],[Quantity]]</f>
        <v>5060</v>
      </c>
    </row>
    <row r="5105" spans="1:13" x14ac:dyDescent="0.2">
      <c r="A5105" s="1">
        <v>44369</v>
      </c>
      <c r="B5105" t="s">
        <v>165</v>
      </c>
      <c r="C5105">
        <v>1.1000000000000001</v>
      </c>
      <c r="D5105">
        <v>170</v>
      </c>
      <c r="E5105">
        <v>310</v>
      </c>
      <c r="F5105" t="s">
        <v>1</v>
      </c>
      <c r="G5105" t="s">
        <v>113</v>
      </c>
      <c r="H5105" t="s">
        <v>20</v>
      </c>
      <c r="I5105">
        <v>77</v>
      </c>
      <c r="J5105" t="s">
        <v>8</v>
      </c>
      <c r="K5105" t="s">
        <v>9</v>
      </c>
      <c r="L5105">
        <f>Table1[[#This Row],[Cost per item]]*Table1[[#This Row],[Quantity]]</f>
        <v>13090</v>
      </c>
      <c r="M5105">
        <f>Table1[[#This Row],[Price per item]]*Table1[[#This Row],[Quantity]]</f>
        <v>23870</v>
      </c>
    </row>
    <row r="5106" spans="1:13" x14ac:dyDescent="0.2">
      <c r="A5106" s="1">
        <v>44370</v>
      </c>
      <c r="B5106" t="s">
        <v>144</v>
      </c>
      <c r="C5106">
        <v>0</v>
      </c>
      <c r="D5106">
        <v>250</v>
      </c>
      <c r="E5106">
        <v>350</v>
      </c>
      <c r="F5106" t="s">
        <v>1</v>
      </c>
      <c r="G5106" t="s">
        <v>83</v>
      </c>
      <c r="H5106" t="s">
        <v>20</v>
      </c>
      <c r="I5106">
        <v>175</v>
      </c>
      <c r="J5106" t="s">
        <v>4</v>
      </c>
      <c r="K5106" t="s">
        <v>5</v>
      </c>
      <c r="L5106">
        <f>Table1[[#This Row],[Cost per item]]*Table1[[#This Row],[Quantity]]</f>
        <v>43750</v>
      </c>
      <c r="M5106">
        <f>Table1[[#This Row],[Price per item]]*Table1[[#This Row],[Quantity]]</f>
        <v>61250</v>
      </c>
    </row>
    <row r="5107" spans="1:13" x14ac:dyDescent="0.2">
      <c r="A5107" s="1">
        <v>44370</v>
      </c>
      <c r="B5107" t="s">
        <v>123</v>
      </c>
      <c r="C5107">
        <v>2.6</v>
      </c>
      <c r="D5107">
        <v>180</v>
      </c>
      <c r="E5107">
        <v>370</v>
      </c>
      <c r="F5107" t="s">
        <v>1</v>
      </c>
      <c r="G5107" t="s">
        <v>90</v>
      </c>
      <c r="H5107" t="s">
        <v>3</v>
      </c>
      <c r="I5107">
        <v>84</v>
      </c>
      <c r="J5107" t="s">
        <v>4</v>
      </c>
      <c r="K5107" t="s">
        <v>14</v>
      </c>
      <c r="L5107">
        <f>Table1[[#This Row],[Cost per item]]*Table1[[#This Row],[Quantity]]</f>
        <v>15120</v>
      </c>
      <c r="M5107">
        <f>Table1[[#This Row],[Price per item]]*Table1[[#This Row],[Quantity]]</f>
        <v>31080</v>
      </c>
    </row>
    <row r="5108" spans="1:13" x14ac:dyDescent="0.2">
      <c r="A5108" s="1">
        <v>44370</v>
      </c>
      <c r="B5108" t="s">
        <v>144</v>
      </c>
      <c r="C5108">
        <v>0</v>
      </c>
      <c r="D5108">
        <v>250</v>
      </c>
      <c r="E5108">
        <v>350</v>
      </c>
      <c r="F5108" t="s">
        <v>11</v>
      </c>
      <c r="G5108" t="s">
        <v>90</v>
      </c>
      <c r="H5108" t="s">
        <v>3</v>
      </c>
      <c r="I5108">
        <v>54</v>
      </c>
      <c r="J5108" t="s">
        <v>8</v>
      </c>
      <c r="K5108" t="s">
        <v>5</v>
      </c>
      <c r="L5108">
        <f>Table1[[#This Row],[Cost per item]]*Table1[[#This Row],[Quantity]]</f>
        <v>13500</v>
      </c>
      <c r="M5108">
        <f>Table1[[#This Row],[Price per item]]*Table1[[#This Row],[Quantity]]</f>
        <v>18900</v>
      </c>
    </row>
    <row r="5109" spans="1:13" x14ac:dyDescent="0.2">
      <c r="A5109" s="1">
        <v>44371</v>
      </c>
      <c r="B5109" t="s">
        <v>80</v>
      </c>
      <c r="C5109">
        <v>1.9</v>
      </c>
      <c r="D5109">
        <v>250</v>
      </c>
      <c r="E5109">
        <v>360</v>
      </c>
      <c r="F5109" t="s">
        <v>7</v>
      </c>
      <c r="G5109" t="s">
        <v>85</v>
      </c>
      <c r="H5109" t="s">
        <v>3</v>
      </c>
      <c r="I5109">
        <v>104</v>
      </c>
      <c r="J5109" t="s">
        <v>17</v>
      </c>
      <c r="K5109" t="s">
        <v>14</v>
      </c>
      <c r="L5109">
        <f>Table1[[#This Row],[Cost per item]]*Table1[[#This Row],[Quantity]]</f>
        <v>26000</v>
      </c>
      <c r="M5109">
        <f>Table1[[#This Row],[Price per item]]*Table1[[#This Row],[Quantity]]</f>
        <v>37440</v>
      </c>
    </row>
    <row r="5110" spans="1:13" x14ac:dyDescent="0.2">
      <c r="A5110" s="1">
        <v>44371</v>
      </c>
      <c r="B5110" t="s">
        <v>149</v>
      </c>
      <c r="C5110">
        <v>4.3</v>
      </c>
      <c r="D5110">
        <v>160</v>
      </c>
      <c r="E5110">
        <v>310</v>
      </c>
      <c r="F5110" t="s">
        <v>11</v>
      </c>
      <c r="G5110" t="s">
        <v>50</v>
      </c>
      <c r="H5110" t="s">
        <v>20</v>
      </c>
      <c r="I5110">
        <v>112</v>
      </c>
      <c r="J5110" t="s">
        <v>4</v>
      </c>
      <c r="K5110" t="s">
        <v>5</v>
      </c>
      <c r="L5110">
        <f>Table1[[#This Row],[Cost per item]]*Table1[[#This Row],[Quantity]]</f>
        <v>17920</v>
      </c>
      <c r="M5110">
        <f>Table1[[#This Row],[Price per item]]*Table1[[#This Row],[Quantity]]</f>
        <v>34720</v>
      </c>
    </row>
    <row r="5111" spans="1:13" x14ac:dyDescent="0.2">
      <c r="A5111" s="1">
        <v>44371</v>
      </c>
      <c r="B5111" t="s">
        <v>43</v>
      </c>
      <c r="C5111">
        <v>1.3</v>
      </c>
      <c r="D5111">
        <v>130</v>
      </c>
      <c r="E5111">
        <v>260</v>
      </c>
      <c r="F5111" t="s">
        <v>1</v>
      </c>
      <c r="G5111" t="s">
        <v>36</v>
      </c>
      <c r="H5111" t="s">
        <v>20</v>
      </c>
      <c r="I5111">
        <v>26</v>
      </c>
      <c r="J5111" t="s">
        <v>17</v>
      </c>
      <c r="K5111" t="s">
        <v>40</v>
      </c>
      <c r="L5111">
        <f>Table1[[#This Row],[Cost per item]]*Table1[[#This Row],[Quantity]]</f>
        <v>3380</v>
      </c>
      <c r="M5111">
        <f>Table1[[#This Row],[Price per item]]*Table1[[#This Row],[Quantity]]</f>
        <v>6760</v>
      </c>
    </row>
    <row r="5112" spans="1:13" x14ac:dyDescent="0.2">
      <c r="A5112" s="1">
        <v>44372</v>
      </c>
      <c r="B5112" t="s">
        <v>44</v>
      </c>
      <c r="C5112">
        <v>7.8</v>
      </c>
      <c r="D5112">
        <v>230</v>
      </c>
      <c r="E5112">
        <v>360</v>
      </c>
      <c r="F5112" t="s">
        <v>22</v>
      </c>
      <c r="G5112" t="s">
        <v>90</v>
      </c>
      <c r="H5112" t="s">
        <v>3</v>
      </c>
      <c r="I5112">
        <v>199</v>
      </c>
      <c r="J5112" t="s">
        <v>4</v>
      </c>
      <c r="K5112" t="s">
        <v>9</v>
      </c>
      <c r="L5112">
        <f>Table1[[#This Row],[Cost per item]]*Table1[[#This Row],[Quantity]]</f>
        <v>45770</v>
      </c>
      <c r="M5112">
        <f>Table1[[#This Row],[Price per item]]*Table1[[#This Row],[Quantity]]</f>
        <v>71640</v>
      </c>
    </row>
    <row r="5113" spans="1:13" x14ac:dyDescent="0.2">
      <c r="A5113" s="1">
        <v>44373</v>
      </c>
      <c r="B5113" t="s">
        <v>93</v>
      </c>
      <c r="C5113">
        <v>10.9</v>
      </c>
      <c r="D5113">
        <v>70</v>
      </c>
      <c r="E5113">
        <v>180</v>
      </c>
      <c r="F5113" t="s">
        <v>7</v>
      </c>
      <c r="G5113" t="s">
        <v>152</v>
      </c>
      <c r="H5113" t="s">
        <v>3</v>
      </c>
      <c r="I5113">
        <v>7</v>
      </c>
      <c r="J5113" t="s">
        <v>4</v>
      </c>
      <c r="K5113" t="s">
        <v>14</v>
      </c>
      <c r="L5113">
        <f>Table1[[#This Row],[Cost per item]]*Table1[[#This Row],[Quantity]]</f>
        <v>490</v>
      </c>
      <c r="M5113">
        <f>Table1[[#This Row],[Price per item]]*Table1[[#This Row],[Quantity]]</f>
        <v>1260</v>
      </c>
    </row>
    <row r="5114" spans="1:13" x14ac:dyDescent="0.2">
      <c r="A5114" s="1">
        <v>44373</v>
      </c>
      <c r="B5114" t="s">
        <v>150</v>
      </c>
      <c r="C5114">
        <v>6.7</v>
      </c>
      <c r="D5114">
        <v>180</v>
      </c>
      <c r="E5114">
        <v>370</v>
      </c>
      <c r="F5114" t="s">
        <v>1</v>
      </c>
      <c r="G5114" t="s">
        <v>34</v>
      </c>
      <c r="H5114" t="s">
        <v>28</v>
      </c>
      <c r="I5114">
        <v>60</v>
      </c>
      <c r="J5114" t="s">
        <v>4</v>
      </c>
      <c r="K5114" t="s">
        <v>40</v>
      </c>
      <c r="L5114">
        <f>Table1[[#This Row],[Cost per item]]*Table1[[#This Row],[Quantity]]</f>
        <v>10800</v>
      </c>
      <c r="M5114">
        <f>Table1[[#This Row],[Price per item]]*Table1[[#This Row],[Quantity]]</f>
        <v>22200</v>
      </c>
    </row>
    <row r="5115" spans="1:13" x14ac:dyDescent="0.2">
      <c r="A5115" s="1">
        <v>44373</v>
      </c>
      <c r="B5115" t="s">
        <v>111</v>
      </c>
      <c r="C5115">
        <v>2.8</v>
      </c>
      <c r="D5115">
        <v>50</v>
      </c>
      <c r="E5115">
        <v>230</v>
      </c>
      <c r="F5115" t="s">
        <v>11</v>
      </c>
      <c r="G5115" t="s">
        <v>31</v>
      </c>
      <c r="H5115" t="s">
        <v>13</v>
      </c>
      <c r="I5115">
        <v>196</v>
      </c>
      <c r="J5115" t="s">
        <v>8</v>
      </c>
      <c r="K5115" t="s">
        <v>9</v>
      </c>
      <c r="L5115">
        <f>Table1[[#This Row],[Cost per item]]*Table1[[#This Row],[Quantity]]</f>
        <v>9800</v>
      </c>
      <c r="M5115">
        <f>Table1[[#This Row],[Price per item]]*Table1[[#This Row],[Quantity]]</f>
        <v>45080</v>
      </c>
    </row>
    <row r="5116" spans="1:13" x14ac:dyDescent="0.2">
      <c r="A5116" s="1">
        <v>44373</v>
      </c>
      <c r="B5116" t="s">
        <v>125</v>
      </c>
      <c r="C5116">
        <v>0.6</v>
      </c>
      <c r="D5116">
        <v>160</v>
      </c>
      <c r="E5116">
        <v>300</v>
      </c>
      <c r="F5116" t="s">
        <v>16</v>
      </c>
      <c r="G5116" t="s">
        <v>152</v>
      </c>
      <c r="H5116" t="s">
        <v>3</v>
      </c>
      <c r="I5116">
        <v>193</v>
      </c>
      <c r="J5116" t="s">
        <v>8</v>
      </c>
      <c r="K5116" t="s">
        <v>5</v>
      </c>
      <c r="L5116">
        <f>Table1[[#This Row],[Cost per item]]*Table1[[#This Row],[Quantity]]</f>
        <v>30880</v>
      </c>
      <c r="M5116">
        <f>Table1[[#This Row],[Price per item]]*Table1[[#This Row],[Quantity]]</f>
        <v>57900</v>
      </c>
    </row>
    <row r="5117" spans="1:13" x14ac:dyDescent="0.2">
      <c r="A5117" s="1">
        <v>44374</v>
      </c>
      <c r="B5117" t="s">
        <v>165</v>
      </c>
      <c r="C5117">
        <v>1.1000000000000001</v>
      </c>
      <c r="D5117">
        <v>170</v>
      </c>
      <c r="E5117">
        <v>310</v>
      </c>
      <c r="F5117" t="s">
        <v>22</v>
      </c>
      <c r="G5117" t="s">
        <v>161</v>
      </c>
      <c r="H5117" t="s">
        <v>20</v>
      </c>
      <c r="I5117">
        <v>105</v>
      </c>
      <c r="J5117" t="s">
        <v>8</v>
      </c>
      <c r="K5117" t="s">
        <v>9</v>
      </c>
      <c r="L5117">
        <f>Table1[[#This Row],[Cost per item]]*Table1[[#This Row],[Quantity]]</f>
        <v>17850</v>
      </c>
      <c r="M5117">
        <f>Table1[[#This Row],[Price per item]]*Table1[[#This Row],[Quantity]]</f>
        <v>32550</v>
      </c>
    </row>
    <row r="5118" spans="1:13" x14ac:dyDescent="0.2">
      <c r="A5118" s="1">
        <v>44374</v>
      </c>
      <c r="B5118" t="s">
        <v>41</v>
      </c>
      <c r="C5118">
        <v>0.3</v>
      </c>
      <c r="D5118">
        <v>100</v>
      </c>
      <c r="E5118">
        <v>260</v>
      </c>
      <c r="F5118" t="s">
        <v>22</v>
      </c>
      <c r="G5118" t="s">
        <v>42</v>
      </c>
      <c r="H5118" t="s">
        <v>20</v>
      </c>
      <c r="I5118">
        <v>130</v>
      </c>
      <c r="J5118" t="s">
        <v>4</v>
      </c>
      <c r="K5118" t="s">
        <v>14</v>
      </c>
      <c r="L5118">
        <f>Table1[[#This Row],[Cost per item]]*Table1[[#This Row],[Quantity]]</f>
        <v>13000</v>
      </c>
      <c r="M5118">
        <f>Table1[[#This Row],[Price per item]]*Table1[[#This Row],[Quantity]]</f>
        <v>33800</v>
      </c>
    </row>
    <row r="5119" spans="1:13" x14ac:dyDescent="0.2">
      <c r="A5119" s="1">
        <v>44375</v>
      </c>
      <c r="B5119" t="s">
        <v>122</v>
      </c>
      <c r="C5119">
        <v>2.7</v>
      </c>
      <c r="D5119">
        <v>160</v>
      </c>
      <c r="E5119">
        <v>260</v>
      </c>
      <c r="F5119" t="s">
        <v>22</v>
      </c>
      <c r="G5119" t="s">
        <v>86</v>
      </c>
      <c r="H5119" t="s">
        <v>28</v>
      </c>
      <c r="I5119">
        <v>120</v>
      </c>
      <c r="J5119" t="s">
        <v>4</v>
      </c>
      <c r="K5119" t="s">
        <v>9</v>
      </c>
      <c r="L5119">
        <f>Table1[[#This Row],[Cost per item]]*Table1[[#This Row],[Quantity]]</f>
        <v>19200</v>
      </c>
      <c r="M5119">
        <f>Table1[[#This Row],[Price per item]]*Table1[[#This Row],[Quantity]]</f>
        <v>31200</v>
      </c>
    </row>
    <row r="5120" spans="1:13" x14ac:dyDescent="0.2">
      <c r="A5120" s="1">
        <v>44376</v>
      </c>
      <c r="B5120" t="s">
        <v>41</v>
      </c>
      <c r="C5120">
        <v>0.3</v>
      </c>
      <c r="D5120">
        <v>100</v>
      </c>
      <c r="E5120">
        <v>260</v>
      </c>
      <c r="F5120" t="s">
        <v>16</v>
      </c>
      <c r="G5120" t="s">
        <v>31</v>
      </c>
      <c r="H5120" t="s">
        <v>13</v>
      </c>
      <c r="I5120">
        <v>13</v>
      </c>
      <c r="J5120" t="s">
        <v>4</v>
      </c>
      <c r="K5120" t="s">
        <v>14</v>
      </c>
      <c r="L5120">
        <f>Table1[[#This Row],[Cost per item]]*Table1[[#This Row],[Quantity]]</f>
        <v>1300</v>
      </c>
      <c r="M5120">
        <f>Table1[[#This Row],[Price per item]]*Table1[[#This Row],[Quantity]]</f>
        <v>3380</v>
      </c>
    </row>
    <row r="5121" spans="1:13" x14ac:dyDescent="0.2">
      <c r="A5121" s="1">
        <v>44376</v>
      </c>
      <c r="B5121" t="s">
        <v>108</v>
      </c>
      <c r="C5121">
        <v>2.4</v>
      </c>
      <c r="D5121">
        <v>150</v>
      </c>
      <c r="E5121">
        <v>340</v>
      </c>
      <c r="F5121" t="s">
        <v>1</v>
      </c>
      <c r="G5121" t="s">
        <v>54</v>
      </c>
      <c r="H5121" t="s">
        <v>13</v>
      </c>
      <c r="I5121">
        <v>12</v>
      </c>
      <c r="J5121" t="s">
        <v>4</v>
      </c>
      <c r="K5121" t="s">
        <v>5</v>
      </c>
      <c r="L5121">
        <f>Table1[[#This Row],[Cost per item]]*Table1[[#This Row],[Quantity]]</f>
        <v>1800</v>
      </c>
      <c r="M5121">
        <f>Table1[[#This Row],[Price per item]]*Table1[[#This Row],[Quantity]]</f>
        <v>4080</v>
      </c>
    </row>
    <row r="5122" spans="1:13" x14ac:dyDescent="0.2">
      <c r="A5122" s="1">
        <v>44376</v>
      </c>
      <c r="B5122" t="s">
        <v>6</v>
      </c>
      <c r="C5122">
        <v>0.2</v>
      </c>
      <c r="D5122">
        <v>170</v>
      </c>
      <c r="E5122">
        <v>320</v>
      </c>
      <c r="F5122" t="s">
        <v>1</v>
      </c>
      <c r="G5122" t="s">
        <v>42</v>
      </c>
      <c r="H5122" t="s">
        <v>20</v>
      </c>
      <c r="I5122">
        <v>44</v>
      </c>
      <c r="J5122" t="s">
        <v>8</v>
      </c>
      <c r="K5122" t="s">
        <v>9</v>
      </c>
      <c r="L5122">
        <f>Table1[[#This Row],[Cost per item]]*Table1[[#This Row],[Quantity]]</f>
        <v>7480</v>
      </c>
      <c r="M5122">
        <f>Table1[[#This Row],[Price per item]]*Table1[[#This Row],[Quantity]]</f>
        <v>14080</v>
      </c>
    </row>
    <row r="5123" spans="1:13" x14ac:dyDescent="0.2">
      <c r="A5123" s="1">
        <v>44377</v>
      </c>
      <c r="B5123" t="s">
        <v>129</v>
      </c>
      <c r="C5123">
        <v>4.2</v>
      </c>
      <c r="D5123">
        <v>180</v>
      </c>
      <c r="E5123">
        <v>320</v>
      </c>
      <c r="F5123" t="s">
        <v>1</v>
      </c>
      <c r="G5123" t="s">
        <v>94</v>
      </c>
      <c r="H5123" t="s">
        <v>3</v>
      </c>
      <c r="I5123">
        <v>16</v>
      </c>
      <c r="J5123" t="s">
        <v>8</v>
      </c>
      <c r="K5123" t="s">
        <v>9</v>
      </c>
      <c r="L5123">
        <f>Table1[[#This Row],[Cost per item]]*Table1[[#This Row],[Quantity]]</f>
        <v>2880</v>
      </c>
      <c r="M5123">
        <f>Table1[[#This Row],[Price per item]]*Table1[[#This Row],[Quantity]]</f>
        <v>5120</v>
      </c>
    </row>
    <row r="5124" spans="1:13" x14ac:dyDescent="0.2">
      <c r="A5124" s="1">
        <v>44377</v>
      </c>
      <c r="B5124" t="s">
        <v>75</v>
      </c>
      <c r="C5124">
        <v>1.4</v>
      </c>
      <c r="D5124">
        <v>60</v>
      </c>
      <c r="E5124">
        <v>160</v>
      </c>
      <c r="F5124" t="s">
        <v>7</v>
      </c>
      <c r="G5124" t="s">
        <v>110</v>
      </c>
      <c r="H5124" t="s">
        <v>13</v>
      </c>
      <c r="I5124">
        <v>64</v>
      </c>
      <c r="J5124" t="s">
        <v>8</v>
      </c>
      <c r="K5124" t="s">
        <v>9</v>
      </c>
      <c r="L5124">
        <f>Table1[[#This Row],[Cost per item]]*Table1[[#This Row],[Quantity]]</f>
        <v>3840</v>
      </c>
      <c r="M5124">
        <f>Table1[[#This Row],[Price per item]]*Table1[[#This Row],[Quantity]]</f>
        <v>10240</v>
      </c>
    </row>
    <row r="5125" spans="1:13" x14ac:dyDescent="0.2">
      <c r="A5125" s="1">
        <v>44377</v>
      </c>
      <c r="B5125" t="s">
        <v>156</v>
      </c>
      <c r="C5125">
        <v>3.8</v>
      </c>
      <c r="D5125">
        <v>20</v>
      </c>
      <c r="E5125">
        <v>150</v>
      </c>
      <c r="F5125" t="s">
        <v>7</v>
      </c>
      <c r="G5125" t="s">
        <v>64</v>
      </c>
      <c r="H5125" t="s">
        <v>28</v>
      </c>
      <c r="I5125">
        <v>191</v>
      </c>
      <c r="J5125" t="s">
        <v>8</v>
      </c>
      <c r="K5125" t="s">
        <v>9</v>
      </c>
      <c r="L5125">
        <f>Table1[[#This Row],[Cost per item]]*Table1[[#This Row],[Quantity]]</f>
        <v>3820</v>
      </c>
      <c r="M5125">
        <f>Table1[[#This Row],[Price per item]]*Table1[[#This Row],[Quantity]]</f>
        <v>28650</v>
      </c>
    </row>
    <row r="5126" spans="1:13" x14ac:dyDescent="0.2">
      <c r="A5126" s="1">
        <v>44377</v>
      </c>
      <c r="B5126" t="s">
        <v>159</v>
      </c>
      <c r="C5126">
        <v>6</v>
      </c>
      <c r="D5126">
        <v>130</v>
      </c>
      <c r="E5126">
        <v>290</v>
      </c>
      <c r="F5126" t="s">
        <v>1</v>
      </c>
      <c r="G5126" t="s">
        <v>42</v>
      </c>
      <c r="H5126" t="s">
        <v>20</v>
      </c>
      <c r="I5126">
        <v>11</v>
      </c>
      <c r="J5126" t="s">
        <v>17</v>
      </c>
      <c r="K5126" t="s">
        <v>9</v>
      </c>
      <c r="L5126">
        <f>Table1[[#This Row],[Cost per item]]*Table1[[#This Row],[Quantity]]</f>
        <v>1430</v>
      </c>
      <c r="M5126">
        <f>Table1[[#This Row],[Price per item]]*Table1[[#This Row],[Quantity]]</f>
        <v>3190</v>
      </c>
    </row>
    <row r="5127" spans="1:13" x14ac:dyDescent="0.2">
      <c r="A5127" s="1">
        <v>44377</v>
      </c>
      <c r="B5127" t="s">
        <v>148</v>
      </c>
      <c r="C5127">
        <v>4.4000000000000004</v>
      </c>
      <c r="D5127">
        <v>240</v>
      </c>
      <c r="E5127">
        <v>410</v>
      </c>
      <c r="F5127" t="s">
        <v>22</v>
      </c>
      <c r="G5127" t="s">
        <v>46</v>
      </c>
      <c r="H5127" t="s">
        <v>28</v>
      </c>
      <c r="I5127">
        <v>179</v>
      </c>
      <c r="J5127" t="s">
        <v>4</v>
      </c>
      <c r="K5127" t="s">
        <v>14</v>
      </c>
      <c r="L5127">
        <f>Table1[[#This Row],[Cost per item]]*Table1[[#This Row],[Quantity]]</f>
        <v>42960</v>
      </c>
      <c r="M5127">
        <f>Table1[[#This Row],[Price per item]]*Table1[[#This Row],[Quantity]]</f>
        <v>73390</v>
      </c>
    </row>
    <row r="5128" spans="1:13" x14ac:dyDescent="0.2">
      <c r="A5128" s="1">
        <v>44378</v>
      </c>
      <c r="B5128" t="s">
        <v>153</v>
      </c>
      <c r="C5128">
        <v>1.7</v>
      </c>
      <c r="D5128">
        <v>170</v>
      </c>
      <c r="E5128">
        <v>270</v>
      </c>
      <c r="F5128" t="s">
        <v>1</v>
      </c>
      <c r="G5128" t="s">
        <v>60</v>
      </c>
      <c r="H5128" t="s">
        <v>13</v>
      </c>
      <c r="I5128">
        <v>188</v>
      </c>
      <c r="J5128" t="s">
        <v>4</v>
      </c>
      <c r="K5128" t="s">
        <v>5</v>
      </c>
      <c r="L5128">
        <f>Table1[[#This Row],[Cost per item]]*Table1[[#This Row],[Quantity]]</f>
        <v>31960</v>
      </c>
      <c r="M5128">
        <f>Table1[[#This Row],[Price per item]]*Table1[[#This Row],[Quantity]]</f>
        <v>50760</v>
      </c>
    </row>
    <row r="5129" spans="1:13" x14ac:dyDescent="0.2">
      <c r="A5129" s="1">
        <v>44378</v>
      </c>
      <c r="B5129" t="s">
        <v>150</v>
      </c>
      <c r="C5129">
        <v>6.7</v>
      </c>
      <c r="D5129">
        <v>180</v>
      </c>
      <c r="E5129">
        <v>370</v>
      </c>
      <c r="F5129" t="s">
        <v>1</v>
      </c>
      <c r="G5129" t="s">
        <v>56</v>
      </c>
      <c r="H5129" t="s">
        <v>20</v>
      </c>
      <c r="I5129">
        <v>170</v>
      </c>
      <c r="J5129" t="s">
        <v>17</v>
      </c>
      <c r="K5129" t="s">
        <v>40</v>
      </c>
      <c r="L5129">
        <f>Table1[[#This Row],[Cost per item]]*Table1[[#This Row],[Quantity]]</f>
        <v>30600</v>
      </c>
      <c r="M5129">
        <f>Table1[[#This Row],[Price per item]]*Table1[[#This Row],[Quantity]]</f>
        <v>62900</v>
      </c>
    </row>
    <row r="5130" spans="1:13" x14ac:dyDescent="0.2">
      <c r="A5130" s="1">
        <v>44378</v>
      </c>
      <c r="B5130" t="s">
        <v>92</v>
      </c>
      <c r="C5130">
        <v>0.2</v>
      </c>
      <c r="D5130">
        <v>210</v>
      </c>
      <c r="E5130">
        <v>400</v>
      </c>
      <c r="F5130" t="s">
        <v>11</v>
      </c>
      <c r="G5130" t="s">
        <v>27</v>
      </c>
      <c r="H5130" t="s">
        <v>28</v>
      </c>
      <c r="I5130">
        <v>138</v>
      </c>
      <c r="J5130" t="s">
        <v>8</v>
      </c>
      <c r="K5130" t="s">
        <v>40</v>
      </c>
      <c r="L5130">
        <f>Table1[[#This Row],[Cost per item]]*Table1[[#This Row],[Quantity]]</f>
        <v>28980</v>
      </c>
      <c r="M5130">
        <f>Table1[[#This Row],[Price per item]]*Table1[[#This Row],[Quantity]]</f>
        <v>55200</v>
      </c>
    </row>
    <row r="5131" spans="1:13" x14ac:dyDescent="0.2">
      <c r="A5131" s="1">
        <v>44378</v>
      </c>
      <c r="B5131" t="s">
        <v>78</v>
      </c>
      <c r="C5131">
        <v>7.2</v>
      </c>
      <c r="D5131">
        <v>10</v>
      </c>
      <c r="E5131">
        <v>140</v>
      </c>
      <c r="F5131" t="s">
        <v>1</v>
      </c>
      <c r="G5131" t="s">
        <v>53</v>
      </c>
      <c r="H5131" t="s">
        <v>28</v>
      </c>
      <c r="I5131">
        <v>150</v>
      </c>
      <c r="J5131" t="s">
        <v>8</v>
      </c>
      <c r="K5131" t="s">
        <v>40</v>
      </c>
      <c r="L5131">
        <f>Table1[[#This Row],[Cost per item]]*Table1[[#This Row],[Quantity]]</f>
        <v>1500</v>
      </c>
      <c r="M5131">
        <f>Table1[[#This Row],[Price per item]]*Table1[[#This Row],[Quantity]]</f>
        <v>21000</v>
      </c>
    </row>
    <row r="5132" spans="1:13" x14ac:dyDescent="0.2">
      <c r="A5132" s="1">
        <v>44378</v>
      </c>
      <c r="B5132" t="s">
        <v>135</v>
      </c>
      <c r="C5132">
        <v>0.3</v>
      </c>
      <c r="D5132">
        <v>130</v>
      </c>
      <c r="E5132">
        <v>260</v>
      </c>
      <c r="F5132" t="s">
        <v>11</v>
      </c>
      <c r="G5132" t="s">
        <v>36</v>
      </c>
      <c r="H5132" t="s">
        <v>20</v>
      </c>
      <c r="I5132">
        <v>40</v>
      </c>
      <c r="J5132" t="s">
        <v>4</v>
      </c>
      <c r="K5132" t="s">
        <v>14</v>
      </c>
      <c r="L5132">
        <f>Table1[[#This Row],[Cost per item]]*Table1[[#This Row],[Quantity]]</f>
        <v>5200</v>
      </c>
      <c r="M5132">
        <f>Table1[[#This Row],[Price per item]]*Table1[[#This Row],[Quantity]]</f>
        <v>10400</v>
      </c>
    </row>
    <row r="5133" spans="1:13" x14ac:dyDescent="0.2">
      <c r="A5133" s="1">
        <v>44379</v>
      </c>
      <c r="B5133" t="s">
        <v>131</v>
      </c>
      <c r="C5133">
        <v>8.3000000000000007</v>
      </c>
      <c r="D5133">
        <v>140</v>
      </c>
      <c r="E5133">
        <v>340</v>
      </c>
      <c r="F5133" t="s">
        <v>1</v>
      </c>
      <c r="G5133" t="s">
        <v>19</v>
      </c>
      <c r="H5133" t="s">
        <v>20</v>
      </c>
      <c r="I5133">
        <v>153</v>
      </c>
      <c r="J5133" t="s">
        <v>17</v>
      </c>
      <c r="K5133" t="s">
        <v>5</v>
      </c>
      <c r="L5133">
        <f>Table1[[#This Row],[Cost per item]]*Table1[[#This Row],[Quantity]]</f>
        <v>21420</v>
      </c>
      <c r="M5133">
        <f>Table1[[#This Row],[Price per item]]*Table1[[#This Row],[Quantity]]</f>
        <v>52020</v>
      </c>
    </row>
    <row r="5134" spans="1:13" x14ac:dyDescent="0.2">
      <c r="A5134" s="1">
        <v>44379</v>
      </c>
      <c r="B5134" t="s">
        <v>65</v>
      </c>
      <c r="C5134">
        <v>6.6</v>
      </c>
      <c r="D5134">
        <v>100</v>
      </c>
      <c r="E5134">
        <v>260</v>
      </c>
      <c r="F5134" t="s">
        <v>16</v>
      </c>
      <c r="G5134" t="s">
        <v>36</v>
      </c>
      <c r="H5134" t="s">
        <v>20</v>
      </c>
      <c r="I5134">
        <v>53</v>
      </c>
      <c r="J5134" t="s">
        <v>4</v>
      </c>
      <c r="K5134" t="s">
        <v>9</v>
      </c>
      <c r="L5134">
        <f>Table1[[#This Row],[Cost per item]]*Table1[[#This Row],[Quantity]]</f>
        <v>5300</v>
      </c>
      <c r="M5134">
        <f>Table1[[#This Row],[Price per item]]*Table1[[#This Row],[Quantity]]</f>
        <v>13780</v>
      </c>
    </row>
    <row r="5135" spans="1:13" x14ac:dyDescent="0.2">
      <c r="A5135" s="1">
        <v>44379</v>
      </c>
      <c r="B5135" t="s">
        <v>18</v>
      </c>
      <c r="C5135">
        <v>7.3</v>
      </c>
      <c r="D5135">
        <v>210</v>
      </c>
      <c r="E5135">
        <v>400</v>
      </c>
      <c r="F5135" t="s">
        <v>11</v>
      </c>
      <c r="G5135" t="s">
        <v>110</v>
      </c>
      <c r="H5135" t="s">
        <v>13</v>
      </c>
      <c r="I5135">
        <v>79</v>
      </c>
      <c r="J5135" t="s">
        <v>4</v>
      </c>
      <c r="K5135" t="s">
        <v>9</v>
      </c>
      <c r="L5135">
        <f>Table1[[#This Row],[Cost per item]]*Table1[[#This Row],[Quantity]]</f>
        <v>16590</v>
      </c>
      <c r="M5135">
        <f>Table1[[#This Row],[Price per item]]*Table1[[#This Row],[Quantity]]</f>
        <v>31600</v>
      </c>
    </row>
    <row r="5136" spans="1:13" x14ac:dyDescent="0.2">
      <c r="A5136" s="1">
        <v>44379</v>
      </c>
      <c r="B5136" t="s">
        <v>122</v>
      </c>
      <c r="C5136">
        <v>2.7</v>
      </c>
      <c r="D5136">
        <v>160</v>
      </c>
      <c r="E5136">
        <v>260</v>
      </c>
      <c r="F5136" t="s">
        <v>11</v>
      </c>
      <c r="G5136" t="s">
        <v>56</v>
      </c>
      <c r="H5136" t="s">
        <v>20</v>
      </c>
      <c r="I5136">
        <v>104</v>
      </c>
      <c r="J5136" t="s">
        <v>8</v>
      </c>
      <c r="K5136" t="s">
        <v>9</v>
      </c>
      <c r="L5136">
        <f>Table1[[#This Row],[Cost per item]]*Table1[[#This Row],[Quantity]]</f>
        <v>16640</v>
      </c>
      <c r="M5136">
        <f>Table1[[#This Row],[Price per item]]*Table1[[#This Row],[Quantity]]</f>
        <v>27040</v>
      </c>
    </row>
    <row r="5137" spans="1:13" x14ac:dyDescent="0.2">
      <c r="A5137" s="1">
        <v>44380</v>
      </c>
      <c r="B5137" t="s">
        <v>132</v>
      </c>
      <c r="C5137">
        <v>5.8</v>
      </c>
      <c r="D5137">
        <v>90</v>
      </c>
      <c r="E5137">
        <v>200</v>
      </c>
      <c r="F5137" t="s">
        <v>1</v>
      </c>
      <c r="G5137" t="s">
        <v>60</v>
      </c>
      <c r="H5137" t="s">
        <v>13</v>
      </c>
      <c r="I5137">
        <v>5</v>
      </c>
      <c r="J5137" t="s">
        <v>17</v>
      </c>
      <c r="K5137" t="s">
        <v>9</v>
      </c>
      <c r="L5137">
        <f>Table1[[#This Row],[Cost per item]]*Table1[[#This Row],[Quantity]]</f>
        <v>450</v>
      </c>
      <c r="M5137">
        <f>Table1[[#This Row],[Price per item]]*Table1[[#This Row],[Quantity]]</f>
        <v>1000</v>
      </c>
    </row>
    <row r="5138" spans="1:13" x14ac:dyDescent="0.2">
      <c r="A5138" s="1">
        <v>44380</v>
      </c>
      <c r="B5138" t="s">
        <v>26</v>
      </c>
      <c r="C5138">
        <v>2</v>
      </c>
      <c r="D5138">
        <v>90</v>
      </c>
      <c r="E5138">
        <v>240</v>
      </c>
      <c r="F5138" t="s">
        <v>11</v>
      </c>
      <c r="G5138" t="s">
        <v>128</v>
      </c>
      <c r="H5138" t="s">
        <v>20</v>
      </c>
      <c r="I5138">
        <v>109</v>
      </c>
      <c r="J5138" t="s">
        <v>17</v>
      </c>
      <c r="K5138" t="s">
        <v>9</v>
      </c>
      <c r="L5138">
        <f>Table1[[#This Row],[Cost per item]]*Table1[[#This Row],[Quantity]]</f>
        <v>9810</v>
      </c>
      <c r="M5138">
        <f>Table1[[#This Row],[Price per item]]*Table1[[#This Row],[Quantity]]</f>
        <v>26160</v>
      </c>
    </row>
    <row r="5139" spans="1:13" x14ac:dyDescent="0.2">
      <c r="A5139" s="1">
        <v>44380</v>
      </c>
      <c r="B5139" t="s">
        <v>130</v>
      </c>
      <c r="C5139">
        <v>9.3000000000000007</v>
      </c>
      <c r="D5139">
        <v>250</v>
      </c>
      <c r="E5139">
        <v>360</v>
      </c>
      <c r="F5139" t="s">
        <v>22</v>
      </c>
      <c r="G5139" t="s">
        <v>86</v>
      </c>
      <c r="H5139" t="s">
        <v>28</v>
      </c>
      <c r="I5139">
        <v>138</v>
      </c>
      <c r="J5139" t="s">
        <v>8</v>
      </c>
      <c r="K5139" t="s">
        <v>9</v>
      </c>
      <c r="L5139">
        <f>Table1[[#This Row],[Cost per item]]*Table1[[#This Row],[Quantity]]</f>
        <v>34500</v>
      </c>
      <c r="M5139">
        <f>Table1[[#This Row],[Price per item]]*Table1[[#This Row],[Quantity]]</f>
        <v>49680</v>
      </c>
    </row>
    <row r="5140" spans="1:13" x14ac:dyDescent="0.2">
      <c r="A5140" s="1">
        <v>44380</v>
      </c>
      <c r="B5140" t="s">
        <v>15</v>
      </c>
      <c r="C5140">
        <v>5.0999999999999996</v>
      </c>
      <c r="D5140">
        <v>20</v>
      </c>
      <c r="E5140">
        <v>160</v>
      </c>
      <c r="F5140" t="s">
        <v>16</v>
      </c>
      <c r="G5140" t="s">
        <v>85</v>
      </c>
      <c r="H5140" t="s">
        <v>3</v>
      </c>
      <c r="I5140">
        <v>159</v>
      </c>
      <c r="J5140" t="s">
        <v>4</v>
      </c>
      <c r="K5140" t="s">
        <v>14</v>
      </c>
      <c r="L5140">
        <f>Table1[[#This Row],[Cost per item]]*Table1[[#This Row],[Quantity]]</f>
        <v>3180</v>
      </c>
      <c r="M5140">
        <f>Table1[[#This Row],[Price per item]]*Table1[[#This Row],[Quantity]]</f>
        <v>25440</v>
      </c>
    </row>
    <row r="5141" spans="1:13" x14ac:dyDescent="0.2">
      <c r="A5141" s="1">
        <v>44380</v>
      </c>
      <c r="B5141" t="s">
        <v>93</v>
      </c>
      <c r="C5141">
        <v>10.9</v>
      </c>
      <c r="D5141">
        <v>70</v>
      </c>
      <c r="E5141">
        <v>180</v>
      </c>
      <c r="F5141" t="s">
        <v>7</v>
      </c>
      <c r="G5141" t="s">
        <v>136</v>
      </c>
      <c r="H5141" t="s">
        <v>3</v>
      </c>
      <c r="I5141">
        <v>113</v>
      </c>
      <c r="J5141" t="s">
        <v>17</v>
      </c>
      <c r="K5141" t="s">
        <v>14</v>
      </c>
      <c r="L5141">
        <f>Table1[[#This Row],[Cost per item]]*Table1[[#This Row],[Quantity]]</f>
        <v>7910</v>
      </c>
      <c r="M5141">
        <f>Table1[[#This Row],[Price per item]]*Table1[[#This Row],[Quantity]]</f>
        <v>20340</v>
      </c>
    </row>
    <row r="5142" spans="1:13" x14ac:dyDescent="0.2">
      <c r="A5142" s="1">
        <v>44380</v>
      </c>
      <c r="B5142" t="s">
        <v>58</v>
      </c>
      <c r="C5142">
        <v>0.7</v>
      </c>
      <c r="D5142">
        <v>210</v>
      </c>
      <c r="E5142">
        <v>390</v>
      </c>
      <c r="F5142" t="s">
        <v>16</v>
      </c>
      <c r="G5142" t="s">
        <v>53</v>
      </c>
      <c r="H5142" t="s">
        <v>28</v>
      </c>
      <c r="I5142">
        <v>160</v>
      </c>
      <c r="J5142" t="s">
        <v>17</v>
      </c>
      <c r="K5142" t="s">
        <v>9</v>
      </c>
      <c r="L5142">
        <f>Table1[[#This Row],[Cost per item]]*Table1[[#This Row],[Quantity]]</f>
        <v>33600</v>
      </c>
      <c r="M5142">
        <f>Table1[[#This Row],[Price per item]]*Table1[[#This Row],[Quantity]]</f>
        <v>62400</v>
      </c>
    </row>
    <row r="5143" spans="1:13" x14ac:dyDescent="0.2">
      <c r="A5143" s="1">
        <v>44380</v>
      </c>
      <c r="B5143" t="s">
        <v>114</v>
      </c>
      <c r="C5143">
        <v>2.7</v>
      </c>
      <c r="D5143">
        <v>170</v>
      </c>
      <c r="E5143">
        <v>270</v>
      </c>
      <c r="F5143" t="s">
        <v>7</v>
      </c>
      <c r="G5143" t="s">
        <v>50</v>
      </c>
      <c r="H5143" t="s">
        <v>20</v>
      </c>
      <c r="I5143">
        <v>25</v>
      </c>
      <c r="J5143" t="s">
        <v>8</v>
      </c>
      <c r="K5143" t="s">
        <v>40</v>
      </c>
      <c r="L5143">
        <f>Table1[[#This Row],[Cost per item]]*Table1[[#This Row],[Quantity]]</f>
        <v>4250</v>
      </c>
      <c r="M5143">
        <f>Table1[[#This Row],[Price per item]]*Table1[[#This Row],[Quantity]]</f>
        <v>6750</v>
      </c>
    </row>
    <row r="5144" spans="1:13" x14ac:dyDescent="0.2">
      <c r="A5144" s="1">
        <v>44380</v>
      </c>
      <c r="B5144" t="s">
        <v>162</v>
      </c>
      <c r="C5144">
        <v>0.5</v>
      </c>
      <c r="D5144">
        <v>20</v>
      </c>
      <c r="E5144">
        <v>190</v>
      </c>
      <c r="F5144" t="s">
        <v>1</v>
      </c>
      <c r="G5144" t="s">
        <v>151</v>
      </c>
      <c r="H5144" t="s">
        <v>13</v>
      </c>
      <c r="I5144">
        <v>27</v>
      </c>
      <c r="J5144" t="s">
        <v>8</v>
      </c>
      <c r="K5144" t="s">
        <v>40</v>
      </c>
      <c r="L5144">
        <f>Table1[[#This Row],[Cost per item]]*Table1[[#This Row],[Quantity]]</f>
        <v>540</v>
      </c>
      <c r="M5144">
        <f>Table1[[#This Row],[Price per item]]*Table1[[#This Row],[Quantity]]</f>
        <v>5130</v>
      </c>
    </row>
    <row r="5145" spans="1:13" x14ac:dyDescent="0.2">
      <c r="A5145" s="1">
        <v>44380</v>
      </c>
      <c r="B5145" t="s">
        <v>96</v>
      </c>
      <c r="C5145">
        <v>5.6</v>
      </c>
      <c r="D5145">
        <v>120</v>
      </c>
      <c r="E5145">
        <v>260</v>
      </c>
      <c r="F5145" t="s">
        <v>1</v>
      </c>
      <c r="G5145" t="s">
        <v>73</v>
      </c>
      <c r="H5145" t="s">
        <v>20</v>
      </c>
      <c r="I5145">
        <v>30</v>
      </c>
      <c r="J5145" t="s">
        <v>17</v>
      </c>
      <c r="K5145" t="s">
        <v>9</v>
      </c>
      <c r="L5145">
        <f>Table1[[#This Row],[Cost per item]]*Table1[[#This Row],[Quantity]]</f>
        <v>3600</v>
      </c>
      <c r="M5145">
        <f>Table1[[#This Row],[Price per item]]*Table1[[#This Row],[Quantity]]</f>
        <v>7800</v>
      </c>
    </row>
    <row r="5146" spans="1:13" x14ac:dyDescent="0.2">
      <c r="A5146" s="1">
        <v>44381</v>
      </c>
      <c r="B5146" t="s">
        <v>122</v>
      </c>
      <c r="C5146">
        <v>2.7</v>
      </c>
      <c r="D5146">
        <v>160</v>
      </c>
      <c r="E5146">
        <v>260</v>
      </c>
      <c r="F5146" t="s">
        <v>7</v>
      </c>
      <c r="G5146" t="s">
        <v>37</v>
      </c>
      <c r="H5146" t="s">
        <v>20</v>
      </c>
      <c r="I5146">
        <v>27</v>
      </c>
      <c r="J5146" t="s">
        <v>4</v>
      </c>
      <c r="K5146" t="s">
        <v>9</v>
      </c>
      <c r="L5146">
        <f>Table1[[#This Row],[Cost per item]]*Table1[[#This Row],[Quantity]]</f>
        <v>4320</v>
      </c>
      <c r="M5146">
        <f>Table1[[#This Row],[Price per item]]*Table1[[#This Row],[Quantity]]</f>
        <v>7020</v>
      </c>
    </row>
    <row r="5147" spans="1:13" x14ac:dyDescent="0.2">
      <c r="A5147" s="1">
        <v>44381</v>
      </c>
      <c r="B5147" t="s">
        <v>154</v>
      </c>
      <c r="C5147">
        <v>5.5</v>
      </c>
      <c r="D5147">
        <v>40</v>
      </c>
      <c r="E5147">
        <v>240</v>
      </c>
      <c r="F5147" t="s">
        <v>11</v>
      </c>
      <c r="G5147" t="s">
        <v>31</v>
      </c>
      <c r="H5147" t="s">
        <v>13</v>
      </c>
      <c r="I5147">
        <v>39</v>
      </c>
      <c r="J5147" t="s">
        <v>4</v>
      </c>
      <c r="K5147" t="s">
        <v>9</v>
      </c>
      <c r="L5147">
        <f>Table1[[#This Row],[Cost per item]]*Table1[[#This Row],[Quantity]]</f>
        <v>1560</v>
      </c>
      <c r="M5147">
        <f>Table1[[#This Row],[Price per item]]*Table1[[#This Row],[Quantity]]</f>
        <v>9360</v>
      </c>
    </row>
    <row r="5148" spans="1:13" x14ac:dyDescent="0.2">
      <c r="A5148" s="1">
        <v>44381</v>
      </c>
      <c r="B5148" t="s">
        <v>133</v>
      </c>
      <c r="C5148">
        <v>1.2</v>
      </c>
      <c r="D5148">
        <v>150</v>
      </c>
      <c r="E5148">
        <v>270</v>
      </c>
      <c r="F5148" t="s">
        <v>11</v>
      </c>
      <c r="G5148" t="s">
        <v>39</v>
      </c>
      <c r="H5148" t="s">
        <v>13</v>
      </c>
      <c r="I5148">
        <v>102</v>
      </c>
      <c r="J5148" t="s">
        <v>8</v>
      </c>
      <c r="K5148" t="s">
        <v>14</v>
      </c>
      <c r="L5148">
        <f>Table1[[#This Row],[Cost per item]]*Table1[[#This Row],[Quantity]]</f>
        <v>15300</v>
      </c>
      <c r="M5148">
        <f>Table1[[#This Row],[Price per item]]*Table1[[#This Row],[Quantity]]</f>
        <v>27540</v>
      </c>
    </row>
    <row r="5149" spans="1:13" x14ac:dyDescent="0.2">
      <c r="A5149" s="1">
        <v>44382</v>
      </c>
      <c r="B5149" t="s">
        <v>55</v>
      </c>
      <c r="C5149">
        <v>2.2999999999999998</v>
      </c>
      <c r="D5149">
        <v>170</v>
      </c>
      <c r="E5149">
        <v>300</v>
      </c>
      <c r="F5149" t="s">
        <v>16</v>
      </c>
      <c r="G5149" t="s">
        <v>23</v>
      </c>
      <c r="H5149" t="s">
        <v>13</v>
      </c>
      <c r="I5149">
        <v>49</v>
      </c>
      <c r="J5149" t="s">
        <v>8</v>
      </c>
      <c r="K5149" t="s">
        <v>9</v>
      </c>
      <c r="L5149">
        <f>Table1[[#This Row],[Cost per item]]*Table1[[#This Row],[Quantity]]</f>
        <v>8330</v>
      </c>
      <c r="M5149">
        <f>Table1[[#This Row],[Price per item]]*Table1[[#This Row],[Quantity]]</f>
        <v>14700</v>
      </c>
    </row>
    <row r="5150" spans="1:13" x14ac:dyDescent="0.2">
      <c r="A5150" s="1">
        <v>44382</v>
      </c>
      <c r="B5150" t="s">
        <v>55</v>
      </c>
      <c r="C5150">
        <v>2.2999999999999998</v>
      </c>
      <c r="D5150">
        <v>170</v>
      </c>
      <c r="E5150">
        <v>300</v>
      </c>
      <c r="F5150" t="s">
        <v>1</v>
      </c>
      <c r="G5150" t="s">
        <v>85</v>
      </c>
      <c r="H5150" t="s">
        <v>3</v>
      </c>
      <c r="I5150">
        <v>47</v>
      </c>
      <c r="J5150" t="s">
        <v>17</v>
      </c>
      <c r="K5150" t="s">
        <v>9</v>
      </c>
      <c r="L5150">
        <f>Table1[[#This Row],[Cost per item]]*Table1[[#This Row],[Quantity]]</f>
        <v>7990</v>
      </c>
      <c r="M5150">
        <f>Table1[[#This Row],[Price per item]]*Table1[[#This Row],[Quantity]]</f>
        <v>14100</v>
      </c>
    </row>
    <row r="5151" spans="1:13" x14ac:dyDescent="0.2">
      <c r="A5151" s="1">
        <v>44382</v>
      </c>
      <c r="B5151" t="s">
        <v>44</v>
      </c>
      <c r="C5151">
        <v>7.8</v>
      </c>
      <c r="D5151">
        <v>230</v>
      </c>
      <c r="E5151">
        <v>360</v>
      </c>
      <c r="F5151" t="s">
        <v>16</v>
      </c>
      <c r="G5151" t="s">
        <v>37</v>
      </c>
      <c r="H5151" t="s">
        <v>20</v>
      </c>
      <c r="I5151">
        <v>87</v>
      </c>
      <c r="J5151" t="s">
        <v>17</v>
      </c>
      <c r="K5151" t="s">
        <v>9</v>
      </c>
      <c r="L5151">
        <f>Table1[[#This Row],[Cost per item]]*Table1[[#This Row],[Quantity]]</f>
        <v>20010</v>
      </c>
      <c r="M5151">
        <f>Table1[[#This Row],[Price per item]]*Table1[[#This Row],[Quantity]]</f>
        <v>31320</v>
      </c>
    </row>
    <row r="5152" spans="1:13" x14ac:dyDescent="0.2">
      <c r="A5152" s="1">
        <v>44382</v>
      </c>
      <c r="B5152" t="s">
        <v>18</v>
      </c>
      <c r="C5152">
        <v>7.3</v>
      </c>
      <c r="D5152">
        <v>210</v>
      </c>
      <c r="E5152">
        <v>400</v>
      </c>
      <c r="F5152" t="s">
        <v>7</v>
      </c>
      <c r="G5152" t="s">
        <v>52</v>
      </c>
      <c r="H5152" t="s">
        <v>28</v>
      </c>
      <c r="I5152">
        <v>89</v>
      </c>
      <c r="J5152" t="s">
        <v>8</v>
      </c>
      <c r="K5152" t="s">
        <v>9</v>
      </c>
      <c r="L5152">
        <f>Table1[[#This Row],[Cost per item]]*Table1[[#This Row],[Quantity]]</f>
        <v>18690</v>
      </c>
      <c r="M5152">
        <f>Table1[[#This Row],[Price per item]]*Table1[[#This Row],[Quantity]]</f>
        <v>35600</v>
      </c>
    </row>
    <row r="5153" spans="1:13" x14ac:dyDescent="0.2">
      <c r="A5153" s="1">
        <v>44382</v>
      </c>
      <c r="B5153" t="s">
        <v>163</v>
      </c>
      <c r="C5153">
        <v>3.1</v>
      </c>
      <c r="D5153">
        <v>140</v>
      </c>
      <c r="E5153">
        <v>300</v>
      </c>
      <c r="F5153" t="s">
        <v>16</v>
      </c>
      <c r="G5153" t="s">
        <v>105</v>
      </c>
      <c r="H5153" t="s">
        <v>3</v>
      </c>
      <c r="I5153">
        <v>51</v>
      </c>
      <c r="J5153" t="s">
        <v>4</v>
      </c>
      <c r="K5153" t="s">
        <v>5</v>
      </c>
      <c r="L5153">
        <f>Table1[[#This Row],[Cost per item]]*Table1[[#This Row],[Quantity]]</f>
        <v>7140</v>
      </c>
      <c r="M5153">
        <f>Table1[[#This Row],[Price per item]]*Table1[[#This Row],[Quantity]]</f>
        <v>15300</v>
      </c>
    </row>
    <row r="5154" spans="1:13" x14ac:dyDescent="0.2">
      <c r="A5154" s="1">
        <v>44382</v>
      </c>
      <c r="B5154" t="s">
        <v>121</v>
      </c>
      <c r="C5154">
        <v>7.4</v>
      </c>
      <c r="D5154">
        <v>160</v>
      </c>
      <c r="E5154">
        <v>280</v>
      </c>
      <c r="F5154" t="s">
        <v>7</v>
      </c>
      <c r="G5154" t="s">
        <v>62</v>
      </c>
      <c r="H5154" t="s">
        <v>3</v>
      </c>
      <c r="I5154">
        <v>116</v>
      </c>
      <c r="J5154" t="s">
        <v>4</v>
      </c>
      <c r="K5154" t="s">
        <v>5</v>
      </c>
      <c r="L5154">
        <f>Table1[[#This Row],[Cost per item]]*Table1[[#This Row],[Quantity]]</f>
        <v>18560</v>
      </c>
      <c r="M5154">
        <f>Table1[[#This Row],[Price per item]]*Table1[[#This Row],[Quantity]]</f>
        <v>32480</v>
      </c>
    </row>
    <row r="5155" spans="1:13" x14ac:dyDescent="0.2">
      <c r="A5155" s="1">
        <v>44383</v>
      </c>
      <c r="B5155" t="s">
        <v>21</v>
      </c>
      <c r="C5155">
        <v>1.4</v>
      </c>
      <c r="D5155">
        <v>120</v>
      </c>
      <c r="E5155">
        <v>290</v>
      </c>
      <c r="F5155" t="s">
        <v>7</v>
      </c>
      <c r="G5155" t="s">
        <v>76</v>
      </c>
      <c r="H5155" t="s">
        <v>20</v>
      </c>
      <c r="I5155">
        <v>109</v>
      </c>
      <c r="J5155" t="s">
        <v>8</v>
      </c>
      <c r="K5155" t="s">
        <v>14</v>
      </c>
      <c r="L5155">
        <f>Table1[[#This Row],[Cost per item]]*Table1[[#This Row],[Quantity]]</f>
        <v>13080</v>
      </c>
      <c r="M5155">
        <f>Table1[[#This Row],[Price per item]]*Table1[[#This Row],[Quantity]]</f>
        <v>31610</v>
      </c>
    </row>
    <row r="5156" spans="1:13" x14ac:dyDescent="0.2">
      <c r="A5156" s="1">
        <v>44383</v>
      </c>
      <c r="B5156" t="s">
        <v>45</v>
      </c>
      <c r="C5156">
        <v>1.1000000000000001</v>
      </c>
      <c r="D5156">
        <v>20</v>
      </c>
      <c r="E5156">
        <v>170</v>
      </c>
      <c r="F5156" t="s">
        <v>11</v>
      </c>
      <c r="G5156" t="s">
        <v>2</v>
      </c>
      <c r="H5156" t="s">
        <v>3</v>
      </c>
      <c r="I5156">
        <v>17</v>
      </c>
      <c r="J5156" t="s">
        <v>17</v>
      </c>
      <c r="K5156" t="s">
        <v>14</v>
      </c>
      <c r="L5156">
        <f>Table1[[#This Row],[Cost per item]]*Table1[[#This Row],[Quantity]]</f>
        <v>340</v>
      </c>
      <c r="M5156">
        <f>Table1[[#This Row],[Price per item]]*Table1[[#This Row],[Quantity]]</f>
        <v>2890</v>
      </c>
    </row>
    <row r="5157" spans="1:13" x14ac:dyDescent="0.2">
      <c r="A5157" s="1">
        <v>44383</v>
      </c>
      <c r="B5157" t="s">
        <v>89</v>
      </c>
      <c r="C5157">
        <v>0.7</v>
      </c>
      <c r="D5157">
        <v>70</v>
      </c>
      <c r="E5157">
        <v>220</v>
      </c>
      <c r="F5157" t="s">
        <v>11</v>
      </c>
      <c r="G5157" t="s">
        <v>147</v>
      </c>
      <c r="H5157" t="s">
        <v>28</v>
      </c>
      <c r="I5157">
        <v>16</v>
      </c>
      <c r="J5157" t="s">
        <v>17</v>
      </c>
      <c r="K5157" t="s">
        <v>40</v>
      </c>
      <c r="L5157">
        <f>Table1[[#This Row],[Cost per item]]*Table1[[#This Row],[Quantity]]</f>
        <v>1120</v>
      </c>
      <c r="M5157">
        <f>Table1[[#This Row],[Price per item]]*Table1[[#This Row],[Quantity]]</f>
        <v>3520</v>
      </c>
    </row>
    <row r="5158" spans="1:13" x14ac:dyDescent="0.2">
      <c r="A5158" s="1">
        <v>44383</v>
      </c>
      <c r="B5158" t="s">
        <v>162</v>
      </c>
      <c r="C5158">
        <v>0.5</v>
      </c>
      <c r="D5158">
        <v>20</v>
      </c>
      <c r="E5158">
        <v>190</v>
      </c>
      <c r="F5158" t="s">
        <v>1</v>
      </c>
      <c r="G5158" t="s">
        <v>29</v>
      </c>
      <c r="H5158" t="s">
        <v>3</v>
      </c>
      <c r="I5158">
        <v>12</v>
      </c>
      <c r="J5158" t="s">
        <v>4</v>
      </c>
      <c r="K5158" t="s">
        <v>40</v>
      </c>
      <c r="L5158">
        <f>Table1[[#This Row],[Cost per item]]*Table1[[#This Row],[Quantity]]</f>
        <v>240</v>
      </c>
      <c r="M5158">
        <f>Table1[[#This Row],[Price per item]]*Table1[[#This Row],[Quantity]]</f>
        <v>2280</v>
      </c>
    </row>
    <row r="5159" spans="1:13" x14ac:dyDescent="0.2">
      <c r="A5159" s="1">
        <v>44383</v>
      </c>
      <c r="B5159" t="s">
        <v>104</v>
      </c>
      <c r="C5159">
        <v>0.1</v>
      </c>
      <c r="D5159">
        <v>30</v>
      </c>
      <c r="E5159">
        <v>210</v>
      </c>
      <c r="F5159" t="s">
        <v>22</v>
      </c>
      <c r="G5159" t="s">
        <v>56</v>
      </c>
      <c r="H5159" t="s">
        <v>20</v>
      </c>
      <c r="I5159">
        <v>172</v>
      </c>
      <c r="J5159" t="s">
        <v>8</v>
      </c>
      <c r="K5159" t="s">
        <v>9</v>
      </c>
      <c r="L5159">
        <f>Table1[[#This Row],[Cost per item]]*Table1[[#This Row],[Quantity]]</f>
        <v>5160</v>
      </c>
      <c r="M5159">
        <f>Table1[[#This Row],[Price per item]]*Table1[[#This Row],[Quantity]]</f>
        <v>36120</v>
      </c>
    </row>
    <row r="5160" spans="1:13" x14ac:dyDescent="0.2">
      <c r="A5160" s="1">
        <v>44384</v>
      </c>
      <c r="B5160" t="s">
        <v>142</v>
      </c>
      <c r="C5160">
        <v>8.1999999999999993</v>
      </c>
      <c r="D5160">
        <v>50</v>
      </c>
      <c r="E5160">
        <v>240</v>
      </c>
      <c r="F5160" t="s">
        <v>22</v>
      </c>
      <c r="G5160" t="s">
        <v>2</v>
      </c>
      <c r="H5160" t="s">
        <v>3</v>
      </c>
      <c r="I5160">
        <v>197</v>
      </c>
      <c r="J5160" t="s">
        <v>8</v>
      </c>
      <c r="K5160" t="s">
        <v>5</v>
      </c>
      <c r="L5160">
        <f>Table1[[#This Row],[Cost per item]]*Table1[[#This Row],[Quantity]]</f>
        <v>9850</v>
      </c>
      <c r="M5160">
        <f>Table1[[#This Row],[Price per item]]*Table1[[#This Row],[Quantity]]</f>
        <v>47280</v>
      </c>
    </row>
    <row r="5161" spans="1:13" x14ac:dyDescent="0.2">
      <c r="A5161" s="1">
        <v>44384</v>
      </c>
      <c r="B5161" t="s">
        <v>49</v>
      </c>
      <c r="C5161">
        <v>4.4000000000000004</v>
      </c>
      <c r="D5161">
        <v>20</v>
      </c>
      <c r="E5161">
        <v>150</v>
      </c>
      <c r="F5161" t="s">
        <v>16</v>
      </c>
      <c r="G5161" t="s">
        <v>110</v>
      </c>
      <c r="H5161" t="s">
        <v>13</v>
      </c>
      <c r="I5161">
        <v>80</v>
      </c>
      <c r="J5161" t="s">
        <v>17</v>
      </c>
      <c r="K5161" t="s">
        <v>9</v>
      </c>
      <c r="L5161">
        <f>Table1[[#This Row],[Cost per item]]*Table1[[#This Row],[Quantity]]</f>
        <v>1600</v>
      </c>
      <c r="M5161">
        <f>Table1[[#This Row],[Price per item]]*Table1[[#This Row],[Quantity]]</f>
        <v>12000</v>
      </c>
    </row>
    <row r="5162" spans="1:13" x14ac:dyDescent="0.2">
      <c r="A5162" s="1">
        <v>44384</v>
      </c>
      <c r="B5162" t="s">
        <v>65</v>
      </c>
      <c r="C5162">
        <v>6.6</v>
      </c>
      <c r="D5162">
        <v>100</v>
      </c>
      <c r="E5162">
        <v>260</v>
      </c>
      <c r="F5162" t="s">
        <v>16</v>
      </c>
      <c r="G5162" t="s">
        <v>29</v>
      </c>
      <c r="H5162" t="s">
        <v>3</v>
      </c>
      <c r="I5162">
        <v>122</v>
      </c>
      <c r="J5162" t="s">
        <v>4</v>
      </c>
      <c r="K5162" t="s">
        <v>9</v>
      </c>
      <c r="L5162">
        <f>Table1[[#This Row],[Cost per item]]*Table1[[#This Row],[Quantity]]</f>
        <v>12200</v>
      </c>
      <c r="M5162">
        <f>Table1[[#This Row],[Price per item]]*Table1[[#This Row],[Quantity]]</f>
        <v>31720</v>
      </c>
    </row>
    <row r="5163" spans="1:13" x14ac:dyDescent="0.2">
      <c r="A5163" s="1">
        <v>44384</v>
      </c>
      <c r="B5163" t="s">
        <v>81</v>
      </c>
      <c r="C5163">
        <v>3</v>
      </c>
      <c r="D5163">
        <v>230</v>
      </c>
      <c r="E5163">
        <v>390</v>
      </c>
      <c r="F5163" t="s">
        <v>16</v>
      </c>
      <c r="G5163" t="s">
        <v>34</v>
      </c>
      <c r="H5163" t="s">
        <v>28</v>
      </c>
      <c r="I5163">
        <v>23</v>
      </c>
      <c r="J5163" t="s">
        <v>4</v>
      </c>
      <c r="K5163" t="s">
        <v>5</v>
      </c>
      <c r="L5163">
        <f>Table1[[#This Row],[Cost per item]]*Table1[[#This Row],[Quantity]]</f>
        <v>5290</v>
      </c>
      <c r="M5163">
        <f>Table1[[#This Row],[Price per item]]*Table1[[#This Row],[Quantity]]</f>
        <v>8970</v>
      </c>
    </row>
    <row r="5164" spans="1:13" x14ac:dyDescent="0.2">
      <c r="A5164" s="1">
        <v>44384</v>
      </c>
      <c r="B5164" t="s">
        <v>57</v>
      </c>
      <c r="C5164">
        <v>7.9</v>
      </c>
      <c r="D5164">
        <v>240</v>
      </c>
      <c r="E5164">
        <v>420</v>
      </c>
      <c r="F5164" t="s">
        <v>22</v>
      </c>
      <c r="G5164" t="s">
        <v>62</v>
      </c>
      <c r="H5164" t="s">
        <v>3</v>
      </c>
      <c r="I5164">
        <v>38</v>
      </c>
      <c r="J5164" t="s">
        <v>4</v>
      </c>
      <c r="K5164" t="s">
        <v>14</v>
      </c>
      <c r="L5164">
        <f>Table1[[#This Row],[Cost per item]]*Table1[[#This Row],[Quantity]]</f>
        <v>9120</v>
      </c>
      <c r="M5164">
        <f>Table1[[#This Row],[Price per item]]*Table1[[#This Row],[Quantity]]</f>
        <v>15960</v>
      </c>
    </row>
    <row r="5165" spans="1:13" x14ac:dyDescent="0.2">
      <c r="A5165" s="1">
        <v>44384</v>
      </c>
      <c r="B5165" t="s">
        <v>146</v>
      </c>
      <c r="C5165">
        <v>1.7</v>
      </c>
      <c r="D5165">
        <v>140</v>
      </c>
      <c r="E5165">
        <v>300</v>
      </c>
      <c r="F5165" t="s">
        <v>1</v>
      </c>
      <c r="G5165" t="s">
        <v>151</v>
      </c>
      <c r="H5165" t="s">
        <v>13</v>
      </c>
      <c r="I5165">
        <v>187</v>
      </c>
      <c r="J5165" t="s">
        <v>8</v>
      </c>
      <c r="K5165" t="s">
        <v>9</v>
      </c>
      <c r="L5165">
        <f>Table1[[#This Row],[Cost per item]]*Table1[[#This Row],[Quantity]]</f>
        <v>26180</v>
      </c>
      <c r="M5165">
        <f>Table1[[#This Row],[Price per item]]*Table1[[#This Row],[Quantity]]</f>
        <v>56100</v>
      </c>
    </row>
    <row r="5166" spans="1:13" x14ac:dyDescent="0.2">
      <c r="A5166" s="1">
        <v>44385</v>
      </c>
      <c r="B5166" t="s">
        <v>100</v>
      </c>
      <c r="C5166">
        <v>0.7</v>
      </c>
      <c r="D5166">
        <v>130</v>
      </c>
      <c r="E5166">
        <v>330</v>
      </c>
      <c r="F5166" t="s">
        <v>7</v>
      </c>
      <c r="G5166" t="s">
        <v>136</v>
      </c>
      <c r="H5166" t="s">
        <v>3</v>
      </c>
      <c r="I5166">
        <v>174</v>
      </c>
      <c r="J5166" t="s">
        <v>8</v>
      </c>
      <c r="K5166" t="s">
        <v>40</v>
      </c>
      <c r="L5166">
        <f>Table1[[#This Row],[Cost per item]]*Table1[[#This Row],[Quantity]]</f>
        <v>22620</v>
      </c>
      <c r="M5166">
        <f>Table1[[#This Row],[Price per item]]*Table1[[#This Row],[Quantity]]</f>
        <v>57420</v>
      </c>
    </row>
    <row r="5167" spans="1:13" x14ac:dyDescent="0.2">
      <c r="A5167" s="1">
        <v>44385</v>
      </c>
      <c r="B5167" t="s">
        <v>30</v>
      </c>
      <c r="C5167">
        <v>0.4</v>
      </c>
      <c r="D5167">
        <v>140</v>
      </c>
      <c r="E5167">
        <v>300</v>
      </c>
      <c r="F5167" t="s">
        <v>7</v>
      </c>
      <c r="G5167" t="s">
        <v>53</v>
      </c>
      <c r="H5167" t="s">
        <v>28</v>
      </c>
      <c r="I5167">
        <v>15</v>
      </c>
      <c r="J5167" t="s">
        <v>17</v>
      </c>
      <c r="K5167" t="s">
        <v>14</v>
      </c>
      <c r="L5167">
        <f>Table1[[#This Row],[Cost per item]]*Table1[[#This Row],[Quantity]]</f>
        <v>2100</v>
      </c>
      <c r="M5167">
        <f>Table1[[#This Row],[Price per item]]*Table1[[#This Row],[Quantity]]</f>
        <v>4500</v>
      </c>
    </row>
    <row r="5168" spans="1:13" x14ac:dyDescent="0.2">
      <c r="A5168" s="1">
        <v>44385</v>
      </c>
      <c r="B5168" t="s">
        <v>112</v>
      </c>
      <c r="C5168">
        <v>0</v>
      </c>
      <c r="D5168">
        <v>120</v>
      </c>
      <c r="E5168">
        <v>290</v>
      </c>
      <c r="F5168" t="s">
        <v>7</v>
      </c>
      <c r="G5168" t="s">
        <v>53</v>
      </c>
      <c r="H5168" t="s">
        <v>28</v>
      </c>
      <c r="I5168">
        <v>145</v>
      </c>
      <c r="J5168" t="s">
        <v>4</v>
      </c>
      <c r="K5168" t="s">
        <v>9</v>
      </c>
      <c r="L5168">
        <f>Table1[[#This Row],[Cost per item]]*Table1[[#This Row],[Quantity]]</f>
        <v>17400</v>
      </c>
      <c r="M5168">
        <f>Table1[[#This Row],[Price per item]]*Table1[[#This Row],[Quantity]]</f>
        <v>42050</v>
      </c>
    </row>
    <row r="5169" spans="1:13" x14ac:dyDescent="0.2">
      <c r="A5169" s="1">
        <v>44385</v>
      </c>
      <c r="B5169" t="s">
        <v>101</v>
      </c>
      <c r="C5169">
        <v>4.8</v>
      </c>
      <c r="D5169">
        <v>50</v>
      </c>
      <c r="E5169">
        <v>210</v>
      </c>
      <c r="F5169" t="s">
        <v>11</v>
      </c>
      <c r="G5169" t="s">
        <v>76</v>
      </c>
      <c r="H5169" t="s">
        <v>20</v>
      </c>
      <c r="I5169">
        <v>107</v>
      </c>
      <c r="J5169" t="s">
        <v>8</v>
      </c>
      <c r="K5169" t="s">
        <v>9</v>
      </c>
      <c r="L5169">
        <f>Table1[[#This Row],[Cost per item]]*Table1[[#This Row],[Quantity]]</f>
        <v>5350</v>
      </c>
      <c r="M5169">
        <f>Table1[[#This Row],[Price per item]]*Table1[[#This Row],[Quantity]]</f>
        <v>22470</v>
      </c>
    </row>
    <row r="5170" spans="1:13" x14ac:dyDescent="0.2">
      <c r="A5170" s="1">
        <v>44385</v>
      </c>
      <c r="B5170" t="s">
        <v>96</v>
      </c>
      <c r="C5170">
        <v>5.6</v>
      </c>
      <c r="D5170">
        <v>120</v>
      </c>
      <c r="E5170">
        <v>260</v>
      </c>
      <c r="F5170" t="s">
        <v>7</v>
      </c>
      <c r="G5170" t="s">
        <v>113</v>
      </c>
      <c r="H5170" t="s">
        <v>20</v>
      </c>
      <c r="I5170">
        <v>181</v>
      </c>
      <c r="J5170" t="s">
        <v>8</v>
      </c>
      <c r="K5170" t="s">
        <v>9</v>
      </c>
      <c r="L5170">
        <f>Table1[[#This Row],[Cost per item]]*Table1[[#This Row],[Quantity]]</f>
        <v>21720</v>
      </c>
      <c r="M5170">
        <f>Table1[[#This Row],[Price per item]]*Table1[[#This Row],[Quantity]]</f>
        <v>47060</v>
      </c>
    </row>
    <row r="5171" spans="1:13" x14ac:dyDescent="0.2">
      <c r="A5171" s="1">
        <v>44385</v>
      </c>
      <c r="B5171" t="s">
        <v>58</v>
      </c>
      <c r="C5171">
        <v>0.7</v>
      </c>
      <c r="D5171">
        <v>210</v>
      </c>
      <c r="E5171">
        <v>390</v>
      </c>
      <c r="F5171" t="s">
        <v>16</v>
      </c>
      <c r="G5171" t="s">
        <v>12</v>
      </c>
      <c r="H5171" t="s">
        <v>13</v>
      </c>
      <c r="I5171">
        <v>155</v>
      </c>
      <c r="J5171" t="s">
        <v>8</v>
      </c>
      <c r="K5171" t="s">
        <v>9</v>
      </c>
      <c r="L5171">
        <f>Table1[[#This Row],[Cost per item]]*Table1[[#This Row],[Quantity]]</f>
        <v>32550</v>
      </c>
      <c r="M5171">
        <f>Table1[[#This Row],[Price per item]]*Table1[[#This Row],[Quantity]]</f>
        <v>60450</v>
      </c>
    </row>
    <row r="5172" spans="1:13" x14ac:dyDescent="0.2">
      <c r="A5172" s="1">
        <v>44385</v>
      </c>
      <c r="B5172" t="s">
        <v>33</v>
      </c>
      <c r="C5172">
        <v>8.1</v>
      </c>
      <c r="D5172">
        <v>240</v>
      </c>
      <c r="E5172">
        <v>400</v>
      </c>
      <c r="F5172" t="s">
        <v>11</v>
      </c>
      <c r="G5172" t="s">
        <v>53</v>
      </c>
      <c r="H5172" t="s">
        <v>28</v>
      </c>
      <c r="I5172">
        <v>12</v>
      </c>
      <c r="J5172" t="s">
        <v>4</v>
      </c>
      <c r="K5172" t="s">
        <v>9</v>
      </c>
      <c r="L5172">
        <f>Table1[[#This Row],[Cost per item]]*Table1[[#This Row],[Quantity]]</f>
        <v>2880</v>
      </c>
      <c r="M5172">
        <f>Table1[[#This Row],[Price per item]]*Table1[[#This Row],[Quantity]]</f>
        <v>4800</v>
      </c>
    </row>
    <row r="5173" spans="1:13" x14ac:dyDescent="0.2">
      <c r="A5173" s="1">
        <v>44385</v>
      </c>
      <c r="B5173" t="s">
        <v>117</v>
      </c>
      <c r="C5173">
        <v>0.8</v>
      </c>
      <c r="D5173">
        <v>90</v>
      </c>
      <c r="E5173">
        <v>220</v>
      </c>
      <c r="F5173" t="s">
        <v>16</v>
      </c>
      <c r="G5173" t="s">
        <v>52</v>
      </c>
      <c r="H5173" t="s">
        <v>28</v>
      </c>
      <c r="I5173">
        <v>188</v>
      </c>
      <c r="J5173" t="s">
        <v>17</v>
      </c>
      <c r="K5173" t="s">
        <v>40</v>
      </c>
      <c r="L5173">
        <f>Table1[[#This Row],[Cost per item]]*Table1[[#This Row],[Quantity]]</f>
        <v>16920</v>
      </c>
      <c r="M5173">
        <f>Table1[[#This Row],[Price per item]]*Table1[[#This Row],[Quantity]]</f>
        <v>41360</v>
      </c>
    </row>
    <row r="5174" spans="1:13" x14ac:dyDescent="0.2">
      <c r="A5174" s="1">
        <v>44386</v>
      </c>
      <c r="B5174" t="s">
        <v>122</v>
      </c>
      <c r="C5174">
        <v>2.7</v>
      </c>
      <c r="D5174">
        <v>160</v>
      </c>
      <c r="E5174">
        <v>260</v>
      </c>
      <c r="F5174" t="s">
        <v>7</v>
      </c>
      <c r="G5174" t="s">
        <v>19</v>
      </c>
      <c r="H5174" t="s">
        <v>20</v>
      </c>
      <c r="I5174">
        <v>30</v>
      </c>
      <c r="J5174" t="s">
        <v>8</v>
      </c>
      <c r="K5174" t="s">
        <v>9</v>
      </c>
      <c r="L5174">
        <f>Table1[[#This Row],[Cost per item]]*Table1[[#This Row],[Quantity]]</f>
        <v>4800</v>
      </c>
      <c r="M5174">
        <f>Table1[[#This Row],[Price per item]]*Table1[[#This Row],[Quantity]]</f>
        <v>7800</v>
      </c>
    </row>
    <row r="5175" spans="1:13" x14ac:dyDescent="0.2">
      <c r="A5175" s="1">
        <v>44386</v>
      </c>
      <c r="B5175" t="s">
        <v>143</v>
      </c>
      <c r="C5175">
        <v>2.2000000000000002</v>
      </c>
      <c r="D5175">
        <v>220</v>
      </c>
      <c r="E5175">
        <v>360</v>
      </c>
      <c r="F5175" t="s">
        <v>1</v>
      </c>
      <c r="G5175" t="s">
        <v>34</v>
      </c>
      <c r="H5175" t="s">
        <v>28</v>
      </c>
      <c r="I5175">
        <v>55</v>
      </c>
      <c r="J5175" t="s">
        <v>8</v>
      </c>
      <c r="K5175" t="s">
        <v>9</v>
      </c>
      <c r="L5175">
        <f>Table1[[#This Row],[Cost per item]]*Table1[[#This Row],[Quantity]]</f>
        <v>12100</v>
      </c>
      <c r="M5175">
        <f>Table1[[#This Row],[Price per item]]*Table1[[#This Row],[Quantity]]</f>
        <v>19800</v>
      </c>
    </row>
    <row r="5176" spans="1:13" x14ac:dyDescent="0.2">
      <c r="A5176" s="1">
        <v>44386</v>
      </c>
      <c r="B5176" t="s">
        <v>146</v>
      </c>
      <c r="C5176">
        <v>1.7</v>
      </c>
      <c r="D5176">
        <v>140</v>
      </c>
      <c r="E5176">
        <v>300</v>
      </c>
      <c r="F5176" t="s">
        <v>22</v>
      </c>
      <c r="G5176" t="s">
        <v>19</v>
      </c>
      <c r="H5176" t="s">
        <v>20</v>
      </c>
      <c r="I5176">
        <v>175</v>
      </c>
      <c r="J5176" t="s">
        <v>17</v>
      </c>
      <c r="K5176" t="s">
        <v>9</v>
      </c>
      <c r="L5176">
        <f>Table1[[#This Row],[Cost per item]]*Table1[[#This Row],[Quantity]]</f>
        <v>24500</v>
      </c>
      <c r="M5176">
        <f>Table1[[#This Row],[Price per item]]*Table1[[#This Row],[Quantity]]</f>
        <v>52500</v>
      </c>
    </row>
    <row r="5177" spans="1:13" x14ac:dyDescent="0.2">
      <c r="A5177" s="1">
        <v>44386</v>
      </c>
      <c r="B5177" t="s">
        <v>157</v>
      </c>
      <c r="C5177">
        <v>1</v>
      </c>
      <c r="D5177">
        <v>100</v>
      </c>
      <c r="E5177">
        <v>270</v>
      </c>
      <c r="F5177" t="s">
        <v>7</v>
      </c>
      <c r="G5177" t="s">
        <v>60</v>
      </c>
      <c r="H5177" t="s">
        <v>13</v>
      </c>
      <c r="I5177">
        <v>169</v>
      </c>
      <c r="J5177" t="s">
        <v>8</v>
      </c>
      <c r="K5177" t="s">
        <v>9</v>
      </c>
      <c r="L5177">
        <f>Table1[[#This Row],[Cost per item]]*Table1[[#This Row],[Quantity]]</f>
        <v>16900</v>
      </c>
      <c r="M5177">
        <f>Table1[[#This Row],[Price per item]]*Table1[[#This Row],[Quantity]]</f>
        <v>45630</v>
      </c>
    </row>
    <row r="5178" spans="1:13" x14ac:dyDescent="0.2">
      <c r="A5178" s="1">
        <v>44386</v>
      </c>
      <c r="B5178" t="s">
        <v>6</v>
      </c>
      <c r="C5178">
        <v>0.2</v>
      </c>
      <c r="D5178">
        <v>170</v>
      </c>
      <c r="E5178">
        <v>320</v>
      </c>
      <c r="F5178" t="s">
        <v>7</v>
      </c>
      <c r="G5178" t="s">
        <v>74</v>
      </c>
      <c r="H5178" t="s">
        <v>13</v>
      </c>
      <c r="I5178">
        <v>85</v>
      </c>
      <c r="J5178" t="s">
        <v>4</v>
      </c>
      <c r="K5178" t="s">
        <v>9</v>
      </c>
      <c r="L5178">
        <f>Table1[[#This Row],[Cost per item]]*Table1[[#This Row],[Quantity]]</f>
        <v>14450</v>
      </c>
      <c r="M5178">
        <f>Table1[[#This Row],[Price per item]]*Table1[[#This Row],[Quantity]]</f>
        <v>27200</v>
      </c>
    </row>
    <row r="5179" spans="1:13" x14ac:dyDescent="0.2">
      <c r="A5179" s="1">
        <v>44386</v>
      </c>
      <c r="B5179" t="s">
        <v>58</v>
      </c>
      <c r="C5179">
        <v>0.7</v>
      </c>
      <c r="D5179">
        <v>210</v>
      </c>
      <c r="E5179">
        <v>390</v>
      </c>
      <c r="F5179" t="s">
        <v>16</v>
      </c>
      <c r="G5179" t="s">
        <v>110</v>
      </c>
      <c r="H5179" t="s">
        <v>13</v>
      </c>
      <c r="I5179">
        <v>12</v>
      </c>
      <c r="J5179" t="s">
        <v>8</v>
      </c>
      <c r="K5179" t="s">
        <v>9</v>
      </c>
      <c r="L5179">
        <f>Table1[[#This Row],[Cost per item]]*Table1[[#This Row],[Quantity]]</f>
        <v>2520</v>
      </c>
      <c r="M5179">
        <f>Table1[[#This Row],[Price per item]]*Table1[[#This Row],[Quantity]]</f>
        <v>4680</v>
      </c>
    </row>
    <row r="5180" spans="1:13" x14ac:dyDescent="0.2">
      <c r="A5180" s="1">
        <v>44387</v>
      </c>
      <c r="B5180" t="s">
        <v>65</v>
      </c>
      <c r="C5180">
        <v>6.6</v>
      </c>
      <c r="D5180">
        <v>100</v>
      </c>
      <c r="E5180">
        <v>260</v>
      </c>
      <c r="F5180" t="s">
        <v>1</v>
      </c>
      <c r="G5180" t="s">
        <v>52</v>
      </c>
      <c r="H5180" t="s">
        <v>28</v>
      </c>
      <c r="I5180">
        <v>38</v>
      </c>
      <c r="J5180" t="s">
        <v>8</v>
      </c>
      <c r="K5180" t="s">
        <v>9</v>
      </c>
      <c r="L5180">
        <f>Table1[[#This Row],[Cost per item]]*Table1[[#This Row],[Quantity]]</f>
        <v>3800</v>
      </c>
      <c r="M5180">
        <f>Table1[[#This Row],[Price per item]]*Table1[[#This Row],[Quantity]]</f>
        <v>9880</v>
      </c>
    </row>
    <row r="5181" spans="1:13" x14ac:dyDescent="0.2">
      <c r="A5181" s="1">
        <v>44387</v>
      </c>
      <c r="B5181" t="s">
        <v>114</v>
      </c>
      <c r="C5181">
        <v>2.7</v>
      </c>
      <c r="D5181">
        <v>170</v>
      </c>
      <c r="E5181">
        <v>270</v>
      </c>
      <c r="F5181" t="s">
        <v>1</v>
      </c>
      <c r="G5181" t="s">
        <v>39</v>
      </c>
      <c r="H5181" t="s">
        <v>13</v>
      </c>
      <c r="I5181">
        <v>77</v>
      </c>
      <c r="J5181" t="s">
        <v>8</v>
      </c>
      <c r="K5181" t="s">
        <v>40</v>
      </c>
      <c r="L5181">
        <f>Table1[[#This Row],[Cost per item]]*Table1[[#This Row],[Quantity]]</f>
        <v>13090</v>
      </c>
      <c r="M5181">
        <f>Table1[[#This Row],[Price per item]]*Table1[[#This Row],[Quantity]]</f>
        <v>20790</v>
      </c>
    </row>
    <row r="5182" spans="1:13" x14ac:dyDescent="0.2">
      <c r="A5182" s="1">
        <v>44388</v>
      </c>
      <c r="B5182" t="s">
        <v>124</v>
      </c>
      <c r="C5182">
        <v>9.5</v>
      </c>
      <c r="D5182">
        <v>130</v>
      </c>
      <c r="E5182">
        <v>330</v>
      </c>
      <c r="F5182" t="s">
        <v>16</v>
      </c>
      <c r="G5182" t="s">
        <v>73</v>
      </c>
      <c r="H5182" t="s">
        <v>20</v>
      </c>
      <c r="I5182">
        <v>13</v>
      </c>
      <c r="J5182" t="s">
        <v>17</v>
      </c>
      <c r="K5182" t="s">
        <v>5</v>
      </c>
      <c r="L5182">
        <f>Table1[[#This Row],[Cost per item]]*Table1[[#This Row],[Quantity]]</f>
        <v>1690</v>
      </c>
      <c r="M5182">
        <f>Table1[[#This Row],[Price per item]]*Table1[[#This Row],[Quantity]]</f>
        <v>4290</v>
      </c>
    </row>
    <row r="5183" spans="1:13" x14ac:dyDescent="0.2">
      <c r="A5183" s="1">
        <v>44388</v>
      </c>
      <c r="B5183" t="s">
        <v>117</v>
      </c>
      <c r="C5183">
        <v>3.2</v>
      </c>
      <c r="D5183">
        <v>60</v>
      </c>
      <c r="E5183">
        <v>190</v>
      </c>
      <c r="F5183" t="s">
        <v>7</v>
      </c>
      <c r="G5183" t="s">
        <v>74</v>
      </c>
      <c r="H5183" t="s">
        <v>13</v>
      </c>
      <c r="I5183">
        <v>162</v>
      </c>
      <c r="J5183" t="s">
        <v>17</v>
      </c>
      <c r="K5183" t="s">
        <v>40</v>
      </c>
      <c r="L5183">
        <f>Table1[[#This Row],[Cost per item]]*Table1[[#This Row],[Quantity]]</f>
        <v>9720</v>
      </c>
      <c r="M5183">
        <f>Table1[[#This Row],[Price per item]]*Table1[[#This Row],[Quantity]]</f>
        <v>30780</v>
      </c>
    </row>
    <row r="5184" spans="1:13" x14ac:dyDescent="0.2">
      <c r="A5184" s="1">
        <v>44389</v>
      </c>
      <c r="B5184" t="s">
        <v>88</v>
      </c>
      <c r="C5184">
        <v>0</v>
      </c>
      <c r="D5184">
        <v>40</v>
      </c>
      <c r="E5184">
        <v>160</v>
      </c>
      <c r="F5184" t="s">
        <v>16</v>
      </c>
      <c r="G5184" t="s">
        <v>152</v>
      </c>
      <c r="H5184" t="s">
        <v>3</v>
      </c>
      <c r="I5184">
        <v>154</v>
      </c>
      <c r="J5184" t="s">
        <v>4</v>
      </c>
      <c r="K5184" t="s">
        <v>5</v>
      </c>
      <c r="L5184">
        <f>Table1[[#This Row],[Cost per item]]*Table1[[#This Row],[Quantity]]</f>
        <v>6160</v>
      </c>
      <c r="M5184">
        <f>Table1[[#This Row],[Price per item]]*Table1[[#This Row],[Quantity]]</f>
        <v>24640</v>
      </c>
    </row>
    <row r="5185" spans="1:13" x14ac:dyDescent="0.2">
      <c r="A5185" s="1">
        <v>44389</v>
      </c>
      <c r="B5185" t="s">
        <v>138</v>
      </c>
      <c r="C5185">
        <v>0.5</v>
      </c>
      <c r="D5185">
        <v>240</v>
      </c>
      <c r="E5185">
        <v>350</v>
      </c>
      <c r="F5185" t="s">
        <v>11</v>
      </c>
      <c r="G5185" t="s">
        <v>2</v>
      </c>
      <c r="H5185" t="s">
        <v>3</v>
      </c>
      <c r="I5185">
        <v>87</v>
      </c>
      <c r="J5185" t="s">
        <v>17</v>
      </c>
      <c r="K5185" t="s">
        <v>40</v>
      </c>
      <c r="L5185">
        <f>Table1[[#This Row],[Cost per item]]*Table1[[#This Row],[Quantity]]</f>
        <v>20880</v>
      </c>
      <c r="M5185">
        <f>Table1[[#This Row],[Price per item]]*Table1[[#This Row],[Quantity]]</f>
        <v>30450</v>
      </c>
    </row>
    <row r="5186" spans="1:13" x14ac:dyDescent="0.2">
      <c r="A5186" s="1">
        <v>44389</v>
      </c>
      <c r="B5186" t="s">
        <v>45</v>
      </c>
      <c r="C5186">
        <v>1.1000000000000001</v>
      </c>
      <c r="D5186">
        <v>20</v>
      </c>
      <c r="E5186">
        <v>170</v>
      </c>
      <c r="F5186" t="s">
        <v>1</v>
      </c>
      <c r="G5186" t="s">
        <v>19</v>
      </c>
      <c r="H5186" t="s">
        <v>20</v>
      </c>
      <c r="I5186">
        <v>150</v>
      </c>
      <c r="J5186" t="s">
        <v>8</v>
      </c>
      <c r="K5186" t="s">
        <v>14</v>
      </c>
      <c r="L5186">
        <f>Table1[[#This Row],[Cost per item]]*Table1[[#This Row],[Quantity]]</f>
        <v>3000</v>
      </c>
      <c r="M5186">
        <f>Table1[[#This Row],[Price per item]]*Table1[[#This Row],[Quantity]]</f>
        <v>25500</v>
      </c>
    </row>
    <row r="5187" spans="1:13" x14ac:dyDescent="0.2">
      <c r="A5187" s="1">
        <v>44389</v>
      </c>
      <c r="B5187" t="s">
        <v>162</v>
      </c>
      <c r="C5187">
        <v>0.5</v>
      </c>
      <c r="D5187">
        <v>20</v>
      </c>
      <c r="E5187">
        <v>190</v>
      </c>
      <c r="F5187" t="s">
        <v>11</v>
      </c>
      <c r="G5187" t="s">
        <v>161</v>
      </c>
      <c r="H5187" t="s">
        <v>20</v>
      </c>
      <c r="I5187">
        <v>107</v>
      </c>
      <c r="J5187" t="s">
        <v>17</v>
      </c>
      <c r="K5187" t="s">
        <v>40</v>
      </c>
      <c r="L5187">
        <f>Table1[[#This Row],[Cost per item]]*Table1[[#This Row],[Quantity]]</f>
        <v>2140</v>
      </c>
      <c r="M5187">
        <f>Table1[[#This Row],[Price per item]]*Table1[[#This Row],[Quantity]]</f>
        <v>20330</v>
      </c>
    </row>
    <row r="5188" spans="1:13" x14ac:dyDescent="0.2">
      <c r="A5188" s="1">
        <v>44389</v>
      </c>
      <c r="B5188" t="s">
        <v>145</v>
      </c>
      <c r="C5188">
        <v>0</v>
      </c>
      <c r="D5188">
        <v>20</v>
      </c>
      <c r="E5188">
        <v>130</v>
      </c>
      <c r="F5188" t="s">
        <v>22</v>
      </c>
      <c r="G5188" t="s">
        <v>94</v>
      </c>
      <c r="H5188" t="s">
        <v>3</v>
      </c>
      <c r="I5188">
        <v>185</v>
      </c>
      <c r="J5188" t="s">
        <v>8</v>
      </c>
      <c r="K5188" t="s">
        <v>40</v>
      </c>
      <c r="L5188">
        <f>Table1[[#This Row],[Cost per item]]*Table1[[#This Row],[Quantity]]</f>
        <v>3700</v>
      </c>
      <c r="M5188">
        <f>Table1[[#This Row],[Price per item]]*Table1[[#This Row],[Quantity]]</f>
        <v>24050</v>
      </c>
    </row>
    <row r="5189" spans="1:13" x14ac:dyDescent="0.2">
      <c r="A5189" s="1">
        <v>44389</v>
      </c>
      <c r="B5189" t="s">
        <v>162</v>
      </c>
      <c r="C5189">
        <v>0.5</v>
      </c>
      <c r="D5189">
        <v>20</v>
      </c>
      <c r="E5189">
        <v>190</v>
      </c>
      <c r="F5189" t="s">
        <v>1</v>
      </c>
      <c r="G5189" t="s">
        <v>23</v>
      </c>
      <c r="H5189" t="s">
        <v>13</v>
      </c>
      <c r="I5189">
        <v>64</v>
      </c>
      <c r="J5189" t="s">
        <v>4</v>
      </c>
      <c r="K5189" t="s">
        <v>40</v>
      </c>
      <c r="L5189">
        <f>Table1[[#This Row],[Cost per item]]*Table1[[#This Row],[Quantity]]</f>
        <v>1280</v>
      </c>
      <c r="M5189">
        <f>Table1[[#This Row],[Price per item]]*Table1[[#This Row],[Quantity]]</f>
        <v>12160</v>
      </c>
    </row>
    <row r="5190" spans="1:13" x14ac:dyDescent="0.2">
      <c r="A5190" s="1">
        <v>44389</v>
      </c>
      <c r="B5190" t="s">
        <v>117</v>
      </c>
      <c r="C5190">
        <v>0.8</v>
      </c>
      <c r="D5190">
        <v>90</v>
      </c>
      <c r="E5190">
        <v>220</v>
      </c>
      <c r="F5190" t="s">
        <v>7</v>
      </c>
      <c r="G5190" t="s">
        <v>161</v>
      </c>
      <c r="H5190" t="s">
        <v>20</v>
      </c>
      <c r="I5190">
        <v>5</v>
      </c>
      <c r="J5190" t="s">
        <v>4</v>
      </c>
      <c r="K5190" t="s">
        <v>40</v>
      </c>
      <c r="L5190">
        <f>Table1[[#This Row],[Cost per item]]*Table1[[#This Row],[Quantity]]</f>
        <v>450</v>
      </c>
      <c r="M5190">
        <f>Table1[[#This Row],[Price per item]]*Table1[[#This Row],[Quantity]]</f>
        <v>1100</v>
      </c>
    </row>
    <row r="5191" spans="1:13" x14ac:dyDescent="0.2">
      <c r="A5191" s="1">
        <v>44389</v>
      </c>
      <c r="B5191" t="s">
        <v>162</v>
      </c>
      <c r="C5191">
        <v>0.5</v>
      </c>
      <c r="D5191">
        <v>20</v>
      </c>
      <c r="E5191">
        <v>190</v>
      </c>
      <c r="F5191" t="s">
        <v>7</v>
      </c>
      <c r="G5191" t="s">
        <v>70</v>
      </c>
      <c r="H5191" t="s">
        <v>20</v>
      </c>
      <c r="I5191">
        <v>194</v>
      </c>
      <c r="J5191" t="s">
        <v>8</v>
      </c>
      <c r="K5191" t="s">
        <v>40</v>
      </c>
      <c r="L5191">
        <f>Table1[[#This Row],[Cost per item]]*Table1[[#This Row],[Quantity]]</f>
        <v>3880</v>
      </c>
      <c r="M5191">
        <f>Table1[[#This Row],[Price per item]]*Table1[[#This Row],[Quantity]]</f>
        <v>36860</v>
      </c>
    </row>
    <row r="5192" spans="1:13" x14ac:dyDescent="0.2">
      <c r="A5192" s="1">
        <v>44389</v>
      </c>
      <c r="B5192" t="s">
        <v>96</v>
      </c>
      <c r="C5192">
        <v>5.6</v>
      </c>
      <c r="D5192">
        <v>120</v>
      </c>
      <c r="E5192">
        <v>260</v>
      </c>
      <c r="F5192" t="s">
        <v>1</v>
      </c>
      <c r="G5192" t="s">
        <v>64</v>
      </c>
      <c r="H5192" t="s">
        <v>28</v>
      </c>
      <c r="I5192">
        <v>124</v>
      </c>
      <c r="J5192" t="s">
        <v>4</v>
      </c>
      <c r="K5192" t="s">
        <v>9</v>
      </c>
      <c r="L5192">
        <f>Table1[[#This Row],[Cost per item]]*Table1[[#This Row],[Quantity]]</f>
        <v>14880</v>
      </c>
      <c r="M5192">
        <f>Table1[[#This Row],[Price per item]]*Table1[[#This Row],[Quantity]]</f>
        <v>32240</v>
      </c>
    </row>
    <row r="5193" spans="1:13" x14ac:dyDescent="0.2">
      <c r="A5193" s="1">
        <v>44390</v>
      </c>
      <c r="B5193" t="s">
        <v>158</v>
      </c>
      <c r="C5193">
        <v>4.9000000000000004</v>
      </c>
      <c r="D5193">
        <v>120</v>
      </c>
      <c r="E5193">
        <v>260</v>
      </c>
      <c r="F5193" t="s">
        <v>11</v>
      </c>
      <c r="G5193" t="s">
        <v>86</v>
      </c>
      <c r="H5193" t="s">
        <v>28</v>
      </c>
      <c r="I5193">
        <v>81</v>
      </c>
      <c r="J5193" t="s">
        <v>17</v>
      </c>
      <c r="K5193" t="s">
        <v>40</v>
      </c>
      <c r="L5193">
        <f>Table1[[#This Row],[Cost per item]]*Table1[[#This Row],[Quantity]]</f>
        <v>9720</v>
      </c>
      <c r="M5193">
        <f>Table1[[#This Row],[Price per item]]*Table1[[#This Row],[Quantity]]</f>
        <v>21060</v>
      </c>
    </row>
    <row r="5194" spans="1:13" x14ac:dyDescent="0.2">
      <c r="A5194" s="1">
        <v>44390</v>
      </c>
      <c r="B5194" t="s">
        <v>100</v>
      </c>
      <c r="C5194">
        <v>0.7</v>
      </c>
      <c r="D5194">
        <v>130</v>
      </c>
      <c r="E5194">
        <v>330</v>
      </c>
      <c r="F5194" t="s">
        <v>1</v>
      </c>
      <c r="G5194" t="s">
        <v>161</v>
      </c>
      <c r="H5194" t="s">
        <v>20</v>
      </c>
      <c r="I5194">
        <v>27</v>
      </c>
      <c r="J5194" t="s">
        <v>4</v>
      </c>
      <c r="K5194" t="s">
        <v>40</v>
      </c>
      <c r="L5194">
        <f>Table1[[#This Row],[Cost per item]]*Table1[[#This Row],[Quantity]]</f>
        <v>3510</v>
      </c>
      <c r="M5194">
        <f>Table1[[#This Row],[Price per item]]*Table1[[#This Row],[Quantity]]</f>
        <v>8910</v>
      </c>
    </row>
    <row r="5195" spans="1:13" x14ac:dyDescent="0.2">
      <c r="A5195" s="1">
        <v>44390</v>
      </c>
      <c r="B5195" t="s">
        <v>25</v>
      </c>
      <c r="C5195">
        <v>1.5</v>
      </c>
      <c r="D5195">
        <v>70</v>
      </c>
      <c r="E5195">
        <v>260</v>
      </c>
      <c r="F5195" t="s">
        <v>11</v>
      </c>
      <c r="G5195" t="s">
        <v>128</v>
      </c>
      <c r="H5195" t="s">
        <v>20</v>
      </c>
      <c r="I5195">
        <v>160</v>
      </c>
      <c r="J5195" t="s">
        <v>8</v>
      </c>
      <c r="K5195" t="s">
        <v>9</v>
      </c>
      <c r="L5195">
        <f>Table1[[#This Row],[Cost per item]]*Table1[[#This Row],[Quantity]]</f>
        <v>11200</v>
      </c>
      <c r="M5195">
        <f>Table1[[#This Row],[Price per item]]*Table1[[#This Row],[Quantity]]</f>
        <v>41600</v>
      </c>
    </row>
    <row r="5196" spans="1:13" x14ac:dyDescent="0.2">
      <c r="A5196" s="1">
        <v>44390</v>
      </c>
      <c r="B5196" t="s">
        <v>135</v>
      </c>
      <c r="C5196">
        <v>0.3</v>
      </c>
      <c r="D5196">
        <v>130</v>
      </c>
      <c r="E5196">
        <v>260</v>
      </c>
      <c r="F5196" t="s">
        <v>22</v>
      </c>
      <c r="G5196" t="s">
        <v>105</v>
      </c>
      <c r="H5196" t="s">
        <v>3</v>
      </c>
      <c r="I5196">
        <v>1</v>
      </c>
      <c r="J5196" t="s">
        <v>8</v>
      </c>
      <c r="K5196" t="s">
        <v>14</v>
      </c>
      <c r="L5196">
        <f>Table1[[#This Row],[Cost per item]]*Table1[[#This Row],[Quantity]]</f>
        <v>130</v>
      </c>
      <c r="M5196">
        <f>Table1[[#This Row],[Price per item]]*Table1[[#This Row],[Quantity]]</f>
        <v>260</v>
      </c>
    </row>
    <row r="5197" spans="1:13" x14ac:dyDescent="0.2">
      <c r="A5197" s="1">
        <v>44391</v>
      </c>
      <c r="B5197" t="s">
        <v>82</v>
      </c>
      <c r="C5197">
        <v>1.7</v>
      </c>
      <c r="D5197">
        <v>80</v>
      </c>
      <c r="E5197">
        <v>200</v>
      </c>
      <c r="F5197" t="s">
        <v>22</v>
      </c>
      <c r="G5197" t="s">
        <v>2</v>
      </c>
      <c r="H5197" t="s">
        <v>3</v>
      </c>
      <c r="I5197">
        <v>16</v>
      </c>
      <c r="J5197" t="s">
        <v>4</v>
      </c>
      <c r="K5197" t="s">
        <v>14</v>
      </c>
      <c r="L5197">
        <f>Table1[[#This Row],[Cost per item]]*Table1[[#This Row],[Quantity]]</f>
        <v>1280</v>
      </c>
      <c r="M5197">
        <f>Table1[[#This Row],[Price per item]]*Table1[[#This Row],[Quantity]]</f>
        <v>3200</v>
      </c>
    </row>
    <row r="5198" spans="1:13" x14ac:dyDescent="0.2">
      <c r="A5198" s="1">
        <v>44391</v>
      </c>
      <c r="B5198" t="s">
        <v>117</v>
      </c>
      <c r="C5198">
        <v>0.8</v>
      </c>
      <c r="D5198">
        <v>90</v>
      </c>
      <c r="E5198">
        <v>220</v>
      </c>
      <c r="F5198" t="s">
        <v>1</v>
      </c>
      <c r="G5198" t="s">
        <v>72</v>
      </c>
      <c r="H5198" t="s">
        <v>13</v>
      </c>
      <c r="I5198">
        <v>161</v>
      </c>
      <c r="J5198" t="s">
        <v>17</v>
      </c>
      <c r="K5198" t="s">
        <v>40</v>
      </c>
      <c r="L5198">
        <f>Table1[[#This Row],[Cost per item]]*Table1[[#This Row],[Quantity]]</f>
        <v>14490</v>
      </c>
      <c r="M5198">
        <f>Table1[[#This Row],[Price per item]]*Table1[[#This Row],[Quantity]]</f>
        <v>35420</v>
      </c>
    </row>
    <row r="5199" spans="1:13" x14ac:dyDescent="0.2">
      <c r="A5199" s="1">
        <v>44392</v>
      </c>
      <c r="B5199" t="s">
        <v>57</v>
      </c>
      <c r="C5199">
        <v>7.9</v>
      </c>
      <c r="D5199">
        <v>240</v>
      </c>
      <c r="E5199">
        <v>420</v>
      </c>
      <c r="F5199" t="s">
        <v>11</v>
      </c>
      <c r="G5199" t="s">
        <v>110</v>
      </c>
      <c r="H5199" t="s">
        <v>13</v>
      </c>
      <c r="I5199">
        <v>23</v>
      </c>
      <c r="J5199" t="s">
        <v>8</v>
      </c>
      <c r="K5199" t="s">
        <v>14</v>
      </c>
      <c r="L5199">
        <f>Table1[[#This Row],[Cost per item]]*Table1[[#This Row],[Quantity]]</f>
        <v>5520</v>
      </c>
      <c r="M5199">
        <f>Table1[[#This Row],[Price per item]]*Table1[[#This Row],[Quantity]]</f>
        <v>9660</v>
      </c>
    </row>
    <row r="5200" spans="1:13" x14ac:dyDescent="0.2">
      <c r="A5200" s="1">
        <v>44392</v>
      </c>
      <c r="B5200" t="s">
        <v>109</v>
      </c>
      <c r="C5200">
        <v>3.5</v>
      </c>
      <c r="D5200">
        <v>190</v>
      </c>
      <c r="E5200">
        <v>320</v>
      </c>
      <c r="F5200" t="s">
        <v>1</v>
      </c>
      <c r="G5200" t="s">
        <v>86</v>
      </c>
      <c r="H5200" t="s">
        <v>28</v>
      </c>
      <c r="I5200">
        <v>109</v>
      </c>
      <c r="J5200" t="s">
        <v>4</v>
      </c>
      <c r="K5200" t="s">
        <v>14</v>
      </c>
      <c r="L5200">
        <f>Table1[[#This Row],[Cost per item]]*Table1[[#This Row],[Quantity]]</f>
        <v>20710</v>
      </c>
      <c r="M5200">
        <f>Table1[[#This Row],[Price per item]]*Table1[[#This Row],[Quantity]]</f>
        <v>34880</v>
      </c>
    </row>
    <row r="5201" spans="1:13" x14ac:dyDescent="0.2">
      <c r="A5201" s="1">
        <v>44392</v>
      </c>
      <c r="B5201" t="s">
        <v>99</v>
      </c>
      <c r="C5201">
        <v>2.1</v>
      </c>
      <c r="D5201">
        <v>180</v>
      </c>
      <c r="E5201">
        <v>360</v>
      </c>
      <c r="F5201" t="s">
        <v>1</v>
      </c>
      <c r="G5201" t="s">
        <v>2</v>
      </c>
      <c r="H5201" t="s">
        <v>3</v>
      </c>
      <c r="I5201">
        <v>175</v>
      </c>
      <c r="J5201" t="s">
        <v>8</v>
      </c>
      <c r="K5201" t="s">
        <v>5</v>
      </c>
      <c r="L5201">
        <f>Table1[[#This Row],[Cost per item]]*Table1[[#This Row],[Quantity]]</f>
        <v>31500</v>
      </c>
      <c r="M5201">
        <f>Table1[[#This Row],[Price per item]]*Table1[[#This Row],[Quantity]]</f>
        <v>63000</v>
      </c>
    </row>
    <row r="5202" spans="1:13" x14ac:dyDescent="0.2">
      <c r="A5202" s="1">
        <v>44392</v>
      </c>
      <c r="B5202" t="s">
        <v>88</v>
      </c>
      <c r="C5202">
        <v>0</v>
      </c>
      <c r="D5202">
        <v>40</v>
      </c>
      <c r="E5202">
        <v>160</v>
      </c>
      <c r="F5202" t="s">
        <v>11</v>
      </c>
      <c r="G5202" t="s">
        <v>105</v>
      </c>
      <c r="H5202" t="s">
        <v>3</v>
      </c>
      <c r="I5202">
        <v>143</v>
      </c>
      <c r="J5202" t="s">
        <v>17</v>
      </c>
      <c r="K5202" t="s">
        <v>5</v>
      </c>
      <c r="L5202">
        <f>Table1[[#This Row],[Cost per item]]*Table1[[#This Row],[Quantity]]</f>
        <v>5720</v>
      </c>
      <c r="M5202">
        <f>Table1[[#This Row],[Price per item]]*Table1[[#This Row],[Quantity]]</f>
        <v>22880</v>
      </c>
    </row>
    <row r="5203" spans="1:13" x14ac:dyDescent="0.2">
      <c r="A5203" s="1">
        <v>44392</v>
      </c>
      <c r="B5203" t="s">
        <v>148</v>
      </c>
      <c r="C5203">
        <v>4.4000000000000004</v>
      </c>
      <c r="D5203">
        <v>240</v>
      </c>
      <c r="E5203">
        <v>410</v>
      </c>
      <c r="F5203" t="s">
        <v>22</v>
      </c>
      <c r="G5203" t="s">
        <v>66</v>
      </c>
      <c r="H5203" t="s">
        <v>3</v>
      </c>
      <c r="I5203">
        <v>73</v>
      </c>
      <c r="J5203" t="s">
        <v>4</v>
      </c>
      <c r="K5203" t="s">
        <v>14</v>
      </c>
      <c r="L5203">
        <f>Table1[[#This Row],[Cost per item]]*Table1[[#This Row],[Quantity]]</f>
        <v>17520</v>
      </c>
      <c r="M5203">
        <f>Table1[[#This Row],[Price per item]]*Table1[[#This Row],[Quantity]]</f>
        <v>29930</v>
      </c>
    </row>
    <row r="5204" spans="1:13" x14ac:dyDescent="0.2">
      <c r="A5204" s="1">
        <v>44392</v>
      </c>
      <c r="B5204" t="s">
        <v>61</v>
      </c>
      <c r="C5204">
        <v>0.3</v>
      </c>
      <c r="D5204">
        <v>240</v>
      </c>
      <c r="E5204">
        <v>420</v>
      </c>
      <c r="F5204" t="s">
        <v>1</v>
      </c>
      <c r="G5204" t="s">
        <v>152</v>
      </c>
      <c r="H5204" t="s">
        <v>3</v>
      </c>
      <c r="I5204">
        <v>189</v>
      </c>
      <c r="J5204" t="s">
        <v>17</v>
      </c>
      <c r="K5204" t="s">
        <v>9</v>
      </c>
      <c r="L5204">
        <f>Table1[[#This Row],[Cost per item]]*Table1[[#This Row],[Quantity]]</f>
        <v>45360</v>
      </c>
      <c r="M5204">
        <f>Table1[[#This Row],[Price per item]]*Table1[[#This Row],[Quantity]]</f>
        <v>79380</v>
      </c>
    </row>
    <row r="5205" spans="1:13" x14ac:dyDescent="0.2">
      <c r="A5205" s="1">
        <v>44392</v>
      </c>
      <c r="B5205" t="s">
        <v>51</v>
      </c>
      <c r="C5205">
        <v>1.9</v>
      </c>
      <c r="D5205">
        <v>140</v>
      </c>
      <c r="E5205">
        <v>250</v>
      </c>
      <c r="F5205" t="s">
        <v>1</v>
      </c>
      <c r="G5205" t="s">
        <v>32</v>
      </c>
      <c r="H5205" t="s">
        <v>13</v>
      </c>
      <c r="I5205">
        <v>77</v>
      </c>
      <c r="J5205" t="s">
        <v>17</v>
      </c>
      <c r="K5205" t="s">
        <v>14</v>
      </c>
      <c r="L5205">
        <f>Table1[[#This Row],[Cost per item]]*Table1[[#This Row],[Quantity]]</f>
        <v>10780</v>
      </c>
      <c r="M5205">
        <f>Table1[[#This Row],[Price per item]]*Table1[[#This Row],[Quantity]]</f>
        <v>19250</v>
      </c>
    </row>
    <row r="5206" spans="1:13" x14ac:dyDescent="0.2">
      <c r="A5206" s="1">
        <v>44393</v>
      </c>
      <c r="B5206" t="s">
        <v>45</v>
      </c>
      <c r="C5206">
        <v>1.1000000000000001</v>
      </c>
      <c r="D5206">
        <v>20</v>
      </c>
      <c r="E5206">
        <v>170</v>
      </c>
      <c r="F5206" t="s">
        <v>22</v>
      </c>
      <c r="G5206" t="s">
        <v>39</v>
      </c>
      <c r="H5206" t="s">
        <v>13</v>
      </c>
      <c r="I5206">
        <v>147</v>
      </c>
      <c r="J5206" t="s">
        <v>17</v>
      </c>
      <c r="K5206" t="s">
        <v>14</v>
      </c>
      <c r="L5206">
        <f>Table1[[#This Row],[Cost per item]]*Table1[[#This Row],[Quantity]]</f>
        <v>2940</v>
      </c>
      <c r="M5206">
        <f>Table1[[#This Row],[Price per item]]*Table1[[#This Row],[Quantity]]</f>
        <v>24990</v>
      </c>
    </row>
    <row r="5207" spans="1:13" x14ac:dyDescent="0.2">
      <c r="A5207" s="1">
        <v>44393</v>
      </c>
      <c r="B5207" t="s">
        <v>26</v>
      </c>
      <c r="C5207">
        <v>2</v>
      </c>
      <c r="D5207">
        <v>90</v>
      </c>
      <c r="E5207">
        <v>240</v>
      </c>
      <c r="F5207" t="s">
        <v>11</v>
      </c>
      <c r="G5207" t="s">
        <v>62</v>
      </c>
      <c r="H5207" t="s">
        <v>3</v>
      </c>
      <c r="I5207">
        <v>78</v>
      </c>
      <c r="J5207" t="s">
        <v>4</v>
      </c>
      <c r="K5207" t="s">
        <v>9</v>
      </c>
      <c r="L5207">
        <f>Table1[[#This Row],[Cost per item]]*Table1[[#This Row],[Quantity]]</f>
        <v>7020</v>
      </c>
      <c r="M5207">
        <f>Table1[[#This Row],[Price per item]]*Table1[[#This Row],[Quantity]]</f>
        <v>18720</v>
      </c>
    </row>
    <row r="5208" spans="1:13" x14ac:dyDescent="0.2">
      <c r="A5208" s="1">
        <v>44393</v>
      </c>
      <c r="B5208" t="s">
        <v>138</v>
      </c>
      <c r="C5208">
        <v>0.5</v>
      </c>
      <c r="D5208">
        <v>240</v>
      </c>
      <c r="E5208">
        <v>350</v>
      </c>
      <c r="F5208" t="s">
        <v>22</v>
      </c>
      <c r="G5208" t="s">
        <v>54</v>
      </c>
      <c r="H5208" t="s">
        <v>13</v>
      </c>
      <c r="I5208">
        <v>99</v>
      </c>
      <c r="J5208" t="s">
        <v>8</v>
      </c>
      <c r="K5208" t="s">
        <v>40</v>
      </c>
      <c r="L5208">
        <f>Table1[[#This Row],[Cost per item]]*Table1[[#This Row],[Quantity]]</f>
        <v>23760</v>
      </c>
      <c r="M5208">
        <f>Table1[[#This Row],[Price per item]]*Table1[[#This Row],[Quantity]]</f>
        <v>34650</v>
      </c>
    </row>
    <row r="5209" spans="1:13" x14ac:dyDescent="0.2">
      <c r="A5209" s="1">
        <v>44395</v>
      </c>
      <c r="B5209" t="s">
        <v>162</v>
      </c>
      <c r="C5209">
        <v>0.5</v>
      </c>
      <c r="D5209">
        <v>20</v>
      </c>
      <c r="E5209">
        <v>190</v>
      </c>
      <c r="F5209" t="s">
        <v>22</v>
      </c>
      <c r="G5209" t="s">
        <v>32</v>
      </c>
      <c r="H5209" t="s">
        <v>13</v>
      </c>
      <c r="I5209">
        <v>42</v>
      </c>
      <c r="J5209" t="s">
        <v>17</v>
      </c>
      <c r="K5209" t="s">
        <v>40</v>
      </c>
      <c r="L5209">
        <f>Table1[[#This Row],[Cost per item]]*Table1[[#This Row],[Quantity]]</f>
        <v>840</v>
      </c>
      <c r="M5209">
        <f>Table1[[#This Row],[Price per item]]*Table1[[#This Row],[Quantity]]</f>
        <v>7980</v>
      </c>
    </row>
    <row r="5210" spans="1:13" x14ac:dyDescent="0.2">
      <c r="A5210" s="1">
        <v>44395</v>
      </c>
      <c r="B5210" t="s">
        <v>153</v>
      </c>
      <c r="C5210">
        <v>1.7</v>
      </c>
      <c r="D5210">
        <v>170</v>
      </c>
      <c r="E5210">
        <v>270</v>
      </c>
      <c r="F5210" t="s">
        <v>1</v>
      </c>
      <c r="G5210" t="s">
        <v>155</v>
      </c>
      <c r="H5210" t="s">
        <v>20</v>
      </c>
      <c r="I5210">
        <v>175</v>
      </c>
      <c r="J5210" t="s">
        <v>8</v>
      </c>
      <c r="K5210" t="s">
        <v>5</v>
      </c>
      <c r="L5210">
        <f>Table1[[#This Row],[Cost per item]]*Table1[[#This Row],[Quantity]]</f>
        <v>29750</v>
      </c>
      <c r="M5210">
        <f>Table1[[#This Row],[Price per item]]*Table1[[#This Row],[Quantity]]</f>
        <v>47250</v>
      </c>
    </row>
    <row r="5211" spans="1:13" x14ac:dyDescent="0.2">
      <c r="A5211" s="1">
        <v>44396</v>
      </c>
      <c r="B5211" t="s">
        <v>104</v>
      </c>
      <c r="C5211">
        <v>0.1</v>
      </c>
      <c r="D5211">
        <v>30</v>
      </c>
      <c r="E5211">
        <v>210</v>
      </c>
      <c r="F5211" t="s">
        <v>1</v>
      </c>
      <c r="G5211" t="s">
        <v>83</v>
      </c>
      <c r="H5211" t="s">
        <v>20</v>
      </c>
      <c r="I5211">
        <v>39</v>
      </c>
      <c r="J5211" t="s">
        <v>4</v>
      </c>
      <c r="K5211" t="s">
        <v>9</v>
      </c>
      <c r="L5211">
        <f>Table1[[#This Row],[Cost per item]]*Table1[[#This Row],[Quantity]]</f>
        <v>1170</v>
      </c>
      <c r="M5211">
        <f>Table1[[#This Row],[Price per item]]*Table1[[#This Row],[Quantity]]</f>
        <v>8190</v>
      </c>
    </row>
    <row r="5212" spans="1:13" x14ac:dyDescent="0.2">
      <c r="A5212" s="1">
        <v>44396</v>
      </c>
      <c r="B5212" t="s">
        <v>164</v>
      </c>
      <c r="C5212">
        <v>8.6</v>
      </c>
      <c r="D5212">
        <v>20</v>
      </c>
      <c r="E5212">
        <v>160</v>
      </c>
      <c r="F5212" t="s">
        <v>16</v>
      </c>
      <c r="G5212" t="s">
        <v>34</v>
      </c>
      <c r="H5212" t="s">
        <v>28</v>
      </c>
      <c r="I5212">
        <v>14</v>
      </c>
      <c r="J5212" t="s">
        <v>8</v>
      </c>
      <c r="K5212" t="s">
        <v>40</v>
      </c>
      <c r="L5212">
        <f>Table1[[#This Row],[Cost per item]]*Table1[[#This Row],[Quantity]]</f>
        <v>280</v>
      </c>
      <c r="M5212">
        <f>Table1[[#This Row],[Price per item]]*Table1[[#This Row],[Quantity]]</f>
        <v>2240</v>
      </c>
    </row>
    <row r="5213" spans="1:13" x14ac:dyDescent="0.2">
      <c r="A5213" s="1">
        <v>44396</v>
      </c>
      <c r="B5213" t="s">
        <v>121</v>
      </c>
      <c r="C5213">
        <v>7.4</v>
      </c>
      <c r="D5213">
        <v>160</v>
      </c>
      <c r="E5213">
        <v>280</v>
      </c>
      <c r="F5213" t="s">
        <v>16</v>
      </c>
      <c r="G5213" t="s">
        <v>29</v>
      </c>
      <c r="H5213" t="s">
        <v>3</v>
      </c>
      <c r="I5213">
        <v>39</v>
      </c>
      <c r="J5213" t="s">
        <v>4</v>
      </c>
      <c r="K5213" t="s">
        <v>5</v>
      </c>
      <c r="L5213">
        <f>Table1[[#This Row],[Cost per item]]*Table1[[#This Row],[Quantity]]</f>
        <v>6240</v>
      </c>
      <c r="M5213">
        <f>Table1[[#This Row],[Price per item]]*Table1[[#This Row],[Quantity]]</f>
        <v>10920</v>
      </c>
    </row>
    <row r="5214" spans="1:13" x14ac:dyDescent="0.2">
      <c r="A5214" s="1">
        <v>44396</v>
      </c>
      <c r="B5214" t="s">
        <v>107</v>
      </c>
      <c r="C5214">
        <v>5.6</v>
      </c>
      <c r="D5214">
        <v>240</v>
      </c>
      <c r="E5214">
        <v>380</v>
      </c>
      <c r="F5214" t="s">
        <v>1</v>
      </c>
      <c r="G5214" t="s">
        <v>69</v>
      </c>
      <c r="H5214" t="s">
        <v>3</v>
      </c>
      <c r="I5214">
        <v>174</v>
      </c>
      <c r="J5214" t="s">
        <v>4</v>
      </c>
      <c r="K5214" t="s">
        <v>40</v>
      </c>
      <c r="L5214">
        <f>Table1[[#This Row],[Cost per item]]*Table1[[#This Row],[Quantity]]</f>
        <v>41760</v>
      </c>
      <c r="M5214">
        <f>Table1[[#This Row],[Price per item]]*Table1[[#This Row],[Quantity]]</f>
        <v>66120</v>
      </c>
    </row>
    <row r="5215" spans="1:13" x14ac:dyDescent="0.2">
      <c r="A5215" s="1">
        <v>44396</v>
      </c>
      <c r="B5215" t="s">
        <v>117</v>
      </c>
      <c r="C5215">
        <v>3.2</v>
      </c>
      <c r="D5215">
        <v>60</v>
      </c>
      <c r="E5215">
        <v>190</v>
      </c>
      <c r="F5215" t="s">
        <v>1</v>
      </c>
      <c r="G5215" t="s">
        <v>77</v>
      </c>
      <c r="H5215" t="s">
        <v>3</v>
      </c>
      <c r="I5215">
        <v>91</v>
      </c>
      <c r="J5215" t="s">
        <v>17</v>
      </c>
      <c r="K5215" t="s">
        <v>40</v>
      </c>
      <c r="L5215">
        <f>Table1[[#This Row],[Cost per item]]*Table1[[#This Row],[Quantity]]</f>
        <v>5460</v>
      </c>
      <c r="M5215">
        <f>Table1[[#This Row],[Price per item]]*Table1[[#This Row],[Quantity]]</f>
        <v>17290</v>
      </c>
    </row>
    <row r="5216" spans="1:13" x14ac:dyDescent="0.2">
      <c r="A5216" s="1">
        <v>44397</v>
      </c>
      <c r="B5216" t="s">
        <v>120</v>
      </c>
      <c r="C5216">
        <v>5.2</v>
      </c>
      <c r="D5216">
        <v>110</v>
      </c>
      <c r="E5216">
        <v>260</v>
      </c>
      <c r="F5216" t="s">
        <v>11</v>
      </c>
      <c r="G5216" t="s">
        <v>90</v>
      </c>
      <c r="H5216" t="s">
        <v>3</v>
      </c>
      <c r="I5216">
        <v>27</v>
      </c>
      <c r="J5216" t="s">
        <v>17</v>
      </c>
      <c r="K5216" t="s">
        <v>9</v>
      </c>
      <c r="L5216">
        <f>Table1[[#This Row],[Cost per item]]*Table1[[#This Row],[Quantity]]</f>
        <v>2970</v>
      </c>
      <c r="M5216">
        <f>Table1[[#This Row],[Price per item]]*Table1[[#This Row],[Quantity]]</f>
        <v>7020</v>
      </c>
    </row>
    <row r="5217" spans="1:13" x14ac:dyDescent="0.2">
      <c r="A5217" s="1">
        <v>44397</v>
      </c>
      <c r="B5217" t="s">
        <v>148</v>
      </c>
      <c r="C5217">
        <v>4.4000000000000004</v>
      </c>
      <c r="D5217">
        <v>240</v>
      </c>
      <c r="E5217">
        <v>410</v>
      </c>
      <c r="F5217" t="s">
        <v>22</v>
      </c>
      <c r="G5217" t="s">
        <v>77</v>
      </c>
      <c r="H5217" t="s">
        <v>3</v>
      </c>
      <c r="I5217">
        <v>38</v>
      </c>
      <c r="J5217" t="s">
        <v>4</v>
      </c>
      <c r="K5217" t="s">
        <v>14</v>
      </c>
      <c r="L5217">
        <f>Table1[[#This Row],[Cost per item]]*Table1[[#This Row],[Quantity]]</f>
        <v>9120</v>
      </c>
      <c r="M5217">
        <f>Table1[[#This Row],[Price per item]]*Table1[[#This Row],[Quantity]]</f>
        <v>15580</v>
      </c>
    </row>
    <row r="5218" spans="1:13" x14ac:dyDescent="0.2">
      <c r="A5218" s="1">
        <v>44397</v>
      </c>
      <c r="B5218" t="s">
        <v>154</v>
      </c>
      <c r="C5218">
        <v>5.5</v>
      </c>
      <c r="D5218">
        <v>40</v>
      </c>
      <c r="E5218">
        <v>240</v>
      </c>
      <c r="F5218" t="s">
        <v>22</v>
      </c>
      <c r="G5218" t="s">
        <v>110</v>
      </c>
      <c r="H5218" t="s">
        <v>13</v>
      </c>
      <c r="I5218">
        <v>140</v>
      </c>
      <c r="J5218" t="s">
        <v>4</v>
      </c>
      <c r="K5218" t="s">
        <v>9</v>
      </c>
      <c r="L5218">
        <f>Table1[[#This Row],[Cost per item]]*Table1[[#This Row],[Quantity]]</f>
        <v>5600</v>
      </c>
      <c r="M5218">
        <f>Table1[[#This Row],[Price per item]]*Table1[[#This Row],[Quantity]]</f>
        <v>33600</v>
      </c>
    </row>
    <row r="5219" spans="1:13" x14ac:dyDescent="0.2">
      <c r="A5219" s="1">
        <v>44398</v>
      </c>
      <c r="B5219" t="s">
        <v>149</v>
      </c>
      <c r="C5219">
        <v>4.3</v>
      </c>
      <c r="D5219">
        <v>160</v>
      </c>
      <c r="E5219">
        <v>310</v>
      </c>
      <c r="F5219" t="s">
        <v>16</v>
      </c>
      <c r="G5219" t="s">
        <v>70</v>
      </c>
      <c r="H5219" t="s">
        <v>20</v>
      </c>
      <c r="I5219">
        <v>90</v>
      </c>
      <c r="J5219" t="s">
        <v>4</v>
      </c>
      <c r="K5219" t="s">
        <v>5</v>
      </c>
      <c r="L5219">
        <f>Table1[[#This Row],[Cost per item]]*Table1[[#This Row],[Quantity]]</f>
        <v>14400</v>
      </c>
      <c r="M5219">
        <f>Table1[[#This Row],[Price per item]]*Table1[[#This Row],[Quantity]]</f>
        <v>27900</v>
      </c>
    </row>
    <row r="5220" spans="1:13" x14ac:dyDescent="0.2">
      <c r="A5220" s="1">
        <v>44398</v>
      </c>
      <c r="B5220" t="s">
        <v>0</v>
      </c>
      <c r="C5220">
        <v>4.7</v>
      </c>
      <c r="D5220">
        <v>190</v>
      </c>
      <c r="E5220">
        <v>340</v>
      </c>
      <c r="F5220" t="s">
        <v>16</v>
      </c>
      <c r="G5220" t="s">
        <v>60</v>
      </c>
      <c r="H5220" t="s">
        <v>13</v>
      </c>
      <c r="I5220">
        <v>143</v>
      </c>
      <c r="J5220" t="s">
        <v>4</v>
      </c>
      <c r="K5220" t="s">
        <v>5</v>
      </c>
      <c r="L5220">
        <f>Table1[[#This Row],[Cost per item]]*Table1[[#This Row],[Quantity]]</f>
        <v>27170</v>
      </c>
      <c r="M5220">
        <f>Table1[[#This Row],[Price per item]]*Table1[[#This Row],[Quantity]]</f>
        <v>48620</v>
      </c>
    </row>
    <row r="5221" spans="1:13" x14ac:dyDescent="0.2">
      <c r="A5221" s="1">
        <v>44398</v>
      </c>
      <c r="B5221" t="s">
        <v>95</v>
      </c>
      <c r="C5221">
        <v>2.6</v>
      </c>
      <c r="D5221">
        <v>130</v>
      </c>
      <c r="E5221">
        <v>230</v>
      </c>
      <c r="F5221" t="s">
        <v>1</v>
      </c>
      <c r="G5221" t="s">
        <v>152</v>
      </c>
      <c r="H5221" t="s">
        <v>3</v>
      </c>
      <c r="I5221">
        <v>5</v>
      </c>
      <c r="J5221" t="s">
        <v>17</v>
      </c>
      <c r="K5221" t="s">
        <v>40</v>
      </c>
      <c r="L5221">
        <f>Table1[[#This Row],[Cost per item]]*Table1[[#This Row],[Quantity]]</f>
        <v>650</v>
      </c>
      <c r="M5221">
        <f>Table1[[#This Row],[Price per item]]*Table1[[#This Row],[Quantity]]</f>
        <v>1150</v>
      </c>
    </row>
    <row r="5222" spans="1:13" x14ac:dyDescent="0.2">
      <c r="A5222" s="1">
        <v>44398</v>
      </c>
      <c r="B5222" t="s">
        <v>107</v>
      </c>
      <c r="C5222">
        <v>5.6</v>
      </c>
      <c r="D5222">
        <v>240</v>
      </c>
      <c r="E5222">
        <v>380</v>
      </c>
      <c r="F5222" t="s">
        <v>7</v>
      </c>
      <c r="G5222" t="s">
        <v>31</v>
      </c>
      <c r="H5222" t="s">
        <v>13</v>
      </c>
      <c r="I5222">
        <v>89</v>
      </c>
      <c r="J5222" t="s">
        <v>4</v>
      </c>
      <c r="K5222" t="s">
        <v>40</v>
      </c>
      <c r="L5222">
        <f>Table1[[#This Row],[Cost per item]]*Table1[[#This Row],[Quantity]]</f>
        <v>21360</v>
      </c>
      <c r="M5222">
        <f>Table1[[#This Row],[Price per item]]*Table1[[#This Row],[Quantity]]</f>
        <v>33820</v>
      </c>
    </row>
    <row r="5223" spans="1:13" x14ac:dyDescent="0.2">
      <c r="A5223" s="1">
        <v>44399</v>
      </c>
      <c r="B5223" t="s">
        <v>47</v>
      </c>
      <c r="C5223">
        <v>5.3</v>
      </c>
      <c r="D5223">
        <v>220</v>
      </c>
      <c r="E5223">
        <v>360</v>
      </c>
      <c r="F5223" t="s">
        <v>7</v>
      </c>
      <c r="G5223" t="s">
        <v>37</v>
      </c>
      <c r="H5223" t="s">
        <v>20</v>
      </c>
      <c r="I5223">
        <v>192</v>
      </c>
      <c r="J5223" t="s">
        <v>17</v>
      </c>
      <c r="K5223" t="s">
        <v>14</v>
      </c>
      <c r="L5223">
        <f>Table1[[#This Row],[Cost per item]]*Table1[[#This Row],[Quantity]]</f>
        <v>42240</v>
      </c>
      <c r="M5223">
        <f>Table1[[#This Row],[Price per item]]*Table1[[#This Row],[Quantity]]</f>
        <v>69120</v>
      </c>
    </row>
    <row r="5224" spans="1:13" x14ac:dyDescent="0.2">
      <c r="A5224" s="1">
        <v>44399</v>
      </c>
      <c r="B5224" t="s">
        <v>129</v>
      </c>
      <c r="C5224">
        <v>4.2</v>
      </c>
      <c r="D5224">
        <v>180</v>
      </c>
      <c r="E5224">
        <v>320</v>
      </c>
      <c r="F5224" t="s">
        <v>7</v>
      </c>
      <c r="G5224" t="s">
        <v>46</v>
      </c>
      <c r="H5224" t="s">
        <v>28</v>
      </c>
      <c r="I5224">
        <v>83</v>
      </c>
      <c r="J5224" t="s">
        <v>8</v>
      </c>
      <c r="K5224" t="s">
        <v>9</v>
      </c>
      <c r="L5224">
        <f>Table1[[#This Row],[Cost per item]]*Table1[[#This Row],[Quantity]]</f>
        <v>14940</v>
      </c>
      <c r="M5224">
        <f>Table1[[#This Row],[Price per item]]*Table1[[#This Row],[Quantity]]</f>
        <v>26560</v>
      </c>
    </row>
    <row r="5225" spans="1:13" x14ac:dyDescent="0.2">
      <c r="A5225" s="1">
        <v>44399</v>
      </c>
      <c r="B5225" t="s">
        <v>104</v>
      </c>
      <c r="C5225">
        <v>0.1</v>
      </c>
      <c r="D5225">
        <v>30</v>
      </c>
      <c r="E5225">
        <v>210</v>
      </c>
      <c r="F5225" t="s">
        <v>22</v>
      </c>
      <c r="G5225" t="s">
        <v>27</v>
      </c>
      <c r="H5225" t="s">
        <v>28</v>
      </c>
      <c r="I5225">
        <v>129</v>
      </c>
      <c r="J5225" t="s">
        <v>17</v>
      </c>
      <c r="K5225" t="s">
        <v>9</v>
      </c>
      <c r="L5225">
        <f>Table1[[#This Row],[Cost per item]]*Table1[[#This Row],[Quantity]]</f>
        <v>3870</v>
      </c>
      <c r="M5225">
        <f>Table1[[#This Row],[Price per item]]*Table1[[#This Row],[Quantity]]</f>
        <v>27090</v>
      </c>
    </row>
    <row r="5226" spans="1:13" x14ac:dyDescent="0.2">
      <c r="A5226" s="1">
        <v>44399</v>
      </c>
      <c r="B5226" t="s">
        <v>97</v>
      </c>
      <c r="C5226">
        <v>2.2000000000000002</v>
      </c>
      <c r="D5226">
        <v>100</v>
      </c>
      <c r="E5226">
        <v>230</v>
      </c>
      <c r="F5226" t="s">
        <v>22</v>
      </c>
      <c r="G5226" t="s">
        <v>72</v>
      </c>
      <c r="H5226" t="s">
        <v>13</v>
      </c>
      <c r="I5226">
        <v>52</v>
      </c>
      <c r="J5226" t="s">
        <v>8</v>
      </c>
      <c r="K5226" t="s">
        <v>40</v>
      </c>
      <c r="L5226">
        <f>Table1[[#This Row],[Cost per item]]*Table1[[#This Row],[Quantity]]</f>
        <v>5200</v>
      </c>
      <c r="M5226">
        <f>Table1[[#This Row],[Price per item]]*Table1[[#This Row],[Quantity]]</f>
        <v>11960</v>
      </c>
    </row>
    <row r="5227" spans="1:13" x14ac:dyDescent="0.2">
      <c r="A5227" s="1">
        <v>44400</v>
      </c>
      <c r="B5227" t="s">
        <v>126</v>
      </c>
      <c r="C5227">
        <v>7.1</v>
      </c>
      <c r="D5227">
        <v>180</v>
      </c>
      <c r="E5227">
        <v>280</v>
      </c>
      <c r="F5227" t="s">
        <v>7</v>
      </c>
      <c r="G5227" t="s">
        <v>68</v>
      </c>
      <c r="H5227" t="s">
        <v>13</v>
      </c>
      <c r="I5227">
        <v>81</v>
      </c>
      <c r="J5227" t="s">
        <v>4</v>
      </c>
      <c r="K5227" t="s">
        <v>9</v>
      </c>
      <c r="L5227">
        <f>Table1[[#This Row],[Cost per item]]*Table1[[#This Row],[Quantity]]</f>
        <v>14580</v>
      </c>
      <c r="M5227">
        <f>Table1[[#This Row],[Price per item]]*Table1[[#This Row],[Quantity]]</f>
        <v>22680</v>
      </c>
    </row>
    <row r="5228" spans="1:13" x14ac:dyDescent="0.2">
      <c r="A5228" s="1">
        <v>44400</v>
      </c>
      <c r="B5228" t="s">
        <v>108</v>
      </c>
      <c r="C5228">
        <v>2.4</v>
      </c>
      <c r="D5228">
        <v>150</v>
      </c>
      <c r="E5228">
        <v>340</v>
      </c>
      <c r="F5228" t="s">
        <v>11</v>
      </c>
      <c r="G5228" t="s">
        <v>151</v>
      </c>
      <c r="H5228" t="s">
        <v>13</v>
      </c>
      <c r="I5228">
        <v>35</v>
      </c>
      <c r="J5228" t="s">
        <v>4</v>
      </c>
      <c r="K5228" t="s">
        <v>5</v>
      </c>
      <c r="L5228">
        <f>Table1[[#This Row],[Cost per item]]*Table1[[#This Row],[Quantity]]</f>
        <v>5250</v>
      </c>
      <c r="M5228">
        <f>Table1[[#This Row],[Price per item]]*Table1[[#This Row],[Quantity]]</f>
        <v>11900</v>
      </c>
    </row>
    <row r="5229" spans="1:13" x14ac:dyDescent="0.2">
      <c r="A5229" s="1">
        <v>44400</v>
      </c>
      <c r="B5229" t="s">
        <v>44</v>
      </c>
      <c r="C5229">
        <v>7.8</v>
      </c>
      <c r="D5229">
        <v>230</v>
      </c>
      <c r="E5229">
        <v>360</v>
      </c>
      <c r="F5229" t="s">
        <v>22</v>
      </c>
      <c r="G5229" t="s">
        <v>147</v>
      </c>
      <c r="H5229" t="s">
        <v>28</v>
      </c>
      <c r="I5229">
        <v>63</v>
      </c>
      <c r="J5229" t="s">
        <v>8</v>
      </c>
      <c r="K5229" t="s">
        <v>9</v>
      </c>
      <c r="L5229">
        <f>Table1[[#This Row],[Cost per item]]*Table1[[#This Row],[Quantity]]</f>
        <v>14490</v>
      </c>
      <c r="M5229">
        <f>Table1[[#This Row],[Price per item]]*Table1[[#This Row],[Quantity]]</f>
        <v>22680</v>
      </c>
    </row>
    <row r="5230" spans="1:13" x14ac:dyDescent="0.2">
      <c r="A5230" s="1">
        <v>44400</v>
      </c>
      <c r="B5230" t="s">
        <v>81</v>
      </c>
      <c r="C5230">
        <v>3</v>
      </c>
      <c r="D5230">
        <v>230</v>
      </c>
      <c r="E5230">
        <v>390</v>
      </c>
      <c r="F5230" t="s">
        <v>22</v>
      </c>
      <c r="G5230" t="s">
        <v>56</v>
      </c>
      <c r="H5230" t="s">
        <v>20</v>
      </c>
      <c r="I5230">
        <v>197</v>
      </c>
      <c r="J5230" t="s">
        <v>8</v>
      </c>
      <c r="K5230" t="s">
        <v>5</v>
      </c>
      <c r="L5230">
        <f>Table1[[#This Row],[Cost per item]]*Table1[[#This Row],[Quantity]]</f>
        <v>45310</v>
      </c>
      <c r="M5230">
        <f>Table1[[#This Row],[Price per item]]*Table1[[#This Row],[Quantity]]</f>
        <v>76830</v>
      </c>
    </row>
    <row r="5231" spans="1:13" x14ac:dyDescent="0.2">
      <c r="A5231" s="1">
        <v>44400</v>
      </c>
      <c r="B5231" t="s">
        <v>95</v>
      </c>
      <c r="C5231">
        <v>2.6</v>
      </c>
      <c r="D5231">
        <v>130</v>
      </c>
      <c r="E5231">
        <v>230</v>
      </c>
      <c r="F5231" t="s">
        <v>1</v>
      </c>
      <c r="G5231" t="s">
        <v>85</v>
      </c>
      <c r="H5231" t="s">
        <v>3</v>
      </c>
      <c r="I5231">
        <v>156</v>
      </c>
      <c r="J5231" t="s">
        <v>8</v>
      </c>
      <c r="K5231" t="s">
        <v>40</v>
      </c>
      <c r="L5231">
        <f>Table1[[#This Row],[Cost per item]]*Table1[[#This Row],[Quantity]]</f>
        <v>20280</v>
      </c>
      <c r="M5231">
        <f>Table1[[#This Row],[Price per item]]*Table1[[#This Row],[Quantity]]</f>
        <v>35880</v>
      </c>
    </row>
    <row r="5232" spans="1:13" x14ac:dyDescent="0.2">
      <c r="A5232" s="1">
        <v>44400</v>
      </c>
      <c r="B5232" t="s">
        <v>82</v>
      </c>
      <c r="C5232">
        <v>1.7</v>
      </c>
      <c r="D5232">
        <v>80</v>
      </c>
      <c r="E5232">
        <v>200</v>
      </c>
      <c r="F5232" t="s">
        <v>7</v>
      </c>
      <c r="G5232" t="s">
        <v>34</v>
      </c>
      <c r="H5232" t="s">
        <v>28</v>
      </c>
      <c r="I5232">
        <v>77</v>
      </c>
      <c r="J5232" t="s">
        <v>17</v>
      </c>
      <c r="K5232" t="s">
        <v>14</v>
      </c>
      <c r="L5232">
        <f>Table1[[#This Row],[Cost per item]]*Table1[[#This Row],[Quantity]]</f>
        <v>6160</v>
      </c>
      <c r="M5232">
        <f>Table1[[#This Row],[Price per item]]*Table1[[#This Row],[Quantity]]</f>
        <v>15400</v>
      </c>
    </row>
    <row r="5233" spans="1:13" x14ac:dyDescent="0.2">
      <c r="A5233" s="1">
        <v>44401</v>
      </c>
      <c r="B5233" t="s">
        <v>78</v>
      </c>
      <c r="C5233">
        <v>7.2</v>
      </c>
      <c r="D5233">
        <v>10</v>
      </c>
      <c r="E5233">
        <v>140</v>
      </c>
      <c r="F5233" t="s">
        <v>7</v>
      </c>
      <c r="G5233" t="s">
        <v>19</v>
      </c>
      <c r="H5233" t="s">
        <v>20</v>
      </c>
      <c r="I5233">
        <v>118</v>
      </c>
      <c r="J5233" t="s">
        <v>17</v>
      </c>
      <c r="K5233" t="s">
        <v>40</v>
      </c>
      <c r="L5233">
        <f>Table1[[#This Row],[Cost per item]]*Table1[[#This Row],[Quantity]]</f>
        <v>1180</v>
      </c>
      <c r="M5233">
        <f>Table1[[#This Row],[Price per item]]*Table1[[#This Row],[Quantity]]</f>
        <v>16520</v>
      </c>
    </row>
    <row r="5234" spans="1:13" x14ac:dyDescent="0.2">
      <c r="A5234" s="1">
        <v>44401</v>
      </c>
      <c r="B5234" t="s">
        <v>121</v>
      </c>
      <c r="C5234">
        <v>7.4</v>
      </c>
      <c r="D5234">
        <v>160</v>
      </c>
      <c r="E5234">
        <v>280</v>
      </c>
      <c r="F5234" t="s">
        <v>7</v>
      </c>
      <c r="G5234" t="s">
        <v>32</v>
      </c>
      <c r="H5234" t="s">
        <v>13</v>
      </c>
      <c r="I5234">
        <v>114</v>
      </c>
      <c r="J5234" t="s">
        <v>4</v>
      </c>
      <c r="K5234" t="s">
        <v>5</v>
      </c>
      <c r="L5234">
        <f>Table1[[#This Row],[Cost per item]]*Table1[[#This Row],[Quantity]]</f>
        <v>18240</v>
      </c>
      <c r="M5234">
        <f>Table1[[#This Row],[Price per item]]*Table1[[#This Row],[Quantity]]</f>
        <v>31920</v>
      </c>
    </row>
    <row r="5235" spans="1:13" x14ac:dyDescent="0.2">
      <c r="A5235" s="1">
        <v>44401</v>
      </c>
      <c r="B5235" t="s">
        <v>163</v>
      </c>
      <c r="C5235">
        <v>3.1</v>
      </c>
      <c r="D5235">
        <v>140</v>
      </c>
      <c r="E5235">
        <v>300</v>
      </c>
      <c r="F5235" t="s">
        <v>11</v>
      </c>
      <c r="G5235" t="s">
        <v>98</v>
      </c>
      <c r="H5235" t="s">
        <v>20</v>
      </c>
      <c r="I5235">
        <v>94</v>
      </c>
      <c r="J5235" t="s">
        <v>17</v>
      </c>
      <c r="K5235" t="s">
        <v>5</v>
      </c>
      <c r="L5235">
        <f>Table1[[#This Row],[Cost per item]]*Table1[[#This Row],[Quantity]]</f>
        <v>13160</v>
      </c>
      <c r="M5235">
        <f>Table1[[#This Row],[Price per item]]*Table1[[#This Row],[Quantity]]</f>
        <v>28200</v>
      </c>
    </row>
    <row r="5236" spans="1:13" x14ac:dyDescent="0.2">
      <c r="A5236" s="1">
        <v>44402</v>
      </c>
      <c r="B5236" t="s">
        <v>95</v>
      </c>
      <c r="C5236">
        <v>2.6</v>
      </c>
      <c r="D5236">
        <v>130</v>
      </c>
      <c r="E5236">
        <v>230</v>
      </c>
      <c r="F5236" t="s">
        <v>1</v>
      </c>
      <c r="G5236" t="s">
        <v>52</v>
      </c>
      <c r="H5236" t="s">
        <v>28</v>
      </c>
      <c r="I5236">
        <v>149</v>
      </c>
      <c r="J5236" t="s">
        <v>17</v>
      </c>
      <c r="K5236" t="s">
        <v>40</v>
      </c>
      <c r="L5236">
        <f>Table1[[#This Row],[Cost per item]]*Table1[[#This Row],[Quantity]]</f>
        <v>19370</v>
      </c>
      <c r="M5236">
        <f>Table1[[#This Row],[Price per item]]*Table1[[#This Row],[Quantity]]</f>
        <v>34270</v>
      </c>
    </row>
    <row r="5237" spans="1:13" x14ac:dyDescent="0.2">
      <c r="A5237" s="1">
        <v>44402</v>
      </c>
      <c r="B5237" t="s">
        <v>43</v>
      </c>
      <c r="C5237">
        <v>1.3</v>
      </c>
      <c r="D5237">
        <v>130</v>
      </c>
      <c r="E5237">
        <v>260</v>
      </c>
      <c r="F5237" t="s">
        <v>7</v>
      </c>
      <c r="G5237" t="s">
        <v>139</v>
      </c>
      <c r="H5237" t="s">
        <v>20</v>
      </c>
      <c r="I5237">
        <v>149</v>
      </c>
      <c r="J5237" t="s">
        <v>8</v>
      </c>
      <c r="K5237" t="s">
        <v>40</v>
      </c>
      <c r="L5237">
        <f>Table1[[#This Row],[Cost per item]]*Table1[[#This Row],[Quantity]]</f>
        <v>19370</v>
      </c>
      <c r="M5237">
        <f>Table1[[#This Row],[Price per item]]*Table1[[#This Row],[Quantity]]</f>
        <v>38740</v>
      </c>
    </row>
    <row r="5238" spans="1:13" x14ac:dyDescent="0.2">
      <c r="A5238" s="1">
        <v>44402</v>
      </c>
      <c r="B5238" t="s">
        <v>24</v>
      </c>
      <c r="C5238">
        <v>0.4</v>
      </c>
      <c r="D5238">
        <v>70</v>
      </c>
      <c r="E5238">
        <v>210</v>
      </c>
      <c r="F5238" t="s">
        <v>16</v>
      </c>
      <c r="G5238" t="s">
        <v>68</v>
      </c>
      <c r="H5238" t="s">
        <v>13</v>
      </c>
      <c r="I5238">
        <v>114</v>
      </c>
      <c r="J5238" t="s">
        <v>4</v>
      </c>
      <c r="K5238" t="s">
        <v>9</v>
      </c>
      <c r="L5238">
        <f>Table1[[#This Row],[Cost per item]]*Table1[[#This Row],[Quantity]]</f>
        <v>7980</v>
      </c>
      <c r="M5238">
        <f>Table1[[#This Row],[Price per item]]*Table1[[#This Row],[Quantity]]</f>
        <v>23940</v>
      </c>
    </row>
    <row r="5239" spans="1:13" x14ac:dyDescent="0.2">
      <c r="A5239" s="1">
        <v>44402</v>
      </c>
      <c r="B5239" t="s">
        <v>129</v>
      </c>
      <c r="C5239">
        <v>4.2</v>
      </c>
      <c r="D5239">
        <v>180</v>
      </c>
      <c r="E5239">
        <v>320</v>
      </c>
      <c r="F5239" t="s">
        <v>11</v>
      </c>
      <c r="G5239" t="s">
        <v>73</v>
      </c>
      <c r="H5239" t="s">
        <v>20</v>
      </c>
      <c r="I5239">
        <v>19</v>
      </c>
      <c r="J5239" t="s">
        <v>17</v>
      </c>
      <c r="K5239" t="s">
        <v>9</v>
      </c>
      <c r="L5239">
        <f>Table1[[#This Row],[Cost per item]]*Table1[[#This Row],[Quantity]]</f>
        <v>3420</v>
      </c>
      <c r="M5239">
        <f>Table1[[#This Row],[Price per item]]*Table1[[#This Row],[Quantity]]</f>
        <v>6080</v>
      </c>
    </row>
    <row r="5240" spans="1:13" x14ac:dyDescent="0.2">
      <c r="A5240" s="1">
        <v>44403</v>
      </c>
      <c r="B5240" t="s">
        <v>65</v>
      </c>
      <c r="C5240">
        <v>6.6</v>
      </c>
      <c r="D5240">
        <v>100</v>
      </c>
      <c r="E5240">
        <v>260</v>
      </c>
      <c r="F5240" t="s">
        <v>11</v>
      </c>
      <c r="G5240" t="s">
        <v>56</v>
      </c>
      <c r="H5240" t="s">
        <v>20</v>
      </c>
      <c r="I5240">
        <v>73</v>
      </c>
      <c r="J5240" t="s">
        <v>4</v>
      </c>
      <c r="K5240" t="s">
        <v>9</v>
      </c>
      <c r="L5240">
        <f>Table1[[#This Row],[Cost per item]]*Table1[[#This Row],[Quantity]]</f>
        <v>7300</v>
      </c>
      <c r="M5240">
        <f>Table1[[#This Row],[Price per item]]*Table1[[#This Row],[Quantity]]</f>
        <v>18980</v>
      </c>
    </row>
    <row r="5241" spans="1:13" x14ac:dyDescent="0.2">
      <c r="A5241" s="1">
        <v>44403</v>
      </c>
      <c r="B5241" t="s">
        <v>144</v>
      </c>
      <c r="C5241">
        <v>0</v>
      </c>
      <c r="D5241">
        <v>250</v>
      </c>
      <c r="E5241">
        <v>350</v>
      </c>
      <c r="F5241" t="s">
        <v>16</v>
      </c>
      <c r="G5241" t="s">
        <v>36</v>
      </c>
      <c r="H5241" t="s">
        <v>20</v>
      </c>
      <c r="I5241">
        <v>48</v>
      </c>
      <c r="J5241" t="s">
        <v>4</v>
      </c>
      <c r="K5241" t="s">
        <v>5</v>
      </c>
      <c r="L5241">
        <f>Table1[[#This Row],[Cost per item]]*Table1[[#This Row],[Quantity]]</f>
        <v>12000</v>
      </c>
      <c r="M5241">
        <f>Table1[[#This Row],[Price per item]]*Table1[[#This Row],[Quantity]]</f>
        <v>16800</v>
      </c>
    </row>
    <row r="5242" spans="1:13" x14ac:dyDescent="0.2">
      <c r="A5242" s="1">
        <v>44403</v>
      </c>
      <c r="B5242" t="s">
        <v>93</v>
      </c>
      <c r="C5242">
        <v>10.9</v>
      </c>
      <c r="D5242">
        <v>70</v>
      </c>
      <c r="E5242">
        <v>180</v>
      </c>
      <c r="F5242" t="s">
        <v>16</v>
      </c>
      <c r="G5242" t="s">
        <v>12</v>
      </c>
      <c r="H5242" t="s">
        <v>13</v>
      </c>
      <c r="I5242">
        <v>25</v>
      </c>
      <c r="J5242" t="s">
        <v>4</v>
      </c>
      <c r="K5242" t="s">
        <v>14</v>
      </c>
      <c r="L5242">
        <f>Table1[[#This Row],[Cost per item]]*Table1[[#This Row],[Quantity]]</f>
        <v>1750</v>
      </c>
      <c r="M5242">
        <f>Table1[[#This Row],[Price per item]]*Table1[[#This Row],[Quantity]]</f>
        <v>4500</v>
      </c>
    </row>
    <row r="5243" spans="1:13" x14ac:dyDescent="0.2">
      <c r="A5243" s="1">
        <v>44403</v>
      </c>
      <c r="B5243" t="s">
        <v>35</v>
      </c>
      <c r="C5243">
        <v>3.9</v>
      </c>
      <c r="D5243">
        <v>40</v>
      </c>
      <c r="E5243">
        <v>220</v>
      </c>
      <c r="F5243" t="s">
        <v>1</v>
      </c>
      <c r="G5243" t="s">
        <v>147</v>
      </c>
      <c r="H5243" t="s">
        <v>28</v>
      </c>
      <c r="I5243">
        <v>167</v>
      </c>
      <c r="J5243" t="s">
        <v>17</v>
      </c>
      <c r="K5243" t="s">
        <v>5</v>
      </c>
      <c r="L5243">
        <f>Table1[[#This Row],[Cost per item]]*Table1[[#This Row],[Quantity]]</f>
        <v>6680</v>
      </c>
      <c r="M5243">
        <f>Table1[[#This Row],[Price per item]]*Table1[[#This Row],[Quantity]]</f>
        <v>36740</v>
      </c>
    </row>
    <row r="5244" spans="1:13" x14ac:dyDescent="0.2">
      <c r="A5244" s="1">
        <v>44403</v>
      </c>
      <c r="B5244" t="s">
        <v>10</v>
      </c>
      <c r="C5244">
        <v>3.3</v>
      </c>
      <c r="D5244">
        <v>120</v>
      </c>
      <c r="E5244">
        <v>230</v>
      </c>
      <c r="F5244" t="s">
        <v>22</v>
      </c>
      <c r="G5244" t="s">
        <v>36</v>
      </c>
      <c r="H5244" t="s">
        <v>20</v>
      </c>
      <c r="I5244">
        <v>102</v>
      </c>
      <c r="J5244" t="s">
        <v>8</v>
      </c>
      <c r="K5244" t="s">
        <v>14</v>
      </c>
      <c r="L5244">
        <f>Table1[[#This Row],[Cost per item]]*Table1[[#This Row],[Quantity]]</f>
        <v>12240</v>
      </c>
      <c r="M5244">
        <f>Table1[[#This Row],[Price per item]]*Table1[[#This Row],[Quantity]]</f>
        <v>23460</v>
      </c>
    </row>
    <row r="5245" spans="1:13" x14ac:dyDescent="0.2">
      <c r="A5245" s="1">
        <v>44404</v>
      </c>
      <c r="B5245" t="s">
        <v>97</v>
      </c>
      <c r="C5245">
        <v>2.2000000000000002</v>
      </c>
      <c r="D5245">
        <v>100</v>
      </c>
      <c r="E5245">
        <v>230</v>
      </c>
      <c r="F5245" t="s">
        <v>16</v>
      </c>
      <c r="G5245" t="s">
        <v>147</v>
      </c>
      <c r="H5245" t="s">
        <v>28</v>
      </c>
      <c r="I5245">
        <v>52</v>
      </c>
      <c r="J5245" t="s">
        <v>4</v>
      </c>
      <c r="K5245" t="s">
        <v>40</v>
      </c>
      <c r="L5245">
        <f>Table1[[#This Row],[Cost per item]]*Table1[[#This Row],[Quantity]]</f>
        <v>5200</v>
      </c>
      <c r="M5245">
        <f>Table1[[#This Row],[Price per item]]*Table1[[#This Row],[Quantity]]</f>
        <v>11960</v>
      </c>
    </row>
    <row r="5246" spans="1:13" x14ac:dyDescent="0.2">
      <c r="A5246" s="1">
        <v>44404</v>
      </c>
      <c r="B5246" t="s">
        <v>120</v>
      </c>
      <c r="C5246">
        <v>5.2</v>
      </c>
      <c r="D5246">
        <v>110</v>
      </c>
      <c r="E5246">
        <v>260</v>
      </c>
      <c r="F5246" t="s">
        <v>22</v>
      </c>
      <c r="G5246" t="s">
        <v>23</v>
      </c>
      <c r="H5246" t="s">
        <v>13</v>
      </c>
      <c r="I5246">
        <v>56</v>
      </c>
      <c r="J5246" t="s">
        <v>4</v>
      </c>
      <c r="K5246" t="s">
        <v>9</v>
      </c>
      <c r="L5246">
        <f>Table1[[#This Row],[Cost per item]]*Table1[[#This Row],[Quantity]]</f>
        <v>6160</v>
      </c>
      <c r="M5246">
        <f>Table1[[#This Row],[Price per item]]*Table1[[#This Row],[Quantity]]</f>
        <v>14560</v>
      </c>
    </row>
    <row r="5247" spans="1:13" x14ac:dyDescent="0.2">
      <c r="A5247" s="1">
        <v>44404</v>
      </c>
      <c r="B5247" t="s">
        <v>41</v>
      </c>
      <c r="C5247">
        <v>0.3</v>
      </c>
      <c r="D5247">
        <v>100</v>
      </c>
      <c r="E5247">
        <v>260</v>
      </c>
      <c r="F5247" t="s">
        <v>22</v>
      </c>
      <c r="G5247" t="s">
        <v>152</v>
      </c>
      <c r="H5247" t="s">
        <v>3</v>
      </c>
      <c r="I5247">
        <v>120</v>
      </c>
      <c r="J5247" t="s">
        <v>8</v>
      </c>
      <c r="K5247" t="s">
        <v>14</v>
      </c>
      <c r="L5247">
        <f>Table1[[#This Row],[Cost per item]]*Table1[[#This Row],[Quantity]]</f>
        <v>12000</v>
      </c>
      <c r="M5247">
        <f>Table1[[#This Row],[Price per item]]*Table1[[#This Row],[Quantity]]</f>
        <v>31200</v>
      </c>
    </row>
    <row r="5248" spans="1:13" x14ac:dyDescent="0.2">
      <c r="A5248" s="1">
        <v>44405</v>
      </c>
      <c r="B5248" t="s">
        <v>18</v>
      </c>
      <c r="C5248">
        <v>7.3</v>
      </c>
      <c r="D5248">
        <v>210</v>
      </c>
      <c r="E5248">
        <v>400</v>
      </c>
      <c r="F5248" t="s">
        <v>7</v>
      </c>
      <c r="G5248" t="s">
        <v>151</v>
      </c>
      <c r="H5248" t="s">
        <v>13</v>
      </c>
      <c r="I5248">
        <v>108</v>
      </c>
      <c r="J5248" t="s">
        <v>4</v>
      </c>
      <c r="K5248" t="s">
        <v>9</v>
      </c>
      <c r="L5248">
        <f>Table1[[#This Row],[Cost per item]]*Table1[[#This Row],[Quantity]]</f>
        <v>22680</v>
      </c>
      <c r="M5248">
        <f>Table1[[#This Row],[Price per item]]*Table1[[#This Row],[Quantity]]</f>
        <v>43200</v>
      </c>
    </row>
    <row r="5249" spans="1:13" x14ac:dyDescent="0.2">
      <c r="A5249" s="1">
        <v>44405</v>
      </c>
      <c r="B5249" t="s">
        <v>119</v>
      </c>
      <c r="C5249">
        <v>3.1</v>
      </c>
      <c r="D5249">
        <v>130</v>
      </c>
      <c r="E5249">
        <v>310</v>
      </c>
      <c r="F5249" t="s">
        <v>22</v>
      </c>
      <c r="G5249" t="s">
        <v>60</v>
      </c>
      <c r="H5249" t="s">
        <v>13</v>
      </c>
      <c r="I5249">
        <v>90</v>
      </c>
      <c r="J5249" t="s">
        <v>4</v>
      </c>
      <c r="K5249" t="s">
        <v>40</v>
      </c>
      <c r="L5249">
        <f>Table1[[#This Row],[Cost per item]]*Table1[[#This Row],[Quantity]]</f>
        <v>11700</v>
      </c>
      <c r="M5249">
        <f>Table1[[#This Row],[Price per item]]*Table1[[#This Row],[Quantity]]</f>
        <v>27900</v>
      </c>
    </row>
    <row r="5250" spans="1:13" x14ac:dyDescent="0.2">
      <c r="A5250" s="1">
        <v>44405</v>
      </c>
      <c r="B5250" t="s">
        <v>137</v>
      </c>
      <c r="C5250">
        <v>2.8</v>
      </c>
      <c r="D5250">
        <v>60</v>
      </c>
      <c r="E5250">
        <v>200</v>
      </c>
      <c r="F5250" t="s">
        <v>22</v>
      </c>
      <c r="G5250" t="s">
        <v>151</v>
      </c>
      <c r="H5250" t="s">
        <v>13</v>
      </c>
      <c r="I5250">
        <v>105</v>
      </c>
      <c r="J5250" t="s">
        <v>8</v>
      </c>
      <c r="K5250" t="s">
        <v>40</v>
      </c>
      <c r="L5250">
        <f>Table1[[#This Row],[Cost per item]]*Table1[[#This Row],[Quantity]]</f>
        <v>6300</v>
      </c>
      <c r="M5250">
        <f>Table1[[#This Row],[Price per item]]*Table1[[#This Row],[Quantity]]</f>
        <v>21000</v>
      </c>
    </row>
    <row r="5251" spans="1:13" x14ac:dyDescent="0.2">
      <c r="A5251" s="1">
        <v>44405</v>
      </c>
      <c r="B5251" t="s">
        <v>109</v>
      </c>
      <c r="C5251">
        <v>3.5</v>
      </c>
      <c r="D5251">
        <v>190</v>
      </c>
      <c r="E5251">
        <v>320</v>
      </c>
      <c r="F5251" t="s">
        <v>1</v>
      </c>
      <c r="G5251" t="s">
        <v>32</v>
      </c>
      <c r="H5251" t="s">
        <v>13</v>
      </c>
      <c r="I5251">
        <v>157</v>
      </c>
      <c r="J5251" t="s">
        <v>4</v>
      </c>
      <c r="K5251" t="s">
        <v>14</v>
      </c>
      <c r="L5251">
        <f>Table1[[#This Row],[Cost per item]]*Table1[[#This Row],[Quantity]]</f>
        <v>29830</v>
      </c>
      <c r="M5251">
        <f>Table1[[#This Row],[Price per item]]*Table1[[#This Row],[Quantity]]</f>
        <v>50240</v>
      </c>
    </row>
    <row r="5252" spans="1:13" x14ac:dyDescent="0.2">
      <c r="A5252" s="1">
        <v>44405</v>
      </c>
      <c r="B5252" t="s">
        <v>43</v>
      </c>
      <c r="C5252">
        <v>1.3</v>
      </c>
      <c r="D5252">
        <v>130</v>
      </c>
      <c r="E5252">
        <v>260</v>
      </c>
      <c r="F5252" t="s">
        <v>22</v>
      </c>
      <c r="G5252" t="s">
        <v>136</v>
      </c>
      <c r="H5252" t="s">
        <v>3</v>
      </c>
      <c r="I5252">
        <v>174</v>
      </c>
      <c r="J5252" t="s">
        <v>4</v>
      </c>
      <c r="K5252" t="s">
        <v>40</v>
      </c>
      <c r="L5252">
        <f>Table1[[#This Row],[Cost per item]]*Table1[[#This Row],[Quantity]]</f>
        <v>22620</v>
      </c>
      <c r="M5252">
        <f>Table1[[#This Row],[Price per item]]*Table1[[#This Row],[Quantity]]</f>
        <v>45240</v>
      </c>
    </row>
    <row r="5253" spans="1:13" x14ac:dyDescent="0.2">
      <c r="A5253" s="1">
        <v>44406</v>
      </c>
      <c r="B5253" t="s">
        <v>99</v>
      </c>
      <c r="C5253">
        <v>2.1</v>
      </c>
      <c r="D5253">
        <v>180</v>
      </c>
      <c r="E5253">
        <v>360</v>
      </c>
      <c r="F5253" t="s">
        <v>7</v>
      </c>
      <c r="G5253" t="s">
        <v>83</v>
      </c>
      <c r="H5253" t="s">
        <v>20</v>
      </c>
      <c r="I5253">
        <v>113</v>
      </c>
      <c r="J5253" t="s">
        <v>4</v>
      </c>
      <c r="K5253" t="s">
        <v>5</v>
      </c>
      <c r="L5253">
        <f>Table1[[#This Row],[Cost per item]]*Table1[[#This Row],[Quantity]]</f>
        <v>20340</v>
      </c>
      <c r="M5253">
        <f>Table1[[#This Row],[Price per item]]*Table1[[#This Row],[Quantity]]</f>
        <v>40680</v>
      </c>
    </row>
    <row r="5254" spans="1:13" x14ac:dyDescent="0.2">
      <c r="A5254" s="1">
        <v>44406</v>
      </c>
      <c r="B5254" t="s">
        <v>138</v>
      </c>
      <c r="C5254">
        <v>0.5</v>
      </c>
      <c r="D5254">
        <v>240</v>
      </c>
      <c r="E5254">
        <v>350</v>
      </c>
      <c r="F5254" t="s">
        <v>1</v>
      </c>
      <c r="G5254" t="s">
        <v>73</v>
      </c>
      <c r="H5254" t="s">
        <v>20</v>
      </c>
      <c r="I5254">
        <v>97</v>
      </c>
      <c r="J5254" t="s">
        <v>4</v>
      </c>
      <c r="K5254" t="s">
        <v>40</v>
      </c>
      <c r="L5254">
        <f>Table1[[#This Row],[Cost per item]]*Table1[[#This Row],[Quantity]]</f>
        <v>23280</v>
      </c>
      <c r="M5254">
        <f>Table1[[#This Row],[Price per item]]*Table1[[#This Row],[Quantity]]</f>
        <v>33950</v>
      </c>
    </row>
    <row r="5255" spans="1:13" x14ac:dyDescent="0.2">
      <c r="A5255" s="1">
        <v>44406</v>
      </c>
      <c r="B5255" t="s">
        <v>122</v>
      </c>
      <c r="C5255">
        <v>2.7</v>
      </c>
      <c r="D5255">
        <v>160</v>
      </c>
      <c r="E5255">
        <v>260</v>
      </c>
      <c r="F5255" t="s">
        <v>7</v>
      </c>
      <c r="G5255" t="s">
        <v>161</v>
      </c>
      <c r="H5255" t="s">
        <v>20</v>
      </c>
      <c r="I5255">
        <v>175</v>
      </c>
      <c r="J5255" t="s">
        <v>17</v>
      </c>
      <c r="K5255" t="s">
        <v>9</v>
      </c>
      <c r="L5255">
        <f>Table1[[#This Row],[Cost per item]]*Table1[[#This Row],[Quantity]]</f>
        <v>28000</v>
      </c>
      <c r="M5255">
        <f>Table1[[#This Row],[Price per item]]*Table1[[#This Row],[Quantity]]</f>
        <v>45500</v>
      </c>
    </row>
    <row r="5256" spans="1:13" x14ac:dyDescent="0.2">
      <c r="A5256" s="1">
        <v>44406</v>
      </c>
      <c r="B5256" t="s">
        <v>88</v>
      </c>
      <c r="C5256">
        <v>0</v>
      </c>
      <c r="D5256">
        <v>40</v>
      </c>
      <c r="E5256">
        <v>160</v>
      </c>
      <c r="F5256" t="s">
        <v>1</v>
      </c>
      <c r="G5256" t="s">
        <v>60</v>
      </c>
      <c r="H5256" t="s">
        <v>13</v>
      </c>
      <c r="I5256">
        <v>35</v>
      </c>
      <c r="J5256" t="s">
        <v>8</v>
      </c>
      <c r="K5256" t="s">
        <v>5</v>
      </c>
      <c r="L5256">
        <f>Table1[[#This Row],[Cost per item]]*Table1[[#This Row],[Quantity]]</f>
        <v>1400</v>
      </c>
      <c r="M5256">
        <f>Table1[[#This Row],[Price per item]]*Table1[[#This Row],[Quantity]]</f>
        <v>5600</v>
      </c>
    </row>
    <row r="5257" spans="1:13" x14ac:dyDescent="0.2">
      <c r="A5257" s="1">
        <v>44407</v>
      </c>
      <c r="B5257" t="s">
        <v>125</v>
      </c>
      <c r="C5257">
        <v>0.6</v>
      </c>
      <c r="D5257">
        <v>160</v>
      </c>
      <c r="E5257">
        <v>300</v>
      </c>
      <c r="F5257" t="s">
        <v>11</v>
      </c>
      <c r="G5257" t="s">
        <v>66</v>
      </c>
      <c r="H5257" t="s">
        <v>3</v>
      </c>
      <c r="I5257">
        <v>75</v>
      </c>
      <c r="J5257" t="s">
        <v>8</v>
      </c>
      <c r="K5257" t="s">
        <v>5</v>
      </c>
      <c r="L5257">
        <f>Table1[[#This Row],[Cost per item]]*Table1[[#This Row],[Quantity]]</f>
        <v>12000</v>
      </c>
      <c r="M5257">
        <f>Table1[[#This Row],[Price per item]]*Table1[[#This Row],[Quantity]]</f>
        <v>22500</v>
      </c>
    </row>
    <row r="5258" spans="1:13" x14ac:dyDescent="0.2">
      <c r="A5258" s="1">
        <v>44407</v>
      </c>
      <c r="B5258" t="s">
        <v>87</v>
      </c>
      <c r="C5258">
        <v>0.7</v>
      </c>
      <c r="D5258">
        <v>130</v>
      </c>
      <c r="E5258">
        <v>270</v>
      </c>
      <c r="F5258" t="s">
        <v>22</v>
      </c>
      <c r="G5258" t="s">
        <v>53</v>
      </c>
      <c r="H5258" t="s">
        <v>28</v>
      </c>
      <c r="I5258">
        <v>119</v>
      </c>
      <c r="J5258" t="s">
        <v>4</v>
      </c>
      <c r="K5258" t="s">
        <v>14</v>
      </c>
      <c r="L5258">
        <f>Table1[[#This Row],[Cost per item]]*Table1[[#This Row],[Quantity]]</f>
        <v>15470</v>
      </c>
      <c r="M5258">
        <f>Table1[[#This Row],[Price per item]]*Table1[[#This Row],[Quantity]]</f>
        <v>32130</v>
      </c>
    </row>
    <row r="5259" spans="1:13" x14ac:dyDescent="0.2">
      <c r="A5259" s="1">
        <v>44407</v>
      </c>
      <c r="B5259" t="s">
        <v>165</v>
      </c>
      <c r="C5259">
        <v>1.1000000000000001</v>
      </c>
      <c r="D5259">
        <v>170</v>
      </c>
      <c r="E5259">
        <v>310</v>
      </c>
      <c r="F5259" t="s">
        <v>11</v>
      </c>
      <c r="G5259" t="s">
        <v>90</v>
      </c>
      <c r="H5259" t="s">
        <v>3</v>
      </c>
      <c r="I5259">
        <v>148</v>
      </c>
      <c r="J5259" t="s">
        <v>17</v>
      </c>
      <c r="K5259" t="s">
        <v>9</v>
      </c>
      <c r="L5259">
        <f>Table1[[#This Row],[Cost per item]]*Table1[[#This Row],[Quantity]]</f>
        <v>25160</v>
      </c>
      <c r="M5259">
        <f>Table1[[#This Row],[Price per item]]*Table1[[#This Row],[Quantity]]</f>
        <v>45880</v>
      </c>
    </row>
    <row r="5260" spans="1:13" x14ac:dyDescent="0.2">
      <c r="A5260" s="1">
        <v>44408</v>
      </c>
      <c r="B5260" t="s">
        <v>87</v>
      </c>
      <c r="C5260">
        <v>0.7</v>
      </c>
      <c r="D5260">
        <v>130</v>
      </c>
      <c r="E5260">
        <v>270</v>
      </c>
      <c r="F5260" t="s">
        <v>1</v>
      </c>
      <c r="G5260" t="s">
        <v>27</v>
      </c>
      <c r="H5260" t="s">
        <v>28</v>
      </c>
      <c r="I5260">
        <v>147</v>
      </c>
      <c r="J5260" t="s">
        <v>8</v>
      </c>
      <c r="K5260" t="s">
        <v>14</v>
      </c>
      <c r="L5260">
        <f>Table1[[#This Row],[Cost per item]]*Table1[[#This Row],[Quantity]]</f>
        <v>19110</v>
      </c>
      <c r="M5260">
        <f>Table1[[#This Row],[Price per item]]*Table1[[#This Row],[Quantity]]</f>
        <v>39690</v>
      </c>
    </row>
    <row r="5261" spans="1:13" x14ac:dyDescent="0.2">
      <c r="A5261" s="1">
        <v>44408</v>
      </c>
      <c r="B5261" t="s">
        <v>156</v>
      </c>
      <c r="C5261">
        <v>3.8</v>
      </c>
      <c r="D5261">
        <v>20</v>
      </c>
      <c r="E5261">
        <v>150</v>
      </c>
      <c r="F5261" t="s">
        <v>16</v>
      </c>
      <c r="G5261" t="s">
        <v>19</v>
      </c>
      <c r="H5261" t="s">
        <v>20</v>
      </c>
      <c r="I5261">
        <v>173</v>
      </c>
      <c r="J5261" t="s">
        <v>8</v>
      </c>
      <c r="K5261" t="s">
        <v>9</v>
      </c>
      <c r="L5261">
        <f>Table1[[#This Row],[Cost per item]]*Table1[[#This Row],[Quantity]]</f>
        <v>3460</v>
      </c>
      <c r="M5261">
        <f>Table1[[#This Row],[Price per item]]*Table1[[#This Row],[Quantity]]</f>
        <v>25950</v>
      </c>
    </row>
    <row r="5262" spans="1:13" x14ac:dyDescent="0.2">
      <c r="A5262" s="1">
        <v>44409</v>
      </c>
      <c r="B5262" t="s">
        <v>146</v>
      </c>
      <c r="C5262">
        <v>1.7</v>
      </c>
      <c r="D5262">
        <v>140</v>
      </c>
      <c r="E5262">
        <v>300</v>
      </c>
      <c r="F5262" t="s">
        <v>1</v>
      </c>
      <c r="G5262" t="s">
        <v>90</v>
      </c>
      <c r="H5262" t="s">
        <v>3</v>
      </c>
      <c r="I5262">
        <v>166</v>
      </c>
      <c r="J5262" t="s">
        <v>4</v>
      </c>
      <c r="K5262" t="s">
        <v>9</v>
      </c>
      <c r="L5262">
        <f>Table1[[#This Row],[Cost per item]]*Table1[[#This Row],[Quantity]]</f>
        <v>23240</v>
      </c>
      <c r="M5262">
        <f>Table1[[#This Row],[Price per item]]*Table1[[#This Row],[Quantity]]</f>
        <v>49800</v>
      </c>
    </row>
    <row r="5263" spans="1:13" x14ac:dyDescent="0.2">
      <c r="A5263" s="1">
        <v>44410</v>
      </c>
      <c r="B5263" t="s">
        <v>144</v>
      </c>
      <c r="C5263">
        <v>0</v>
      </c>
      <c r="D5263">
        <v>250</v>
      </c>
      <c r="E5263">
        <v>350</v>
      </c>
      <c r="F5263" t="s">
        <v>22</v>
      </c>
      <c r="G5263" t="s">
        <v>66</v>
      </c>
      <c r="H5263" t="s">
        <v>3</v>
      </c>
      <c r="I5263">
        <v>159</v>
      </c>
      <c r="J5263" t="s">
        <v>4</v>
      </c>
      <c r="K5263" t="s">
        <v>5</v>
      </c>
      <c r="L5263">
        <f>Table1[[#This Row],[Cost per item]]*Table1[[#This Row],[Quantity]]</f>
        <v>39750</v>
      </c>
      <c r="M5263">
        <f>Table1[[#This Row],[Price per item]]*Table1[[#This Row],[Quantity]]</f>
        <v>55650</v>
      </c>
    </row>
    <row r="5264" spans="1:13" x14ac:dyDescent="0.2">
      <c r="A5264" s="1">
        <v>44410</v>
      </c>
      <c r="B5264" t="s">
        <v>141</v>
      </c>
      <c r="C5264">
        <v>1.4</v>
      </c>
      <c r="D5264">
        <v>50</v>
      </c>
      <c r="E5264">
        <v>170</v>
      </c>
      <c r="F5264" t="s">
        <v>22</v>
      </c>
      <c r="G5264" t="s">
        <v>76</v>
      </c>
      <c r="H5264" t="s">
        <v>20</v>
      </c>
      <c r="I5264">
        <v>14</v>
      </c>
      <c r="J5264" t="s">
        <v>8</v>
      </c>
      <c r="K5264" t="s">
        <v>9</v>
      </c>
      <c r="L5264">
        <f>Table1[[#This Row],[Cost per item]]*Table1[[#This Row],[Quantity]]</f>
        <v>700</v>
      </c>
      <c r="M5264">
        <f>Table1[[#This Row],[Price per item]]*Table1[[#This Row],[Quantity]]</f>
        <v>2380</v>
      </c>
    </row>
    <row r="5265" spans="1:13" x14ac:dyDescent="0.2">
      <c r="A5265" s="1">
        <v>44410</v>
      </c>
      <c r="B5265" t="s">
        <v>125</v>
      </c>
      <c r="C5265">
        <v>0.6</v>
      </c>
      <c r="D5265">
        <v>160</v>
      </c>
      <c r="E5265">
        <v>300</v>
      </c>
      <c r="F5265" t="s">
        <v>1</v>
      </c>
      <c r="G5265" t="s">
        <v>128</v>
      </c>
      <c r="H5265" t="s">
        <v>20</v>
      </c>
      <c r="I5265">
        <v>74</v>
      </c>
      <c r="J5265" t="s">
        <v>8</v>
      </c>
      <c r="K5265" t="s">
        <v>5</v>
      </c>
      <c r="L5265">
        <f>Table1[[#This Row],[Cost per item]]*Table1[[#This Row],[Quantity]]</f>
        <v>11840</v>
      </c>
      <c r="M5265">
        <f>Table1[[#This Row],[Price per item]]*Table1[[#This Row],[Quantity]]</f>
        <v>22200</v>
      </c>
    </row>
    <row r="5266" spans="1:13" x14ac:dyDescent="0.2">
      <c r="A5266" s="1">
        <v>44411</v>
      </c>
      <c r="B5266" t="s">
        <v>163</v>
      </c>
      <c r="C5266">
        <v>3.1</v>
      </c>
      <c r="D5266">
        <v>140</v>
      </c>
      <c r="E5266">
        <v>300</v>
      </c>
      <c r="F5266" t="s">
        <v>11</v>
      </c>
      <c r="G5266" t="s">
        <v>79</v>
      </c>
      <c r="H5266" t="s">
        <v>3</v>
      </c>
      <c r="I5266">
        <v>71</v>
      </c>
      <c r="J5266" t="s">
        <v>8</v>
      </c>
      <c r="K5266" t="s">
        <v>5</v>
      </c>
      <c r="L5266">
        <f>Table1[[#This Row],[Cost per item]]*Table1[[#This Row],[Quantity]]</f>
        <v>9940</v>
      </c>
      <c r="M5266">
        <f>Table1[[#This Row],[Price per item]]*Table1[[#This Row],[Quantity]]</f>
        <v>21300</v>
      </c>
    </row>
    <row r="5267" spans="1:13" x14ac:dyDescent="0.2">
      <c r="A5267" s="1">
        <v>44411</v>
      </c>
      <c r="B5267" t="s">
        <v>162</v>
      </c>
      <c r="C5267">
        <v>0.5</v>
      </c>
      <c r="D5267">
        <v>20</v>
      </c>
      <c r="E5267">
        <v>190</v>
      </c>
      <c r="F5267" t="s">
        <v>22</v>
      </c>
      <c r="G5267" t="s">
        <v>46</v>
      </c>
      <c r="H5267" t="s">
        <v>28</v>
      </c>
      <c r="I5267">
        <v>129</v>
      </c>
      <c r="J5267" t="s">
        <v>17</v>
      </c>
      <c r="K5267" t="s">
        <v>40</v>
      </c>
      <c r="L5267">
        <f>Table1[[#This Row],[Cost per item]]*Table1[[#This Row],[Quantity]]</f>
        <v>2580</v>
      </c>
      <c r="M5267">
        <f>Table1[[#This Row],[Price per item]]*Table1[[#This Row],[Quantity]]</f>
        <v>24510</v>
      </c>
    </row>
    <row r="5268" spans="1:13" x14ac:dyDescent="0.2">
      <c r="A5268" s="1">
        <v>44411</v>
      </c>
      <c r="B5268" t="s">
        <v>124</v>
      </c>
      <c r="C5268">
        <v>9.5</v>
      </c>
      <c r="D5268">
        <v>130</v>
      </c>
      <c r="E5268">
        <v>330</v>
      </c>
      <c r="F5268" t="s">
        <v>7</v>
      </c>
      <c r="G5268" t="s">
        <v>105</v>
      </c>
      <c r="H5268" t="s">
        <v>3</v>
      </c>
      <c r="I5268">
        <v>70</v>
      </c>
      <c r="J5268" t="s">
        <v>17</v>
      </c>
      <c r="K5268" t="s">
        <v>5</v>
      </c>
      <c r="L5268">
        <f>Table1[[#This Row],[Cost per item]]*Table1[[#This Row],[Quantity]]</f>
        <v>9100</v>
      </c>
      <c r="M5268">
        <f>Table1[[#This Row],[Price per item]]*Table1[[#This Row],[Quantity]]</f>
        <v>23100</v>
      </c>
    </row>
    <row r="5269" spans="1:13" x14ac:dyDescent="0.2">
      <c r="A5269" s="1">
        <v>44411</v>
      </c>
      <c r="B5269" t="s">
        <v>58</v>
      </c>
      <c r="C5269">
        <v>0.7</v>
      </c>
      <c r="D5269">
        <v>210</v>
      </c>
      <c r="E5269">
        <v>390</v>
      </c>
      <c r="F5269" t="s">
        <v>16</v>
      </c>
      <c r="G5269" t="s">
        <v>64</v>
      </c>
      <c r="H5269" t="s">
        <v>28</v>
      </c>
      <c r="I5269">
        <v>96</v>
      </c>
      <c r="J5269" t="s">
        <v>8</v>
      </c>
      <c r="K5269" t="s">
        <v>9</v>
      </c>
      <c r="L5269">
        <f>Table1[[#This Row],[Cost per item]]*Table1[[#This Row],[Quantity]]</f>
        <v>20160</v>
      </c>
      <c r="M5269">
        <f>Table1[[#This Row],[Price per item]]*Table1[[#This Row],[Quantity]]</f>
        <v>37440</v>
      </c>
    </row>
    <row r="5270" spans="1:13" x14ac:dyDescent="0.2">
      <c r="A5270" s="1">
        <v>44412</v>
      </c>
      <c r="B5270" t="s">
        <v>159</v>
      </c>
      <c r="C5270">
        <v>6</v>
      </c>
      <c r="D5270">
        <v>130</v>
      </c>
      <c r="E5270">
        <v>290</v>
      </c>
      <c r="F5270" t="s">
        <v>1</v>
      </c>
      <c r="G5270" t="s">
        <v>139</v>
      </c>
      <c r="H5270" t="s">
        <v>20</v>
      </c>
      <c r="I5270">
        <v>194</v>
      </c>
      <c r="J5270" t="s">
        <v>4</v>
      </c>
      <c r="K5270" t="s">
        <v>9</v>
      </c>
      <c r="L5270">
        <f>Table1[[#This Row],[Cost per item]]*Table1[[#This Row],[Quantity]]</f>
        <v>25220</v>
      </c>
      <c r="M5270">
        <f>Table1[[#This Row],[Price per item]]*Table1[[#This Row],[Quantity]]</f>
        <v>56260</v>
      </c>
    </row>
    <row r="5271" spans="1:13" x14ac:dyDescent="0.2">
      <c r="A5271" s="1">
        <v>44413</v>
      </c>
      <c r="B5271" t="s">
        <v>108</v>
      </c>
      <c r="C5271">
        <v>2.4</v>
      </c>
      <c r="D5271">
        <v>150</v>
      </c>
      <c r="E5271">
        <v>340</v>
      </c>
      <c r="F5271" t="s">
        <v>11</v>
      </c>
      <c r="G5271" t="s">
        <v>31</v>
      </c>
      <c r="H5271" t="s">
        <v>13</v>
      </c>
      <c r="I5271">
        <v>194</v>
      </c>
      <c r="J5271" t="s">
        <v>8</v>
      </c>
      <c r="K5271" t="s">
        <v>5</v>
      </c>
      <c r="L5271">
        <f>Table1[[#This Row],[Cost per item]]*Table1[[#This Row],[Quantity]]</f>
        <v>29100</v>
      </c>
      <c r="M5271">
        <f>Table1[[#This Row],[Price per item]]*Table1[[#This Row],[Quantity]]</f>
        <v>65960</v>
      </c>
    </row>
    <row r="5272" spans="1:13" x14ac:dyDescent="0.2">
      <c r="A5272" s="1">
        <v>44415</v>
      </c>
      <c r="B5272" t="s">
        <v>101</v>
      </c>
      <c r="C5272">
        <v>4.8</v>
      </c>
      <c r="D5272">
        <v>50</v>
      </c>
      <c r="E5272">
        <v>210</v>
      </c>
      <c r="F5272" t="s">
        <v>16</v>
      </c>
      <c r="G5272" t="s">
        <v>136</v>
      </c>
      <c r="H5272" t="s">
        <v>3</v>
      </c>
      <c r="I5272">
        <v>30</v>
      </c>
      <c r="J5272" t="s">
        <v>17</v>
      </c>
      <c r="K5272" t="s">
        <v>9</v>
      </c>
      <c r="L5272">
        <f>Table1[[#This Row],[Cost per item]]*Table1[[#This Row],[Quantity]]</f>
        <v>1500</v>
      </c>
      <c r="M5272">
        <f>Table1[[#This Row],[Price per item]]*Table1[[#This Row],[Quantity]]</f>
        <v>6300</v>
      </c>
    </row>
    <row r="5273" spans="1:13" x14ac:dyDescent="0.2">
      <c r="A5273" s="1">
        <v>44415</v>
      </c>
      <c r="B5273" t="s">
        <v>30</v>
      </c>
      <c r="C5273">
        <v>0.4</v>
      </c>
      <c r="D5273">
        <v>140</v>
      </c>
      <c r="E5273">
        <v>300</v>
      </c>
      <c r="F5273" t="s">
        <v>11</v>
      </c>
      <c r="G5273" t="s">
        <v>113</v>
      </c>
      <c r="H5273" t="s">
        <v>20</v>
      </c>
      <c r="I5273">
        <v>102</v>
      </c>
      <c r="J5273" t="s">
        <v>8</v>
      </c>
      <c r="K5273" t="s">
        <v>14</v>
      </c>
      <c r="L5273">
        <f>Table1[[#This Row],[Cost per item]]*Table1[[#This Row],[Quantity]]</f>
        <v>14280</v>
      </c>
      <c r="M5273">
        <f>Table1[[#This Row],[Price per item]]*Table1[[#This Row],[Quantity]]</f>
        <v>30600</v>
      </c>
    </row>
    <row r="5274" spans="1:13" x14ac:dyDescent="0.2">
      <c r="A5274" s="1">
        <v>44415</v>
      </c>
      <c r="B5274" t="s">
        <v>81</v>
      </c>
      <c r="C5274">
        <v>3</v>
      </c>
      <c r="D5274">
        <v>230</v>
      </c>
      <c r="E5274">
        <v>390</v>
      </c>
      <c r="F5274" t="s">
        <v>22</v>
      </c>
      <c r="G5274" t="s">
        <v>68</v>
      </c>
      <c r="H5274" t="s">
        <v>13</v>
      </c>
      <c r="I5274">
        <v>19</v>
      </c>
      <c r="J5274" t="s">
        <v>17</v>
      </c>
      <c r="K5274" t="s">
        <v>5</v>
      </c>
      <c r="L5274">
        <f>Table1[[#This Row],[Cost per item]]*Table1[[#This Row],[Quantity]]</f>
        <v>4370</v>
      </c>
      <c r="M5274">
        <f>Table1[[#This Row],[Price per item]]*Table1[[#This Row],[Quantity]]</f>
        <v>7410</v>
      </c>
    </row>
    <row r="5275" spans="1:13" x14ac:dyDescent="0.2">
      <c r="A5275" s="1">
        <v>44415</v>
      </c>
      <c r="B5275" t="s">
        <v>150</v>
      </c>
      <c r="C5275">
        <v>6.7</v>
      </c>
      <c r="D5275">
        <v>180</v>
      </c>
      <c r="E5275">
        <v>370</v>
      </c>
      <c r="F5275" t="s">
        <v>22</v>
      </c>
      <c r="G5275" t="s">
        <v>53</v>
      </c>
      <c r="H5275" t="s">
        <v>28</v>
      </c>
      <c r="I5275">
        <v>59</v>
      </c>
      <c r="J5275" t="s">
        <v>17</v>
      </c>
      <c r="K5275" t="s">
        <v>40</v>
      </c>
      <c r="L5275">
        <f>Table1[[#This Row],[Cost per item]]*Table1[[#This Row],[Quantity]]</f>
        <v>10620</v>
      </c>
      <c r="M5275">
        <f>Table1[[#This Row],[Price per item]]*Table1[[#This Row],[Quantity]]</f>
        <v>21830</v>
      </c>
    </row>
    <row r="5276" spans="1:13" x14ac:dyDescent="0.2">
      <c r="A5276" s="1">
        <v>44415</v>
      </c>
      <c r="B5276" t="s">
        <v>119</v>
      </c>
      <c r="C5276">
        <v>3.1</v>
      </c>
      <c r="D5276">
        <v>130</v>
      </c>
      <c r="E5276">
        <v>310</v>
      </c>
      <c r="F5276" t="s">
        <v>7</v>
      </c>
      <c r="G5276" t="s">
        <v>83</v>
      </c>
      <c r="H5276" t="s">
        <v>20</v>
      </c>
      <c r="I5276">
        <v>70</v>
      </c>
      <c r="J5276" t="s">
        <v>17</v>
      </c>
      <c r="K5276" t="s">
        <v>40</v>
      </c>
      <c r="L5276">
        <f>Table1[[#This Row],[Cost per item]]*Table1[[#This Row],[Quantity]]</f>
        <v>9100</v>
      </c>
      <c r="M5276">
        <f>Table1[[#This Row],[Price per item]]*Table1[[#This Row],[Quantity]]</f>
        <v>21700</v>
      </c>
    </row>
    <row r="5277" spans="1:13" x14ac:dyDescent="0.2">
      <c r="A5277" s="1">
        <v>44416</v>
      </c>
      <c r="B5277" t="s">
        <v>0</v>
      </c>
      <c r="C5277">
        <v>4.7</v>
      </c>
      <c r="D5277">
        <v>190</v>
      </c>
      <c r="E5277">
        <v>340</v>
      </c>
      <c r="F5277" t="s">
        <v>22</v>
      </c>
      <c r="G5277" t="s">
        <v>152</v>
      </c>
      <c r="H5277" t="s">
        <v>3</v>
      </c>
      <c r="I5277">
        <v>93</v>
      </c>
      <c r="J5277" t="s">
        <v>17</v>
      </c>
      <c r="K5277" t="s">
        <v>5</v>
      </c>
      <c r="L5277">
        <f>Table1[[#This Row],[Cost per item]]*Table1[[#This Row],[Quantity]]</f>
        <v>17670</v>
      </c>
      <c r="M5277">
        <f>Table1[[#This Row],[Price per item]]*Table1[[#This Row],[Quantity]]</f>
        <v>31620</v>
      </c>
    </row>
    <row r="5278" spans="1:13" x14ac:dyDescent="0.2">
      <c r="A5278" s="1">
        <v>44416</v>
      </c>
      <c r="B5278" t="s">
        <v>63</v>
      </c>
      <c r="C5278">
        <v>0.9</v>
      </c>
      <c r="D5278">
        <v>140</v>
      </c>
      <c r="E5278">
        <v>250</v>
      </c>
      <c r="F5278" t="s">
        <v>22</v>
      </c>
      <c r="G5278" t="s">
        <v>139</v>
      </c>
      <c r="H5278" t="s">
        <v>20</v>
      </c>
      <c r="I5278">
        <v>110</v>
      </c>
      <c r="J5278" t="s">
        <v>4</v>
      </c>
      <c r="K5278" t="s">
        <v>40</v>
      </c>
      <c r="L5278">
        <f>Table1[[#This Row],[Cost per item]]*Table1[[#This Row],[Quantity]]</f>
        <v>15400</v>
      </c>
      <c r="M5278">
        <f>Table1[[#This Row],[Price per item]]*Table1[[#This Row],[Quantity]]</f>
        <v>27500</v>
      </c>
    </row>
    <row r="5279" spans="1:13" x14ac:dyDescent="0.2">
      <c r="A5279" s="1">
        <v>44416</v>
      </c>
      <c r="B5279" t="s">
        <v>135</v>
      </c>
      <c r="C5279">
        <v>0.3</v>
      </c>
      <c r="D5279">
        <v>130</v>
      </c>
      <c r="E5279">
        <v>260</v>
      </c>
      <c r="F5279" t="s">
        <v>22</v>
      </c>
      <c r="G5279" t="s">
        <v>34</v>
      </c>
      <c r="H5279" t="s">
        <v>28</v>
      </c>
      <c r="I5279">
        <v>185</v>
      </c>
      <c r="J5279" t="s">
        <v>4</v>
      </c>
      <c r="K5279" t="s">
        <v>14</v>
      </c>
      <c r="L5279">
        <f>Table1[[#This Row],[Cost per item]]*Table1[[#This Row],[Quantity]]</f>
        <v>24050</v>
      </c>
      <c r="M5279">
        <f>Table1[[#This Row],[Price per item]]*Table1[[#This Row],[Quantity]]</f>
        <v>48100</v>
      </c>
    </row>
    <row r="5280" spans="1:13" x14ac:dyDescent="0.2">
      <c r="A5280" s="1">
        <v>44416</v>
      </c>
      <c r="B5280" t="s">
        <v>126</v>
      </c>
      <c r="C5280">
        <v>7.1</v>
      </c>
      <c r="D5280">
        <v>180</v>
      </c>
      <c r="E5280">
        <v>280</v>
      </c>
      <c r="F5280" t="s">
        <v>16</v>
      </c>
      <c r="G5280" t="s">
        <v>161</v>
      </c>
      <c r="H5280" t="s">
        <v>20</v>
      </c>
      <c r="I5280">
        <v>73</v>
      </c>
      <c r="J5280" t="s">
        <v>4</v>
      </c>
      <c r="K5280" t="s">
        <v>9</v>
      </c>
      <c r="L5280">
        <f>Table1[[#This Row],[Cost per item]]*Table1[[#This Row],[Quantity]]</f>
        <v>13140</v>
      </c>
      <c r="M5280">
        <f>Table1[[#This Row],[Price per item]]*Table1[[#This Row],[Quantity]]</f>
        <v>20440</v>
      </c>
    </row>
    <row r="5281" spans="1:13" x14ac:dyDescent="0.2">
      <c r="A5281" s="1">
        <v>44416</v>
      </c>
      <c r="B5281" t="s">
        <v>117</v>
      </c>
      <c r="C5281">
        <v>0.8</v>
      </c>
      <c r="D5281">
        <v>90</v>
      </c>
      <c r="E5281">
        <v>220</v>
      </c>
      <c r="F5281" t="s">
        <v>1</v>
      </c>
      <c r="G5281" t="s">
        <v>37</v>
      </c>
      <c r="H5281" t="s">
        <v>20</v>
      </c>
      <c r="I5281">
        <v>38</v>
      </c>
      <c r="J5281" t="s">
        <v>8</v>
      </c>
      <c r="K5281" t="s">
        <v>40</v>
      </c>
      <c r="L5281">
        <f>Table1[[#This Row],[Cost per item]]*Table1[[#This Row],[Quantity]]</f>
        <v>3420</v>
      </c>
      <c r="M5281">
        <f>Table1[[#This Row],[Price per item]]*Table1[[#This Row],[Quantity]]</f>
        <v>8360</v>
      </c>
    </row>
    <row r="5282" spans="1:13" x14ac:dyDescent="0.2">
      <c r="A5282" s="1">
        <v>44418</v>
      </c>
      <c r="B5282" t="s">
        <v>25</v>
      </c>
      <c r="C5282">
        <v>1.5</v>
      </c>
      <c r="D5282">
        <v>70</v>
      </c>
      <c r="E5282">
        <v>260</v>
      </c>
      <c r="F5282" t="s">
        <v>7</v>
      </c>
      <c r="G5282" t="s">
        <v>66</v>
      </c>
      <c r="H5282" t="s">
        <v>3</v>
      </c>
      <c r="I5282">
        <v>140</v>
      </c>
      <c r="J5282" t="s">
        <v>4</v>
      </c>
      <c r="K5282" t="s">
        <v>9</v>
      </c>
      <c r="L5282">
        <f>Table1[[#This Row],[Cost per item]]*Table1[[#This Row],[Quantity]]</f>
        <v>9800</v>
      </c>
      <c r="M5282">
        <f>Table1[[#This Row],[Price per item]]*Table1[[#This Row],[Quantity]]</f>
        <v>36400</v>
      </c>
    </row>
    <row r="5283" spans="1:13" x14ac:dyDescent="0.2">
      <c r="A5283" s="1">
        <v>44418</v>
      </c>
      <c r="B5283" t="s">
        <v>107</v>
      </c>
      <c r="C5283">
        <v>5.6</v>
      </c>
      <c r="D5283">
        <v>240</v>
      </c>
      <c r="E5283">
        <v>380</v>
      </c>
      <c r="F5283" t="s">
        <v>11</v>
      </c>
      <c r="G5283" t="s">
        <v>155</v>
      </c>
      <c r="H5283" t="s">
        <v>20</v>
      </c>
      <c r="I5283">
        <v>30</v>
      </c>
      <c r="J5283" t="s">
        <v>8</v>
      </c>
      <c r="K5283" t="s">
        <v>40</v>
      </c>
      <c r="L5283">
        <f>Table1[[#This Row],[Cost per item]]*Table1[[#This Row],[Quantity]]</f>
        <v>7200</v>
      </c>
      <c r="M5283">
        <f>Table1[[#This Row],[Price per item]]*Table1[[#This Row],[Quantity]]</f>
        <v>11400</v>
      </c>
    </row>
    <row r="5284" spans="1:13" x14ac:dyDescent="0.2">
      <c r="A5284" s="1">
        <v>44418</v>
      </c>
      <c r="B5284" t="s">
        <v>43</v>
      </c>
      <c r="C5284">
        <v>1.3</v>
      </c>
      <c r="D5284">
        <v>130</v>
      </c>
      <c r="E5284">
        <v>260</v>
      </c>
      <c r="F5284" t="s">
        <v>16</v>
      </c>
      <c r="G5284" t="s">
        <v>29</v>
      </c>
      <c r="H5284" t="s">
        <v>3</v>
      </c>
      <c r="I5284">
        <v>67</v>
      </c>
      <c r="J5284" t="s">
        <v>17</v>
      </c>
      <c r="K5284" t="s">
        <v>40</v>
      </c>
      <c r="L5284">
        <f>Table1[[#This Row],[Cost per item]]*Table1[[#This Row],[Quantity]]</f>
        <v>8710</v>
      </c>
      <c r="M5284">
        <f>Table1[[#This Row],[Price per item]]*Table1[[#This Row],[Quantity]]</f>
        <v>17420</v>
      </c>
    </row>
    <row r="5285" spans="1:13" x14ac:dyDescent="0.2">
      <c r="A5285" s="1">
        <v>44418</v>
      </c>
      <c r="B5285" t="s">
        <v>82</v>
      </c>
      <c r="C5285">
        <v>1.7</v>
      </c>
      <c r="D5285">
        <v>80</v>
      </c>
      <c r="E5285">
        <v>200</v>
      </c>
      <c r="F5285" t="s">
        <v>1</v>
      </c>
      <c r="G5285" t="s">
        <v>60</v>
      </c>
      <c r="H5285" t="s">
        <v>13</v>
      </c>
      <c r="I5285">
        <v>195</v>
      </c>
      <c r="J5285" t="s">
        <v>17</v>
      </c>
      <c r="K5285" t="s">
        <v>14</v>
      </c>
      <c r="L5285">
        <f>Table1[[#This Row],[Cost per item]]*Table1[[#This Row],[Quantity]]</f>
        <v>15600</v>
      </c>
      <c r="M5285">
        <f>Table1[[#This Row],[Price per item]]*Table1[[#This Row],[Quantity]]</f>
        <v>39000</v>
      </c>
    </row>
    <row r="5286" spans="1:13" x14ac:dyDescent="0.2">
      <c r="A5286" s="1">
        <v>44418</v>
      </c>
      <c r="B5286" t="s">
        <v>101</v>
      </c>
      <c r="C5286">
        <v>4.8</v>
      </c>
      <c r="D5286">
        <v>50</v>
      </c>
      <c r="E5286">
        <v>210</v>
      </c>
      <c r="F5286" t="s">
        <v>7</v>
      </c>
      <c r="G5286" t="s">
        <v>74</v>
      </c>
      <c r="H5286" t="s">
        <v>13</v>
      </c>
      <c r="I5286">
        <v>28</v>
      </c>
      <c r="J5286" t="s">
        <v>8</v>
      </c>
      <c r="K5286" t="s">
        <v>9</v>
      </c>
      <c r="L5286">
        <f>Table1[[#This Row],[Cost per item]]*Table1[[#This Row],[Quantity]]</f>
        <v>1400</v>
      </c>
      <c r="M5286">
        <f>Table1[[#This Row],[Price per item]]*Table1[[#This Row],[Quantity]]</f>
        <v>5880</v>
      </c>
    </row>
    <row r="5287" spans="1:13" x14ac:dyDescent="0.2">
      <c r="A5287" s="1">
        <v>44418</v>
      </c>
      <c r="B5287" t="s">
        <v>82</v>
      </c>
      <c r="C5287">
        <v>1.7</v>
      </c>
      <c r="D5287">
        <v>80</v>
      </c>
      <c r="E5287">
        <v>200</v>
      </c>
      <c r="F5287" t="s">
        <v>22</v>
      </c>
      <c r="G5287" t="s">
        <v>32</v>
      </c>
      <c r="H5287" t="s">
        <v>13</v>
      </c>
      <c r="I5287">
        <v>54</v>
      </c>
      <c r="J5287" t="s">
        <v>17</v>
      </c>
      <c r="K5287" t="s">
        <v>14</v>
      </c>
      <c r="L5287">
        <f>Table1[[#This Row],[Cost per item]]*Table1[[#This Row],[Quantity]]</f>
        <v>4320</v>
      </c>
      <c r="M5287">
        <f>Table1[[#This Row],[Price per item]]*Table1[[#This Row],[Quantity]]</f>
        <v>10800</v>
      </c>
    </row>
    <row r="5288" spans="1:13" x14ac:dyDescent="0.2">
      <c r="A5288" s="1">
        <v>44419</v>
      </c>
      <c r="B5288" t="s">
        <v>148</v>
      </c>
      <c r="C5288">
        <v>4.4000000000000004</v>
      </c>
      <c r="D5288">
        <v>240</v>
      </c>
      <c r="E5288">
        <v>410</v>
      </c>
      <c r="F5288" t="s">
        <v>16</v>
      </c>
      <c r="G5288" t="s">
        <v>36</v>
      </c>
      <c r="H5288" t="s">
        <v>20</v>
      </c>
      <c r="I5288">
        <v>128</v>
      </c>
      <c r="J5288" t="s">
        <v>4</v>
      </c>
      <c r="K5288" t="s">
        <v>14</v>
      </c>
      <c r="L5288">
        <f>Table1[[#This Row],[Cost per item]]*Table1[[#This Row],[Quantity]]</f>
        <v>30720</v>
      </c>
      <c r="M5288">
        <f>Table1[[#This Row],[Price per item]]*Table1[[#This Row],[Quantity]]</f>
        <v>52480</v>
      </c>
    </row>
    <row r="5289" spans="1:13" x14ac:dyDescent="0.2">
      <c r="A5289" s="1">
        <v>44419</v>
      </c>
      <c r="B5289" t="s">
        <v>30</v>
      </c>
      <c r="C5289">
        <v>0.4</v>
      </c>
      <c r="D5289">
        <v>140</v>
      </c>
      <c r="E5289">
        <v>300</v>
      </c>
      <c r="F5289" t="s">
        <v>1</v>
      </c>
      <c r="G5289" t="s">
        <v>113</v>
      </c>
      <c r="H5289" t="s">
        <v>20</v>
      </c>
      <c r="I5289">
        <v>14</v>
      </c>
      <c r="J5289" t="s">
        <v>8</v>
      </c>
      <c r="K5289" t="s">
        <v>14</v>
      </c>
      <c r="L5289">
        <f>Table1[[#This Row],[Cost per item]]*Table1[[#This Row],[Quantity]]</f>
        <v>1960</v>
      </c>
      <c r="M5289">
        <f>Table1[[#This Row],[Price per item]]*Table1[[#This Row],[Quantity]]</f>
        <v>4200</v>
      </c>
    </row>
    <row r="5290" spans="1:13" x14ac:dyDescent="0.2">
      <c r="A5290" s="1">
        <v>44419</v>
      </c>
      <c r="B5290" t="s">
        <v>111</v>
      </c>
      <c r="C5290">
        <v>2.8</v>
      </c>
      <c r="D5290">
        <v>50</v>
      </c>
      <c r="E5290">
        <v>230</v>
      </c>
      <c r="F5290" t="s">
        <v>22</v>
      </c>
      <c r="G5290" t="s">
        <v>37</v>
      </c>
      <c r="H5290" t="s">
        <v>20</v>
      </c>
      <c r="I5290">
        <v>189</v>
      </c>
      <c r="J5290" t="s">
        <v>17</v>
      </c>
      <c r="K5290" t="s">
        <v>9</v>
      </c>
      <c r="L5290">
        <f>Table1[[#This Row],[Cost per item]]*Table1[[#This Row],[Quantity]]</f>
        <v>9450</v>
      </c>
      <c r="M5290">
        <f>Table1[[#This Row],[Price per item]]*Table1[[#This Row],[Quantity]]</f>
        <v>43470</v>
      </c>
    </row>
    <row r="5291" spans="1:13" x14ac:dyDescent="0.2">
      <c r="A5291" s="1">
        <v>44419</v>
      </c>
      <c r="B5291" t="s">
        <v>63</v>
      </c>
      <c r="C5291">
        <v>0.9</v>
      </c>
      <c r="D5291">
        <v>140</v>
      </c>
      <c r="E5291">
        <v>250</v>
      </c>
      <c r="F5291" t="s">
        <v>16</v>
      </c>
      <c r="G5291" t="s">
        <v>105</v>
      </c>
      <c r="H5291" t="s">
        <v>3</v>
      </c>
      <c r="I5291">
        <v>106</v>
      </c>
      <c r="J5291" t="s">
        <v>8</v>
      </c>
      <c r="K5291" t="s">
        <v>40</v>
      </c>
      <c r="L5291">
        <f>Table1[[#This Row],[Cost per item]]*Table1[[#This Row],[Quantity]]</f>
        <v>14840</v>
      </c>
      <c r="M5291">
        <f>Table1[[#This Row],[Price per item]]*Table1[[#This Row],[Quantity]]</f>
        <v>26500</v>
      </c>
    </row>
    <row r="5292" spans="1:13" x14ac:dyDescent="0.2">
      <c r="A5292" s="1">
        <v>44419</v>
      </c>
      <c r="B5292" t="s">
        <v>144</v>
      </c>
      <c r="C5292">
        <v>0</v>
      </c>
      <c r="D5292">
        <v>250</v>
      </c>
      <c r="E5292">
        <v>350</v>
      </c>
      <c r="F5292" t="s">
        <v>16</v>
      </c>
      <c r="G5292" t="s">
        <v>56</v>
      </c>
      <c r="H5292" t="s">
        <v>20</v>
      </c>
      <c r="I5292">
        <v>56</v>
      </c>
      <c r="J5292" t="s">
        <v>8</v>
      </c>
      <c r="K5292" t="s">
        <v>5</v>
      </c>
      <c r="L5292">
        <f>Table1[[#This Row],[Cost per item]]*Table1[[#This Row],[Quantity]]</f>
        <v>14000</v>
      </c>
      <c r="M5292">
        <f>Table1[[#This Row],[Price per item]]*Table1[[#This Row],[Quantity]]</f>
        <v>19600</v>
      </c>
    </row>
    <row r="5293" spans="1:13" x14ac:dyDescent="0.2">
      <c r="A5293" s="1">
        <v>44419</v>
      </c>
      <c r="B5293" t="s">
        <v>6</v>
      </c>
      <c r="C5293">
        <v>0.2</v>
      </c>
      <c r="D5293">
        <v>170</v>
      </c>
      <c r="E5293">
        <v>320</v>
      </c>
      <c r="F5293" t="s">
        <v>7</v>
      </c>
      <c r="G5293" t="s">
        <v>139</v>
      </c>
      <c r="H5293" t="s">
        <v>20</v>
      </c>
      <c r="I5293">
        <v>77</v>
      </c>
      <c r="J5293" t="s">
        <v>4</v>
      </c>
      <c r="K5293" t="s">
        <v>9</v>
      </c>
      <c r="L5293">
        <f>Table1[[#This Row],[Cost per item]]*Table1[[#This Row],[Quantity]]</f>
        <v>13090</v>
      </c>
      <c r="M5293">
        <f>Table1[[#This Row],[Price per item]]*Table1[[#This Row],[Quantity]]</f>
        <v>24640</v>
      </c>
    </row>
    <row r="5294" spans="1:13" x14ac:dyDescent="0.2">
      <c r="A5294" s="1">
        <v>44421</v>
      </c>
      <c r="B5294" t="s">
        <v>43</v>
      </c>
      <c r="C5294">
        <v>1.3</v>
      </c>
      <c r="D5294">
        <v>130</v>
      </c>
      <c r="E5294">
        <v>260</v>
      </c>
      <c r="F5294" t="s">
        <v>7</v>
      </c>
      <c r="G5294" t="s">
        <v>90</v>
      </c>
      <c r="H5294" t="s">
        <v>3</v>
      </c>
      <c r="I5294">
        <v>190</v>
      </c>
      <c r="J5294" t="s">
        <v>17</v>
      </c>
      <c r="K5294" t="s">
        <v>40</v>
      </c>
      <c r="L5294">
        <f>Table1[[#This Row],[Cost per item]]*Table1[[#This Row],[Quantity]]</f>
        <v>24700</v>
      </c>
      <c r="M5294">
        <f>Table1[[#This Row],[Price per item]]*Table1[[#This Row],[Quantity]]</f>
        <v>49400</v>
      </c>
    </row>
    <row r="5295" spans="1:13" x14ac:dyDescent="0.2">
      <c r="A5295" s="1">
        <v>44421</v>
      </c>
      <c r="B5295" t="s">
        <v>164</v>
      </c>
      <c r="C5295">
        <v>8.6</v>
      </c>
      <c r="D5295">
        <v>20</v>
      </c>
      <c r="E5295">
        <v>160</v>
      </c>
      <c r="F5295" t="s">
        <v>22</v>
      </c>
      <c r="G5295" t="s">
        <v>139</v>
      </c>
      <c r="H5295" t="s">
        <v>20</v>
      </c>
      <c r="I5295">
        <v>179</v>
      </c>
      <c r="J5295" t="s">
        <v>4</v>
      </c>
      <c r="K5295" t="s">
        <v>40</v>
      </c>
      <c r="L5295">
        <f>Table1[[#This Row],[Cost per item]]*Table1[[#This Row],[Quantity]]</f>
        <v>3580</v>
      </c>
      <c r="M5295">
        <f>Table1[[#This Row],[Price per item]]*Table1[[#This Row],[Quantity]]</f>
        <v>28640</v>
      </c>
    </row>
    <row r="5296" spans="1:13" x14ac:dyDescent="0.2">
      <c r="A5296" s="1">
        <v>44421</v>
      </c>
      <c r="B5296" t="s">
        <v>0</v>
      </c>
      <c r="C5296">
        <v>4.7</v>
      </c>
      <c r="D5296">
        <v>190</v>
      </c>
      <c r="E5296">
        <v>340</v>
      </c>
      <c r="F5296" t="s">
        <v>7</v>
      </c>
      <c r="G5296" t="s">
        <v>86</v>
      </c>
      <c r="H5296" t="s">
        <v>28</v>
      </c>
      <c r="I5296">
        <v>93</v>
      </c>
      <c r="J5296" t="s">
        <v>4</v>
      </c>
      <c r="K5296" t="s">
        <v>5</v>
      </c>
      <c r="L5296">
        <f>Table1[[#This Row],[Cost per item]]*Table1[[#This Row],[Quantity]]</f>
        <v>17670</v>
      </c>
      <c r="M5296">
        <f>Table1[[#This Row],[Price per item]]*Table1[[#This Row],[Quantity]]</f>
        <v>31620</v>
      </c>
    </row>
    <row r="5297" spans="1:13" x14ac:dyDescent="0.2">
      <c r="A5297" s="1">
        <v>44421</v>
      </c>
      <c r="B5297" t="s">
        <v>119</v>
      </c>
      <c r="C5297">
        <v>3.1</v>
      </c>
      <c r="D5297">
        <v>130</v>
      </c>
      <c r="E5297">
        <v>310</v>
      </c>
      <c r="F5297" t="s">
        <v>1</v>
      </c>
      <c r="G5297" t="s">
        <v>27</v>
      </c>
      <c r="H5297" t="s">
        <v>28</v>
      </c>
      <c r="I5297">
        <v>41</v>
      </c>
      <c r="J5297" t="s">
        <v>8</v>
      </c>
      <c r="K5297" t="s">
        <v>40</v>
      </c>
      <c r="L5297">
        <f>Table1[[#This Row],[Cost per item]]*Table1[[#This Row],[Quantity]]</f>
        <v>5330</v>
      </c>
      <c r="M5297">
        <f>Table1[[#This Row],[Price per item]]*Table1[[#This Row],[Quantity]]</f>
        <v>12710</v>
      </c>
    </row>
    <row r="5298" spans="1:13" x14ac:dyDescent="0.2">
      <c r="A5298" s="1">
        <v>44422</v>
      </c>
      <c r="B5298" t="s">
        <v>25</v>
      </c>
      <c r="C5298">
        <v>1.5</v>
      </c>
      <c r="D5298">
        <v>70</v>
      </c>
      <c r="E5298">
        <v>260</v>
      </c>
      <c r="F5298" t="s">
        <v>11</v>
      </c>
      <c r="G5298" t="s">
        <v>34</v>
      </c>
      <c r="H5298" t="s">
        <v>28</v>
      </c>
      <c r="I5298">
        <v>165</v>
      </c>
      <c r="J5298" t="s">
        <v>4</v>
      </c>
      <c r="K5298" t="s">
        <v>9</v>
      </c>
      <c r="L5298">
        <f>Table1[[#This Row],[Cost per item]]*Table1[[#This Row],[Quantity]]</f>
        <v>11550</v>
      </c>
      <c r="M5298">
        <f>Table1[[#This Row],[Price per item]]*Table1[[#This Row],[Quantity]]</f>
        <v>42900</v>
      </c>
    </row>
    <row r="5299" spans="1:13" x14ac:dyDescent="0.2">
      <c r="A5299" s="1">
        <v>44422</v>
      </c>
      <c r="B5299" t="s">
        <v>115</v>
      </c>
      <c r="C5299">
        <v>2.1</v>
      </c>
      <c r="D5299">
        <v>180</v>
      </c>
      <c r="E5299">
        <v>360</v>
      </c>
      <c r="F5299" t="s">
        <v>11</v>
      </c>
      <c r="G5299" t="s">
        <v>139</v>
      </c>
      <c r="H5299" t="s">
        <v>20</v>
      </c>
      <c r="I5299">
        <v>103</v>
      </c>
      <c r="J5299" t="s">
        <v>8</v>
      </c>
      <c r="K5299" t="s">
        <v>14</v>
      </c>
      <c r="L5299">
        <f>Table1[[#This Row],[Cost per item]]*Table1[[#This Row],[Quantity]]</f>
        <v>18540</v>
      </c>
      <c r="M5299">
        <f>Table1[[#This Row],[Price per item]]*Table1[[#This Row],[Quantity]]</f>
        <v>37080</v>
      </c>
    </row>
    <row r="5300" spans="1:13" x14ac:dyDescent="0.2">
      <c r="A5300" s="1">
        <v>44422</v>
      </c>
      <c r="B5300" t="s">
        <v>119</v>
      </c>
      <c r="C5300">
        <v>3.1</v>
      </c>
      <c r="D5300">
        <v>130</v>
      </c>
      <c r="E5300">
        <v>310</v>
      </c>
      <c r="F5300" t="s">
        <v>22</v>
      </c>
      <c r="G5300" t="s">
        <v>110</v>
      </c>
      <c r="H5300" t="s">
        <v>13</v>
      </c>
      <c r="I5300">
        <v>20</v>
      </c>
      <c r="J5300" t="s">
        <v>8</v>
      </c>
      <c r="K5300" t="s">
        <v>40</v>
      </c>
      <c r="L5300">
        <f>Table1[[#This Row],[Cost per item]]*Table1[[#This Row],[Quantity]]</f>
        <v>2600</v>
      </c>
      <c r="M5300">
        <f>Table1[[#This Row],[Price per item]]*Table1[[#This Row],[Quantity]]</f>
        <v>6200</v>
      </c>
    </row>
    <row r="5301" spans="1:13" x14ac:dyDescent="0.2">
      <c r="A5301" s="1">
        <v>44422</v>
      </c>
      <c r="B5301" t="s">
        <v>126</v>
      </c>
      <c r="C5301">
        <v>7.1</v>
      </c>
      <c r="D5301">
        <v>180</v>
      </c>
      <c r="E5301">
        <v>280</v>
      </c>
      <c r="F5301" t="s">
        <v>16</v>
      </c>
      <c r="G5301" t="s">
        <v>161</v>
      </c>
      <c r="H5301" t="s">
        <v>20</v>
      </c>
      <c r="I5301">
        <v>46</v>
      </c>
      <c r="J5301" t="s">
        <v>17</v>
      </c>
      <c r="K5301" t="s">
        <v>9</v>
      </c>
      <c r="L5301">
        <f>Table1[[#This Row],[Cost per item]]*Table1[[#This Row],[Quantity]]</f>
        <v>8280</v>
      </c>
      <c r="M5301">
        <f>Table1[[#This Row],[Price per item]]*Table1[[#This Row],[Quantity]]</f>
        <v>12880</v>
      </c>
    </row>
    <row r="5302" spans="1:13" x14ac:dyDescent="0.2">
      <c r="A5302" s="1">
        <v>44422</v>
      </c>
      <c r="B5302" t="s">
        <v>75</v>
      </c>
      <c r="C5302">
        <v>1.4</v>
      </c>
      <c r="D5302">
        <v>60</v>
      </c>
      <c r="E5302">
        <v>160</v>
      </c>
      <c r="F5302" t="s">
        <v>1</v>
      </c>
      <c r="G5302" t="s">
        <v>68</v>
      </c>
      <c r="H5302" t="s">
        <v>13</v>
      </c>
      <c r="I5302">
        <v>5</v>
      </c>
      <c r="J5302" t="s">
        <v>17</v>
      </c>
      <c r="K5302" t="s">
        <v>9</v>
      </c>
      <c r="L5302">
        <f>Table1[[#This Row],[Cost per item]]*Table1[[#This Row],[Quantity]]</f>
        <v>300</v>
      </c>
      <c r="M5302">
        <f>Table1[[#This Row],[Price per item]]*Table1[[#This Row],[Quantity]]</f>
        <v>800</v>
      </c>
    </row>
    <row r="5303" spans="1:13" x14ac:dyDescent="0.2">
      <c r="A5303" s="1">
        <v>44423</v>
      </c>
      <c r="B5303" t="s">
        <v>143</v>
      </c>
      <c r="C5303">
        <v>2.2000000000000002</v>
      </c>
      <c r="D5303">
        <v>220</v>
      </c>
      <c r="E5303">
        <v>360</v>
      </c>
      <c r="F5303" t="s">
        <v>7</v>
      </c>
      <c r="G5303" t="s">
        <v>42</v>
      </c>
      <c r="H5303" t="s">
        <v>20</v>
      </c>
      <c r="I5303">
        <v>21</v>
      </c>
      <c r="J5303" t="s">
        <v>8</v>
      </c>
      <c r="K5303" t="s">
        <v>9</v>
      </c>
      <c r="L5303">
        <f>Table1[[#This Row],[Cost per item]]*Table1[[#This Row],[Quantity]]</f>
        <v>4620</v>
      </c>
      <c r="M5303">
        <f>Table1[[#This Row],[Price per item]]*Table1[[#This Row],[Quantity]]</f>
        <v>7560</v>
      </c>
    </row>
    <row r="5304" spans="1:13" x14ac:dyDescent="0.2">
      <c r="A5304" s="1">
        <v>44423</v>
      </c>
      <c r="B5304" t="s">
        <v>111</v>
      </c>
      <c r="C5304">
        <v>2.8</v>
      </c>
      <c r="D5304">
        <v>50</v>
      </c>
      <c r="E5304">
        <v>230</v>
      </c>
      <c r="F5304" t="s">
        <v>22</v>
      </c>
      <c r="G5304" t="s">
        <v>161</v>
      </c>
      <c r="H5304" t="s">
        <v>20</v>
      </c>
      <c r="I5304">
        <v>87</v>
      </c>
      <c r="J5304" t="s">
        <v>17</v>
      </c>
      <c r="K5304" t="s">
        <v>9</v>
      </c>
      <c r="L5304">
        <f>Table1[[#This Row],[Cost per item]]*Table1[[#This Row],[Quantity]]</f>
        <v>4350</v>
      </c>
      <c r="M5304">
        <f>Table1[[#This Row],[Price per item]]*Table1[[#This Row],[Quantity]]</f>
        <v>20010</v>
      </c>
    </row>
    <row r="5305" spans="1:13" x14ac:dyDescent="0.2">
      <c r="A5305" s="1">
        <v>44423</v>
      </c>
      <c r="B5305" t="s">
        <v>100</v>
      </c>
      <c r="C5305">
        <v>0.7</v>
      </c>
      <c r="D5305">
        <v>130</v>
      </c>
      <c r="E5305">
        <v>330</v>
      </c>
      <c r="F5305" t="s">
        <v>22</v>
      </c>
      <c r="G5305" t="s">
        <v>139</v>
      </c>
      <c r="H5305" t="s">
        <v>20</v>
      </c>
      <c r="I5305">
        <v>167</v>
      </c>
      <c r="J5305" t="s">
        <v>8</v>
      </c>
      <c r="K5305" t="s">
        <v>40</v>
      </c>
      <c r="L5305">
        <f>Table1[[#This Row],[Cost per item]]*Table1[[#This Row],[Quantity]]</f>
        <v>21710</v>
      </c>
      <c r="M5305">
        <f>Table1[[#This Row],[Price per item]]*Table1[[#This Row],[Quantity]]</f>
        <v>55110</v>
      </c>
    </row>
    <row r="5306" spans="1:13" x14ac:dyDescent="0.2">
      <c r="A5306" s="1">
        <v>44423</v>
      </c>
      <c r="B5306" t="s">
        <v>133</v>
      </c>
      <c r="C5306">
        <v>1.2</v>
      </c>
      <c r="D5306">
        <v>150</v>
      </c>
      <c r="E5306">
        <v>270</v>
      </c>
      <c r="F5306" t="s">
        <v>16</v>
      </c>
      <c r="G5306" t="s">
        <v>79</v>
      </c>
      <c r="H5306" t="s">
        <v>3</v>
      </c>
      <c r="I5306">
        <v>78</v>
      </c>
      <c r="J5306" t="s">
        <v>17</v>
      </c>
      <c r="K5306" t="s">
        <v>14</v>
      </c>
      <c r="L5306">
        <f>Table1[[#This Row],[Cost per item]]*Table1[[#This Row],[Quantity]]</f>
        <v>11700</v>
      </c>
      <c r="M5306">
        <f>Table1[[#This Row],[Price per item]]*Table1[[#This Row],[Quantity]]</f>
        <v>21060</v>
      </c>
    </row>
    <row r="5307" spans="1:13" x14ac:dyDescent="0.2">
      <c r="A5307" s="1">
        <v>44424</v>
      </c>
      <c r="B5307" t="s">
        <v>109</v>
      </c>
      <c r="C5307">
        <v>3.5</v>
      </c>
      <c r="D5307">
        <v>190</v>
      </c>
      <c r="E5307">
        <v>320</v>
      </c>
      <c r="F5307" t="s">
        <v>16</v>
      </c>
      <c r="G5307" t="s">
        <v>36</v>
      </c>
      <c r="H5307" t="s">
        <v>20</v>
      </c>
      <c r="I5307">
        <v>27</v>
      </c>
      <c r="J5307" t="s">
        <v>17</v>
      </c>
      <c r="K5307" t="s">
        <v>14</v>
      </c>
      <c r="L5307">
        <f>Table1[[#This Row],[Cost per item]]*Table1[[#This Row],[Quantity]]</f>
        <v>5130</v>
      </c>
      <c r="M5307">
        <f>Table1[[#This Row],[Price per item]]*Table1[[#This Row],[Quantity]]</f>
        <v>8640</v>
      </c>
    </row>
    <row r="5308" spans="1:13" x14ac:dyDescent="0.2">
      <c r="A5308" s="1">
        <v>44424</v>
      </c>
      <c r="B5308" t="s">
        <v>129</v>
      </c>
      <c r="C5308">
        <v>4.2</v>
      </c>
      <c r="D5308">
        <v>180</v>
      </c>
      <c r="E5308">
        <v>320</v>
      </c>
      <c r="F5308" t="s">
        <v>7</v>
      </c>
      <c r="G5308" t="s">
        <v>136</v>
      </c>
      <c r="H5308" t="s">
        <v>3</v>
      </c>
      <c r="I5308">
        <v>125</v>
      </c>
      <c r="J5308" t="s">
        <v>8</v>
      </c>
      <c r="K5308" t="s">
        <v>9</v>
      </c>
      <c r="L5308">
        <f>Table1[[#This Row],[Cost per item]]*Table1[[#This Row],[Quantity]]</f>
        <v>22500</v>
      </c>
      <c r="M5308">
        <f>Table1[[#This Row],[Price per item]]*Table1[[#This Row],[Quantity]]</f>
        <v>40000</v>
      </c>
    </row>
    <row r="5309" spans="1:13" x14ac:dyDescent="0.2">
      <c r="A5309" s="1">
        <v>44424</v>
      </c>
      <c r="B5309" t="s">
        <v>129</v>
      </c>
      <c r="C5309">
        <v>4.2</v>
      </c>
      <c r="D5309">
        <v>180</v>
      </c>
      <c r="E5309">
        <v>320</v>
      </c>
      <c r="F5309" t="s">
        <v>11</v>
      </c>
      <c r="G5309" t="s">
        <v>31</v>
      </c>
      <c r="H5309" t="s">
        <v>13</v>
      </c>
      <c r="I5309">
        <v>117</v>
      </c>
      <c r="J5309" t="s">
        <v>17</v>
      </c>
      <c r="K5309" t="s">
        <v>9</v>
      </c>
      <c r="L5309">
        <f>Table1[[#This Row],[Cost per item]]*Table1[[#This Row],[Quantity]]</f>
        <v>21060</v>
      </c>
      <c r="M5309">
        <f>Table1[[#This Row],[Price per item]]*Table1[[#This Row],[Quantity]]</f>
        <v>37440</v>
      </c>
    </row>
    <row r="5310" spans="1:13" x14ac:dyDescent="0.2">
      <c r="A5310" s="1">
        <v>44424</v>
      </c>
      <c r="B5310" t="s">
        <v>99</v>
      </c>
      <c r="C5310">
        <v>2.1</v>
      </c>
      <c r="D5310">
        <v>180</v>
      </c>
      <c r="E5310">
        <v>360</v>
      </c>
      <c r="F5310" t="s">
        <v>11</v>
      </c>
      <c r="G5310" t="s">
        <v>42</v>
      </c>
      <c r="H5310" t="s">
        <v>20</v>
      </c>
      <c r="I5310">
        <v>11</v>
      </c>
      <c r="J5310" t="s">
        <v>17</v>
      </c>
      <c r="K5310" t="s">
        <v>5</v>
      </c>
      <c r="L5310">
        <f>Table1[[#This Row],[Cost per item]]*Table1[[#This Row],[Quantity]]</f>
        <v>1980</v>
      </c>
      <c r="M5310">
        <f>Table1[[#This Row],[Price per item]]*Table1[[#This Row],[Quantity]]</f>
        <v>3960</v>
      </c>
    </row>
    <row r="5311" spans="1:13" x14ac:dyDescent="0.2">
      <c r="A5311" s="1">
        <v>44424</v>
      </c>
      <c r="B5311" t="s">
        <v>164</v>
      </c>
      <c r="C5311">
        <v>8.6</v>
      </c>
      <c r="D5311">
        <v>20</v>
      </c>
      <c r="E5311">
        <v>160</v>
      </c>
      <c r="F5311" t="s">
        <v>22</v>
      </c>
      <c r="G5311" t="s">
        <v>42</v>
      </c>
      <c r="H5311" t="s">
        <v>20</v>
      </c>
      <c r="I5311">
        <v>84</v>
      </c>
      <c r="J5311" t="s">
        <v>17</v>
      </c>
      <c r="K5311" t="s">
        <v>40</v>
      </c>
      <c r="L5311">
        <f>Table1[[#This Row],[Cost per item]]*Table1[[#This Row],[Quantity]]</f>
        <v>1680</v>
      </c>
      <c r="M5311">
        <f>Table1[[#This Row],[Price per item]]*Table1[[#This Row],[Quantity]]</f>
        <v>13440</v>
      </c>
    </row>
    <row r="5312" spans="1:13" x14ac:dyDescent="0.2">
      <c r="A5312" s="1">
        <v>44425</v>
      </c>
      <c r="B5312" t="s">
        <v>88</v>
      </c>
      <c r="C5312">
        <v>0</v>
      </c>
      <c r="D5312">
        <v>40</v>
      </c>
      <c r="E5312">
        <v>160</v>
      </c>
      <c r="F5312" t="s">
        <v>22</v>
      </c>
      <c r="G5312" t="s">
        <v>83</v>
      </c>
      <c r="H5312" t="s">
        <v>20</v>
      </c>
      <c r="I5312">
        <v>190</v>
      </c>
      <c r="J5312" t="s">
        <v>17</v>
      </c>
      <c r="K5312" t="s">
        <v>5</v>
      </c>
      <c r="L5312">
        <f>Table1[[#This Row],[Cost per item]]*Table1[[#This Row],[Quantity]]</f>
        <v>7600</v>
      </c>
      <c r="M5312">
        <f>Table1[[#This Row],[Price per item]]*Table1[[#This Row],[Quantity]]</f>
        <v>30400</v>
      </c>
    </row>
    <row r="5313" spans="1:13" x14ac:dyDescent="0.2">
      <c r="A5313" s="1">
        <v>44425</v>
      </c>
      <c r="B5313" t="s">
        <v>107</v>
      </c>
      <c r="C5313">
        <v>5.6</v>
      </c>
      <c r="D5313">
        <v>240</v>
      </c>
      <c r="E5313">
        <v>380</v>
      </c>
      <c r="F5313" t="s">
        <v>7</v>
      </c>
      <c r="G5313" t="s">
        <v>155</v>
      </c>
      <c r="H5313" t="s">
        <v>20</v>
      </c>
      <c r="I5313">
        <v>115</v>
      </c>
      <c r="J5313" t="s">
        <v>8</v>
      </c>
      <c r="K5313" t="s">
        <v>40</v>
      </c>
      <c r="L5313">
        <f>Table1[[#This Row],[Cost per item]]*Table1[[#This Row],[Quantity]]</f>
        <v>27600</v>
      </c>
      <c r="M5313">
        <f>Table1[[#This Row],[Price per item]]*Table1[[#This Row],[Quantity]]</f>
        <v>43700</v>
      </c>
    </row>
    <row r="5314" spans="1:13" x14ac:dyDescent="0.2">
      <c r="A5314" s="1">
        <v>44425</v>
      </c>
      <c r="B5314" t="s">
        <v>18</v>
      </c>
      <c r="C5314">
        <v>7.3</v>
      </c>
      <c r="D5314">
        <v>210</v>
      </c>
      <c r="E5314">
        <v>400</v>
      </c>
      <c r="F5314" t="s">
        <v>1</v>
      </c>
      <c r="G5314" t="s">
        <v>73</v>
      </c>
      <c r="H5314" t="s">
        <v>20</v>
      </c>
      <c r="I5314">
        <v>115</v>
      </c>
      <c r="J5314" t="s">
        <v>17</v>
      </c>
      <c r="K5314" t="s">
        <v>9</v>
      </c>
      <c r="L5314">
        <f>Table1[[#This Row],[Cost per item]]*Table1[[#This Row],[Quantity]]</f>
        <v>24150</v>
      </c>
      <c r="M5314">
        <f>Table1[[#This Row],[Price per item]]*Table1[[#This Row],[Quantity]]</f>
        <v>46000</v>
      </c>
    </row>
    <row r="5315" spans="1:13" x14ac:dyDescent="0.2">
      <c r="A5315" s="1">
        <v>44425</v>
      </c>
      <c r="B5315" t="s">
        <v>44</v>
      </c>
      <c r="C5315">
        <v>7.8</v>
      </c>
      <c r="D5315">
        <v>230</v>
      </c>
      <c r="E5315">
        <v>360</v>
      </c>
      <c r="F5315" t="s">
        <v>7</v>
      </c>
      <c r="G5315" t="s">
        <v>56</v>
      </c>
      <c r="H5315" t="s">
        <v>20</v>
      </c>
      <c r="I5315">
        <v>100</v>
      </c>
      <c r="J5315" t="s">
        <v>17</v>
      </c>
      <c r="K5315" t="s">
        <v>9</v>
      </c>
      <c r="L5315">
        <f>Table1[[#This Row],[Cost per item]]*Table1[[#This Row],[Quantity]]</f>
        <v>23000</v>
      </c>
      <c r="M5315">
        <f>Table1[[#This Row],[Price per item]]*Table1[[#This Row],[Quantity]]</f>
        <v>36000</v>
      </c>
    </row>
    <row r="5316" spans="1:13" x14ac:dyDescent="0.2">
      <c r="A5316" s="1">
        <v>44425</v>
      </c>
      <c r="B5316" t="s">
        <v>126</v>
      </c>
      <c r="C5316">
        <v>7.1</v>
      </c>
      <c r="D5316">
        <v>180</v>
      </c>
      <c r="E5316">
        <v>280</v>
      </c>
      <c r="F5316" t="s">
        <v>16</v>
      </c>
      <c r="G5316" t="s">
        <v>77</v>
      </c>
      <c r="H5316" t="s">
        <v>3</v>
      </c>
      <c r="I5316">
        <v>120</v>
      </c>
      <c r="J5316" t="s">
        <v>4</v>
      </c>
      <c r="K5316" t="s">
        <v>9</v>
      </c>
      <c r="L5316">
        <f>Table1[[#This Row],[Cost per item]]*Table1[[#This Row],[Quantity]]</f>
        <v>21600</v>
      </c>
      <c r="M5316">
        <f>Table1[[#This Row],[Price per item]]*Table1[[#This Row],[Quantity]]</f>
        <v>33600</v>
      </c>
    </row>
    <row r="5317" spans="1:13" x14ac:dyDescent="0.2">
      <c r="A5317" s="1">
        <v>44425</v>
      </c>
      <c r="B5317" t="s">
        <v>127</v>
      </c>
      <c r="C5317">
        <v>4.5999999999999996</v>
      </c>
      <c r="D5317">
        <v>190</v>
      </c>
      <c r="E5317">
        <v>350</v>
      </c>
      <c r="F5317" t="s">
        <v>11</v>
      </c>
      <c r="G5317" t="s">
        <v>36</v>
      </c>
      <c r="H5317" t="s">
        <v>20</v>
      </c>
      <c r="I5317">
        <v>16</v>
      </c>
      <c r="J5317" t="s">
        <v>8</v>
      </c>
      <c r="K5317" t="s">
        <v>14</v>
      </c>
      <c r="L5317">
        <f>Table1[[#This Row],[Cost per item]]*Table1[[#This Row],[Quantity]]</f>
        <v>3040</v>
      </c>
      <c r="M5317">
        <f>Table1[[#This Row],[Price per item]]*Table1[[#This Row],[Quantity]]</f>
        <v>5600</v>
      </c>
    </row>
    <row r="5318" spans="1:13" x14ac:dyDescent="0.2">
      <c r="A5318" s="1">
        <v>44425</v>
      </c>
      <c r="B5318" t="s">
        <v>106</v>
      </c>
      <c r="C5318">
        <v>2.9</v>
      </c>
      <c r="D5318">
        <v>50</v>
      </c>
      <c r="E5318">
        <v>210</v>
      </c>
      <c r="F5318" t="s">
        <v>16</v>
      </c>
      <c r="G5318" t="s">
        <v>32</v>
      </c>
      <c r="H5318" t="s">
        <v>13</v>
      </c>
      <c r="I5318">
        <v>20</v>
      </c>
      <c r="J5318" t="s">
        <v>4</v>
      </c>
      <c r="K5318" t="s">
        <v>9</v>
      </c>
      <c r="L5318">
        <f>Table1[[#This Row],[Cost per item]]*Table1[[#This Row],[Quantity]]</f>
        <v>1000</v>
      </c>
      <c r="M5318">
        <f>Table1[[#This Row],[Price per item]]*Table1[[#This Row],[Quantity]]</f>
        <v>4200</v>
      </c>
    </row>
    <row r="5319" spans="1:13" x14ac:dyDescent="0.2">
      <c r="A5319" s="1">
        <v>44425</v>
      </c>
      <c r="B5319" t="s">
        <v>144</v>
      </c>
      <c r="C5319">
        <v>0</v>
      </c>
      <c r="D5319">
        <v>250</v>
      </c>
      <c r="E5319">
        <v>350</v>
      </c>
      <c r="F5319" t="s">
        <v>16</v>
      </c>
      <c r="G5319" t="s">
        <v>105</v>
      </c>
      <c r="H5319" t="s">
        <v>3</v>
      </c>
      <c r="I5319">
        <v>59</v>
      </c>
      <c r="J5319" t="s">
        <v>4</v>
      </c>
      <c r="K5319" t="s">
        <v>5</v>
      </c>
      <c r="L5319">
        <f>Table1[[#This Row],[Cost per item]]*Table1[[#This Row],[Quantity]]</f>
        <v>14750</v>
      </c>
      <c r="M5319">
        <f>Table1[[#This Row],[Price per item]]*Table1[[#This Row],[Quantity]]</f>
        <v>20650</v>
      </c>
    </row>
    <row r="5320" spans="1:13" x14ac:dyDescent="0.2">
      <c r="A5320" s="1">
        <v>44426</v>
      </c>
      <c r="B5320" t="s">
        <v>158</v>
      </c>
      <c r="C5320">
        <v>4.9000000000000004</v>
      </c>
      <c r="D5320">
        <v>120</v>
      </c>
      <c r="E5320">
        <v>260</v>
      </c>
      <c r="F5320" t="s">
        <v>16</v>
      </c>
      <c r="G5320" t="s">
        <v>37</v>
      </c>
      <c r="H5320" t="s">
        <v>20</v>
      </c>
      <c r="I5320">
        <v>109</v>
      </c>
      <c r="J5320" t="s">
        <v>4</v>
      </c>
      <c r="K5320" t="s">
        <v>40</v>
      </c>
      <c r="L5320">
        <f>Table1[[#This Row],[Cost per item]]*Table1[[#This Row],[Quantity]]</f>
        <v>13080</v>
      </c>
      <c r="M5320">
        <f>Table1[[#This Row],[Price per item]]*Table1[[#This Row],[Quantity]]</f>
        <v>28340</v>
      </c>
    </row>
    <row r="5321" spans="1:13" x14ac:dyDescent="0.2">
      <c r="A5321" s="1">
        <v>44427</v>
      </c>
      <c r="B5321" t="s">
        <v>163</v>
      </c>
      <c r="C5321">
        <v>3.1</v>
      </c>
      <c r="D5321">
        <v>140</v>
      </c>
      <c r="E5321">
        <v>300</v>
      </c>
      <c r="F5321" t="s">
        <v>7</v>
      </c>
      <c r="G5321" t="s">
        <v>155</v>
      </c>
      <c r="H5321" t="s">
        <v>20</v>
      </c>
      <c r="I5321">
        <v>45</v>
      </c>
      <c r="J5321" t="s">
        <v>8</v>
      </c>
      <c r="K5321" t="s">
        <v>5</v>
      </c>
      <c r="L5321">
        <f>Table1[[#This Row],[Cost per item]]*Table1[[#This Row],[Quantity]]</f>
        <v>6300</v>
      </c>
      <c r="M5321">
        <f>Table1[[#This Row],[Price per item]]*Table1[[#This Row],[Quantity]]</f>
        <v>13500</v>
      </c>
    </row>
    <row r="5322" spans="1:13" x14ac:dyDescent="0.2">
      <c r="A5322" s="1">
        <v>44427</v>
      </c>
      <c r="B5322" t="s">
        <v>162</v>
      </c>
      <c r="C5322">
        <v>0.5</v>
      </c>
      <c r="D5322">
        <v>20</v>
      </c>
      <c r="E5322">
        <v>190</v>
      </c>
      <c r="F5322" t="s">
        <v>1</v>
      </c>
      <c r="G5322" t="s">
        <v>29</v>
      </c>
      <c r="H5322" t="s">
        <v>3</v>
      </c>
      <c r="I5322">
        <v>12</v>
      </c>
      <c r="J5322" t="s">
        <v>17</v>
      </c>
      <c r="K5322" t="s">
        <v>40</v>
      </c>
      <c r="L5322">
        <f>Table1[[#This Row],[Cost per item]]*Table1[[#This Row],[Quantity]]</f>
        <v>240</v>
      </c>
      <c r="M5322">
        <f>Table1[[#This Row],[Price per item]]*Table1[[#This Row],[Quantity]]</f>
        <v>2280</v>
      </c>
    </row>
    <row r="5323" spans="1:13" x14ac:dyDescent="0.2">
      <c r="A5323" s="1">
        <v>44427</v>
      </c>
      <c r="B5323" t="s">
        <v>99</v>
      </c>
      <c r="C5323">
        <v>2.1</v>
      </c>
      <c r="D5323">
        <v>180</v>
      </c>
      <c r="E5323">
        <v>360</v>
      </c>
      <c r="F5323" t="s">
        <v>7</v>
      </c>
      <c r="G5323" t="s">
        <v>36</v>
      </c>
      <c r="H5323" t="s">
        <v>20</v>
      </c>
      <c r="I5323">
        <v>127</v>
      </c>
      <c r="J5323" t="s">
        <v>8</v>
      </c>
      <c r="K5323" t="s">
        <v>5</v>
      </c>
      <c r="L5323">
        <f>Table1[[#This Row],[Cost per item]]*Table1[[#This Row],[Quantity]]</f>
        <v>22860</v>
      </c>
      <c r="M5323">
        <f>Table1[[#This Row],[Price per item]]*Table1[[#This Row],[Quantity]]</f>
        <v>45720</v>
      </c>
    </row>
    <row r="5324" spans="1:13" x14ac:dyDescent="0.2">
      <c r="A5324" s="1">
        <v>44427</v>
      </c>
      <c r="B5324" t="s">
        <v>80</v>
      </c>
      <c r="C5324">
        <v>1.9</v>
      </c>
      <c r="D5324">
        <v>250</v>
      </c>
      <c r="E5324">
        <v>360</v>
      </c>
      <c r="F5324" t="s">
        <v>22</v>
      </c>
      <c r="G5324" t="s">
        <v>77</v>
      </c>
      <c r="H5324" t="s">
        <v>3</v>
      </c>
      <c r="I5324">
        <v>49</v>
      </c>
      <c r="J5324" t="s">
        <v>4</v>
      </c>
      <c r="K5324" t="s">
        <v>14</v>
      </c>
      <c r="L5324">
        <f>Table1[[#This Row],[Cost per item]]*Table1[[#This Row],[Quantity]]</f>
        <v>12250</v>
      </c>
      <c r="M5324">
        <f>Table1[[#This Row],[Price per item]]*Table1[[#This Row],[Quantity]]</f>
        <v>17640</v>
      </c>
    </row>
    <row r="5325" spans="1:13" x14ac:dyDescent="0.2">
      <c r="A5325" s="1">
        <v>44427</v>
      </c>
      <c r="B5325" t="s">
        <v>145</v>
      </c>
      <c r="C5325">
        <v>0</v>
      </c>
      <c r="D5325">
        <v>20</v>
      </c>
      <c r="E5325">
        <v>130</v>
      </c>
      <c r="F5325" t="s">
        <v>7</v>
      </c>
      <c r="G5325" t="s">
        <v>113</v>
      </c>
      <c r="H5325" t="s">
        <v>20</v>
      </c>
      <c r="I5325">
        <v>170</v>
      </c>
      <c r="J5325" t="s">
        <v>17</v>
      </c>
      <c r="K5325" t="s">
        <v>40</v>
      </c>
      <c r="L5325">
        <f>Table1[[#This Row],[Cost per item]]*Table1[[#This Row],[Quantity]]</f>
        <v>3400</v>
      </c>
      <c r="M5325">
        <f>Table1[[#This Row],[Price per item]]*Table1[[#This Row],[Quantity]]</f>
        <v>22100</v>
      </c>
    </row>
    <row r="5326" spans="1:13" x14ac:dyDescent="0.2">
      <c r="A5326" s="1">
        <v>44427</v>
      </c>
      <c r="B5326" t="s">
        <v>48</v>
      </c>
      <c r="C5326">
        <v>0.8</v>
      </c>
      <c r="D5326">
        <v>90</v>
      </c>
      <c r="E5326">
        <v>250</v>
      </c>
      <c r="F5326" t="s">
        <v>7</v>
      </c>
      <c r="G5326" t="s">
        <v>52</v>
      </c>
      <c r="H5326" t="s">
        <v>28</v>
      </c>
      <c r="I5326">
        <v>147</v>
      </c>
      <c r="J5326" t="s">
        <v>4</v>
      </c>
      <c r="K5326" t="s">
        <v>5</v>
      </c>
      <c r="L5326">
        <f>Table1[[#This Row],[Cost per item]]*Table1[[#This Row],[Quantity]]</f>
        <v>13230</v>
      </c>
      <c r="M5326">
        <f>Table1[[#This Row],[Price per item]]*Table1[[#This Row],[Quantity]]</f>
        <v>36750</v>
      </c>
    </row>
    <row r="5327" spans="1:13" x14ac:dyDescent="0.2">
      <c r="A5327" s="1">
        <v>44427</v>
      </c>
      <c r="B5327" t="s">
        <v>120</v>
      </c>
      <c r="C5327">
        <v>5.2</v>
      </c>
      <c r="D5327">
        <v>110</v>
      </c>
      <c r="E5327">
        <v>260</v>
      </c>
      <c r="F5327" t="s">
        <v>11</v>
      </c>
      <c r="G5327" t="s">
        <v>64</v>
      </c>
      <c r="H5327" t="s">
        <v>28</v>
      </c>
      <c r="I5327">
        <v>151</v>
      </c>
      <c r="J5327" t="s">
        <v>8</v>
      </c>
      <c r="K5327" t="s">
        <v>9</v>
      </c>
      <c r="L5327">
        <f>Table1[[#This Row],[Cost per item]]*Table1[[#This Row],[Quantity]]</f>
        <v>16610</v>
      </c>
      <c r="M5327">
        <f>Table1[[#This Row],[Price per item]]*Table1[[#This Row],[Quantity]]</f>
        <v>39260</v>
      </c>
    </row>
    <row r="5328" spans="1:13" x14ac:dyDescent="0.2">
      <c r="A5328" s="1">
        <v>44428</v>
      </c>
      <c r="B5328" t="s">
        <v>21</v>
      </c>
      <c r="C5328">
        <v>1.4</v>
      </c>
      <c r="D5328">
        <v>120</v>
      </c>
      <c r="E5328">
        <v>290</v>
      </c>
      <c r="F5328" t="s">
        <v>22</v>
      </c>
      <c r="G5328" t="s">
        <v>62</v>
      </c>
      <c r="H5328" t="s">
        <v>3</v>
      </c>
      <c r="I5328">
        <v>188</v>
      </c>
      <c r="J5328" t="s">
        <v>4</v>
      </c>
      <c r="K5328" t="s">
        <v>14</v>
      </c>
      <c r="L5328">
        <f>Table1[[#This Row],[Cost per item]]*Table1[[#This Row],[Quantity]]</f>
        <v>22560</v>
      </c>
      <c r="M5328">
        <f>Table1[[#This Row],[Price per item]]*Table1[[#This Row],[Quantity]]</f>
        <v>54520</v>
      </c>
    </row>
    <row r="5329" spans="1:13" x14ac:dyDescent="0.2">
      <c r="A5329" s="1">
        <v>44428</v>
      </c>
      <c r="B5329" t="s">
        <v>33</v>
      </c>
      <c r="C5329">
        <v>8.1</v>
      </c>
      <c r="D5329">
        <v>240</v>
      </c>
      <c r="E5329">
        <v>400</v>
      </c>
      <c r="F5329" t="s">
        <v>1</v>
      </c>
      <c r="G5329" t="s">
        <v>53</v>
      </c>
      <c r="H5329" t="s">
        <v>28</v>
      </c>
      <c r="I5329">
        <v>26</v>
      </c>
      <c r="J5329" t="s">
        <v>17</v>
      </c>
      <c r="K5329" t="s">
        <v>9</v>
      </c>
      <c r="L5329">
        <f>Table1[[#This Row],[Cost per item]]*Table1[[#This Row],[Quantity]]</f>
        <v>6240</v>
      </c>
      <c r="M5329">
        <f>Table1[[#This Row],[Price per item]]*Table1[[#This Row],[Quantity]]</f>
        <v>10400</v>
      </c>
    </row>
    <row r="5330" spans="1:13" x14ac:dyDescent="0.2">
      <c r="A5330" s="1">
        <v>44428</v>
      </c>
      <c r="B5330" t="s">
        <v>156</v>
      </c>
      <c r="C5330">
        <v>3.8</v>
      </c>
      <c r="D5330">
        <v>20</v>
      </c>
      <c r="E5330">
        <v>150</v>
      </c>
      <c r="F5330" t="s">
        <v>16</v>
      </c>
      <c r="G5330" t="s">
        <v>46</v>
      </c>
      <c r="H5330" t="s">
        <v>28</v>
      </c>
      <c r="I5330">
        <v>32</v>
      </c>
      <c r="J5330" t="s">
        <v>17</v>
      </c>
      <c r="K5330" t="s">
        <v>9</v>
      </c>
      <c r="L5330">
        <f>Table1[[#This Row],[Cost per item]]*Table1[[#This Row],[Quantity]]</f>
        <v>640</v>
      </c>
      <c r="M5330">
        <f>Table1[[#This Row],[Price per item]]*Table1[[#This Row],[Quantity]]</f>
        <v>4800</v>
      </c>
    </row>
    <row r="5331" spans="1:13" x14ac:dyDescent="0.2">
      <c r="A5331" s="1">
        <v>44428</v>
      </c>
      <c r="B5331" t="s">
        <v>51</v>
      </c>
      <c r="C5331">
        <v>1.9</v>
      </c>
      <c r="D5331">
        <v>140</v>
      </c>
      <c r="E5331">
        <v>250</v>
      </c>
      <c r="F5331" t="s">
        <v>22</v>
      </c>
      <c r="G5331" t="s">
        <v>161</v>
      </c>
      <c r="H5331" t="s">
        <v>20</v>
      </c>
      <c r="I5331">
        <v>192</v>
      </c>
      <c r="J5331" t="s">
        <v>17</v>
      </c>
      <c r="K5331" t="s">
        <v>14</v>
      </c>
      <c r="L5331">
        <f>Table1[[#This Row],[Cost per item]]*Table1[[#This Row],[Quantity]]</f>
        <v>26880</v>
      </c>
      <c r="M5331">
        <f>Table1[[#This Row],[Price per item]]*Table1[[#This Row],[Quantity]]</f>
        <v>48000</v>
      </c>
    </row>
    <row r="5332" spans="1:13" x14ac:dyDescent="0.2">
      <c r="A5332" s="1">
        <v>44428</v>
      </c>
      <c r="B5332" t="s">
        <v>123</v>
      </c>
      <c r="C5332">
        <v>2.6</v>
      </c>
      <c r="D5332">
        <v>180</v>
      </c>
      <c r="E5332">
        <v>370</v>
      </c>
      <c r="F5332" t="s">
        <v>16</v>
      </c>
      <c r="G5332" t="s">
        <v>68</v>
      </c>
      <c r="H5332" t="s">
        <v>13</v>
      </c>
      <c r="I5332">
        <v>53</v>
      </c>
      <c r="J5332" t="s">
        <v>4</v>
      </c>
      <c r="K5332" t="s">
        <v>14</v>
      </c>
      <c r="L5332">
        <f>Table1[[#This Row],[Cost per item]]*Table1[[#This Row],[Quantity]]</f>
        <v>9540</v>
      </c>
      <c r="M5332">
        <f>Table1[[#This Row],[Price per item]]*Table1[[#This Row],[Quantity]]</f>
        <v>19610</v>
      </c>
    </row>
    <row r="5333" spans="1:13" x14ac:dyDescent="0.2">
      <c r="A5333" s="1">
        <v>44429</v>
      </c>
      <c r="B5333" t="s">
        <v>80</v>
      </c>
      <c r="C5333">
        <v>1.9</v>
      </c>
      <c r="D5333">
        <v>250</v>
      </c>
      <c r="E5333">
        <v>360</v>
      </c>
      <c r="F5333" t="s">
        <v>7</v>
      </c>
      <c r="G5333" t="s">
        <v>161</v>
      </c>
      <c r="H5333" t="s">
        <v>20</v>
      </c>
      <c r="I5333">
        <v>93</v>
      </c>
      <c r="J5333" t="s">
        <v>8</v>
      </c>
      <c r="K5333" t="s">
        <v>14</v>
      </c>
      <c r="L5333">
        <f>Table1[[#This Row],[Cost per item]]*Table1[[#This Row],[Quantity]]</f>
        <v>23250</v>
      </c>
      <c r="M5333">
        <f>Table1[[#This Row],[Price per item]]*Table1[[#This Row],[Quantity]]</f>
        <v>33480</v>
      </c>
    </row>
    <row r="5334" spans="1:13" x14ac:dyDescent="0.2">
      <c r="A5334" s="1">
        <v>44429</v>
      </c>
      <c r="B5334" t="s">
        <v>165</v>
      </c>
      <c r="C5334">
        <v>1.1000000000000001</v>
      </c>
      <c r="D5334">
        <v>170</v>
      </c>
      <c r="E5334">
        <v>310</v>
      </c>
      <c r="F5334" t="s">
        <v>1</v>
      </c>
      <c r="G5334" t="s">
        <v>139</v>
      </c>
      <c r="H5334" t="s">
        <v>20</v>
      </c>
      <c r="I5334">
        <v>109</v>
      </c>
      <c r="J5334" t="s">
        <v>8</v>
      </c>
      <c r="K5334" t="s">
        <v>9</v>
      </c>
      <c r="L5334">
        <f>Table1[[#This Row],[Cost per item]]*Table1[[#This Row],[Quantity]]</f>
        <v>18530</v>
      </c>
      <c r="M5334">
        <f>Table1[[#This Row],[Price per item]]*Table1[[#This Row],[Quantity]]</f>
        <v>33790</v>
      </c>
    </row>
    <row r="5335" spans="1:13" x14ac:dyDescent="0.2">
      <c r="A5335" s="1">
        <v>44429</v>
      </c>
      <c r="B5335" t="s">
        <v>164</v>
      </c>
      <c r="C5335">
        <v>8.6</v>
      </c>
      <c r="D5335">
        <v>20</v>
      </c>
      <c r="E5335">
        <v>160</v>
      </c>
      <c r="F5335" t="s">
        <v>7</v>
      </c>
      <c r="G5335" t="s">
        <v>139</v>
      </c>
      <c r="H5335" t="s">
        <v>20</v>
      </c>
      <c r="I5335">
        <v>187</v>
      </c>
      <c r="J5335" t="s">
        <v>4</v>
      </c>
      <c r="K5335" t="s">
        <v>40</v>
      </c>
      <c r="L5335">
        <f>Table1[[#This Row],[Cost per item]]*Table1[[#This Row],[Quantity]]</f>
        <v>3740</v>
      </c>
      <c r="M5335">
        <f>Table1[[#This Row],[Price per item]]*Table1[[#This Row],[Quantity]]</f>
        <v>29920</v>
      </c>
    </row>
    <row r="5336" spans="1:13" x14ac:dyDescent="0.2">
      <c r="A5336" s="1">
        <v>44430</v>
      </c>
      <c r="B5336" t="s">
        <v>57</v>
      </c>
      <c r="C5336">
        <v>7.9</v>
      </c>
      <c r="D5336">
        <v>240</v>
      </c>
      <c r="E5336">
        <v>420</v>
      </c>
      <c r="F5336" t="s">
        <v>1</v>
      </c>
      <c r="G5336" t="s">
        <v>62</v>
      </c>
      <c r="H5336" t="s">
        <v>3</v>
      </c>
      <c r="I5336">
        <v>8</v>
      </c>
      <c r="J5336" t="s">
        <v>17</v>
      </c>
      <c r="K5336" t="s">
        <v>14</v>
      </c>
      <c r="L5336">
        <f>Table1[[#This Row],[Cost per item]]*Table1[[#This Row],[Quantity]]</f>
        <v>1920</v>
      </c>
      <c r="M5336">
        <f>Table1[[#This Row],[Price per item]]*Table1[[#This Row],[Quantity]]</f>
        <v>3360</v>
      </c>
    </row>
    <row r="5337" spans="1:13" x14ac:dyDescent="0.2">
      <c r="A5337" s="1">
        <v>44430</v>
      </c>
      <c r="B5337" t="s">
        <v>157</v>
      </c>
      <c r="C5337">
        <v>1</v>
      </c>
      <c r="D5337">
        <v>100</v>
      </c>
      <c r="E5337">
        <v>270</v>
      </c>
      <c r="F5337" t="s">
        <v>1</v>
      </c>
      <c r="G5337" t="s">
        <v>71</v>
      </c>
      <c r="H5337" t="s">
        <v>28</v>
      </c>
      <c r="I5337">
        <v>172</v>
      </c>
      <c r="J5337" t="s">
        <v>4</v>
      </c>
      <c r="K5337" t="s">
        <v>9</v>
      </c>
      <c r="L5337">
        <f>Table1[[#This Row],[Cost per item]]*Table1[[#This Row],[Quantity]]</f>
        <v>17200</v>
      </c>
      <c r="M5337">
        <f>Table1[[#This Row],[Price per item]]*Table1[[#This Row],[Quantity]]</f>
        <v>46440</v>
      </c>
    </row>
    <row r="5338" spans="1:13" x14ac:dyDescent="0.2">
      <c r="A5338" s="1">
        <v>44430</v>
      </c>
      <c r="B5338" t="s">
        <v>57</v>
      </c>
      <c r="C5338">
        <v>7.9</v>
      </c>
      <c r="D5338">
        <v>240</v>
      </c>
      <c r="E5338">
        <v>420</v>
      </c>
      <c r="F5338" t="s">
        <v>11</v>
      </c>
      <c r="G5338" t="s">
        <v>39</v>
      </c>
      <c r="H5338" t="s">
        <v>13</v>
      </c>
      <c r="I5338">
        <v>78</v>
      </c>
      <c r="J5338" t="s">
        <v>17</v>
      </c>
      <c r="K5338" t="s">
        <v>14</v>
      </c>
      <c r="L5338">
        <f>Table1[[#This Row],[Cost per item]]*Table1[[#This Row],[Quantity]]</f>
        <v>18720</v>
      </c>
      <c r="M5338">
        <f>Table1[[#This Row],[Price per item]]*Table1[[#This Row],[Quantity]]</f>
        <v>32760</v>
      </c>
    </row>
    <row r="5339" spans="1:13" x14ac:dyDescent="0.2">
      <c r="A5339" s="1">
        <v>44431</v>
      </c>
      <c r="B5339" t="s">
        <v>133</v>
      </c>
      <c r="C5339">
        <v>1.2</v>
      </c>
      <c r="D5339">
        <v>150</v>
      </c>
      <c r="E5339">
        <v>270</v>
      </c>
      <c r="F5339" t="s">
        <v>16</v>
      </c>
      <c r="G5339" t="s">
        <v>71</v>
      </c>
      <c r="H5339" t="s">
        <v>28</v>
      </c>
      <c r="I5339">
        <v>28</v>
      </c>
      <c r="J5339" t="s">
        <v>4</v>
      </c>
      <c r="K5339" t="s">
        <v>14</v>
      </c>
      <c r="L5339">
        <f>Table1[[#This Row],[Cost per item]]*Table1[[#This Row],[Quantity]]</f>
        <v>4200</v>
      </c>
      <c r="M5339">
        <f>Table1[[#This Row],[Price per item]]*Table1[[#This Row],[Quantity]]</f>
        <v>7560</v>
      </c>
    </row>
    <row r="5340" spans="1:13" x14ac:dyDescent="0.2">
      <c r="A5340" s="1">
        <v>44431</v>
      </c>
      <c r="B5340" t="s">
        <v>21</v>
      </c>
      <c r="C5340">
        <v>1.4</v>
      </c>
      <c r="D5340">
        <v>120</v>
      </c>
      <c r="E5340">
        <v>290</v>
      </c>
      <c r="F5340" t="s">
        <v>1</v>
      </c>
      <c r="G5340" t="s">
        <v>34</v>
      </c>
      <c r="H5340" t="s">
        <v>28</v>
      </c>
      <c r="I5340">
        <v>193</v>
      </c>
      <c r="J5340" t="s">
        <v>4</v>
      </c>
      <c r="K5340" t="s">
        <v>14</v>
      </c>
      <c r="L5340">
        <f>Table1[[#This Row],[Cost per item]]*Table1[[#This Row],[Quantity]]</f>
        <v>23160</v>
      </c>
      <c r="M5340">
        <f>Table1[[#This Row],[Price per item]]*Table1[[#This Row],[Quantity]]</f>
        <v>55970</v>
      </c>
    </row>
    <row r="5341" spans="1:13" x14ac:dyDescent="0.2">
      <c r="A5341" s="1">
        <v>44431</v>
      </c>
      <c r="B5341" t="s">
        <v>122</v>
      </c>
      <c r="C5341">
        <v>2.7</v>
      </c>
      <c r="D5341">
        <v>160</v>
      </c>
      <c r="E5341">
        <v>260</v>
      </c>
      <c r="F5341" t="s">
        <v>16</v>
      </c>
      <c r="G5341" t="s">
        <v>32</v>
      </c>
      <c r="H5341" t="s">
        <v>13</v>
      </c>
      <c r="I5341">
        <v>147</v>
      </c>
      <c r="J5341" t="s">
        <v>8</v>
      </c>
      <c r="K5341" t="s">
        <v>9</v>
      </c>
      <c r="L5341">
        <f>Table1[[#This Row],[Cost per item]]*Table1[[#This Row],[Quantity]]</f>
        <v>23520</v>
      </c>
      <c r="M5341">
        <f>Table1[[#This Row],[Price per item]]*Table1[[#This Row],[Quantity]]</f>
        <v>38220</v>
      </c>
    </row>
    <row r="5342" spans="1:13" x14ac:dyDescent="0.2">
      <c r="A5342" s="1">
        <v>44431</v>
      </c>
      <c r="B5342" t="s">
        <v>127</v>
      </c>
      <c r="C5342">
        <v>4.5999999999999996</v>
      </c>
      <c r="D5342">
        <v>190</v>
      </c>
      <c r="E5342">
        <v>350</v>
      </c>
      <c r="F5342" t="s">
        <v>1</v>
      </c>
      <c r="G5342" t="s">
        <v>71</v>
      </c>
      <c r="H5342" t="s">
        <v>28</v>
      </c>
      <c r="I5342">
        <v>138</v>
      </c>
      <c r="J5342" t="s">
        <v>17</v>
      </c>
      <c r="K5342" t="s">
        <v>14</v>
      </c>
      <c r="L5342">
        <f>Table1[[#This Row],[Cost per item]]*Table1[[#This Row],[Quantity]]</f>
        <v>26220</v>
      </c>
      <c r="M5342">
        <f>Table1[[#This Row],[Price per item]]*Table1[[#This Row],[Quantity]]</f>
        <v>48300</v>
      </c>
    </row>
    <row r="5343" spans="1:13" x14ac:dyDescent="0.2">
      <c r="A5343" s="1">
        <v>44432</v>
      </c>
      <c r="B5343" t="s">
        <v>58</v>
      </c>
      <c r="C5343">
        <v>0.7</v>
      </c>
      <c r="D5343">
        <v>210</v>
      </c>
      <c r="E5343">
        <v>390</v>
      </c>
      <c r="F5343" t="s">
        <v>7</v>
      </c>
      <c r="G5343" t="s">
        <v>73</v>
      </c>
      <c r="H5343" t="s">
        <v>20</v>
      </c>
      <c r="I5343">
        <v>103</v>
      </c>
      <c r="J5343" t="s">
        <v>4</v>
      </c>
      <c r="K5343" t="s">
        <v>9</v>
      </c>
      <c r="L5343">
        <f>Table1[[#This Row],[Cost per item]]*Table1[[#This Row],[Quantity]]</f>
        <v>21630</v>
      </c>
      <c r="M5343">
        <f>Table1[[#This Row],[Price per item]]*Table1[[#This Row],[Quantity]]</f>
        <v>40170</v>
      </c>
    </row>
    <row r="5344" spans="1:13" x14ac:dyDescent="0.2">
      <c r="A5344" s="1">
        <v>44432</v>
      </c>
      <c r="B5344" t="s">
        <v>93</v>
      </c>
      <c r="C5344">
        <v>10.9</v>
      </c>
      <c r="D5344">
        <v>70</v>
      </c>
      <c r="E5344">
        <v>180</v>
      </c>
      <c r="F5344" t="s">
        <v>7</v>
      </c>
      <c r="G5344" t="s">
        <v>27</v>
      </c>
      <c r="H5344" t="s">
        <v>28</v>
      </c>
      <c r="I5344">
        <v>194</v>
      </c>
      <c r="J5344" t="s">
        <v>8</v>
      </c>
      <c r="K5344" t="s">
        <v>14</v>
      </c>
      <c r="L5344">
        <f>Table1[[#This Row],[Cost per item]]*Table1[[#This Row],[Quantity]]</f>
        <v>13580</v>
      </c>
      <c r="M5344">
        <f>Table1[[#This Row],[Price per item]]*Table1[[#This Row],[Quantity]]</f>
        <v>34920</v>
      </c>
    </row>
    <row r="5345" spans="1:13" x14ac:dyDescent="0.2">
      <c r="A5345" s="1">
        <v>44432</v>
      </c>
      <c r="B5345" t="s">
        <v>61</v>
      </c>
      <c r="C5345">
        <v>0.3</v>
      </c>
      <c r="D5345">
        <v>240</v>
      </c>
      <c r="E5345">
        <v>420</v>
      </c>
      <c r="F5345" t="s">
        <v>22</v>
      </c>
      <c r="G5345" t="s">
        <v>76</v>
      </c>
      <c r="H5345" t="s">
        <v>20</v>
      </c>
      <c r="I5345">
        <v>153</v>
      </c>
      <c r="J5345" t="s">
        <v>17</v>
      </c>
      <c r="K5345" t="s">
        <v>9</v>
      </c>
      <c r="L5345">
        <f>Table1[[#This Row],[Cost per item]]*Table1[[#This Row],[Quantity]]</f>
        <v>36720</v>
      </c>
      <c r="M5345">
        <f>Table1[[#This Row],[Price per item]]*Table1[[#This Row],[Quantity]]</f>
        <v>64260</v>
      </c>
    </row>
    <row r="5346" spans="1:13" x14ac:dyDescent="0.2">
      <c r="A5346" s="1">
        <v>44432</v>
      </c>
      <c r="B5346" t="s">
        <v>131</v>
      </c>
      <c r="C5346">
        <v>8.3000000000000007</v>
      </c>
      <c r="D5346">
        <v>140</v>
      </c>
      <c r="E5346">
        <v>340</v>
      </c>
      <c r="F5346" t="s">
        <v>16</v>
      </c>
      <c r="G5346" t="s">
        <v>27</v>
      </c>
      <c r="H5346" t="s">
        <v>28</v>
      </c>
      <c r="I5346">
        <v>161</v>
      </c>
      <c r="J5346" t="s">
        <v>17</v>
      </c>
      <c r="K5346" t="s">
        <v>5</v>
      </c>
      <c r="L5346">
        <f>Table1[[#This Row],[Cost per item]]*Table1[[#This Row],[Quantity]]</f>
        <v>22540</v>
      </c>
      <c r="M5346">
        <f>Table1[[#This Row],[Price per item]]*Table1[[#This Row],[Quantity]]</f>
        <v>54740</v>
      </c>
    </row>
    <row r="5347" spans="1:13" x14ac:dyDescent="0.2">
      <c r="A5347" s="1">
        <v>44433</v>
      </c>
      <c r="B5347" t="s">
        <v>45</v>
      </c>
      <c r="C5347">
        <v>1.1000000000000001</v>
      </c>
      <c r="D5347">
        <v>20</v>
      </c>
      <c r="E5347">
        <v>170</v>
      </c>
      <c r="F5347" t="s">
        <v>16</v>
      </c>
      <c r="G5347" t="s">
        <v>46</v>
      </c>
      <c r="H5347" t="s">
        <v>28</v>
      </c>
      <c r="I5347">
        <v>137</v>
      </c>
      <c r="J5347" t="s">
        <v>4</v>
      </c>
      <c r="K5347" t="s">
        <v>14</v>
      </c>
      <c r="L5347">
        <f>Table1[[#This Row],[Cost per item]]*Table1[[#This Row],[Quantity]]</f>
        <v>2740</v>
      </c>
      <c r="M5347">
        <f>Table1[[#This Row],[Price per item]]*Table1[[#This Row],[Quantity]]</f>
        <v>23290</v>
      </c>
    </row>
    <row r="5348" spans="1:13" x14ac:dyDescent="0.2">
      <c r="A5348" s="1">
        <v>44433</v>
      </c>
      <c r="B5348" t="s">
        <v>104</v>
      </c>
      <c r="C5348">
        <v>0.1</v>
      </c>
      <c r="D5348">
        <v>30</v>
      </c>
      <c r="E5348">
        <v>210</v>
      </c>
      <c r="F5348" t="s">
        <v>16</v>
      </c>
      <c r="G5348" t="s">
        <v>86</v>
      </c>
      <c r="H5348" t="s">
        <v>28</v>
      </c>
      <c r="I5348">
        <v>105</v>
      </c>
      <c r="J5348" t="s">
        <v>8</v>
      </c>
      <c r="K5348" t="s">
        <v>9</v>
      </c>
      <c r="L5348">
        <f>Table1[[#This Row],[Cost per item]]*Table1[[#This Row],[Quantity]]</f>
        <v>3150</v>
      </c>
      <c r="M5348">
        <f>Table1[[#This Row],[Price per item]]*Table1[[#This Row],[Quantity]]</f>
        <v>22050</v>
      </c>
    </row>
    <row r="5349" spans="1:13" x14ac:dyDescent="0.2">
      <c r="A5349" s="1">
        <v>44433</v>
      </c>
      <c r="B5349" t="s">
        <v>43</v>
      </c>
      <c r="C5349">
        <v>1.3</v>
      </c>
      <c r="D5349">
        <v>130</v>
      </c>
      <c r="E5349">
        <v>260</v>
      </c>
      <c r="F5349" t="s">
        <v>11</v>
      </c>
      <c r="G5349" t="s">
        <v>72</v>
      </c>
      <c r="H5349" t="s">
        <v>13</v>
      </c>
      <c r="I5349">
        <v>181</v>
      </c>
      <c r="J5349" t="s">
        <v>4</v>
      </c>
      <c r="K5349" t="s">
        <v>40</v>
      </c>
      <c r="L5349">
        <f>Table1[[#This Row],[Cost per item]]*Table1[[#This Row],[Quantity]]</f>
        <v>23530</v>
      </c>
      <c r="M5349">
        <f>Table1[[#This Row],[Price per item]]*Table1[[#This Row],[Quantity]]</f>
        <v>47060</v>
      </c>
    </row>
    <row r="5350" spans="1:13" x14ac:dyDescent="0.2">
      <c r="A5350" s="1">
        <v>44434</v>
      </c>
      <c r="B5350" t="s">
        <v>159</v>
      </c>
      <c r="C5350">
        <v>6</v>
      </c>
      <c r="D5350">
        <v>130</v>
      </c>
      <c r="E5350">
        <v>290</v>
      </c>
      <c r="F5350" t="s">
        <v>22</v>
      </c>
      <c r="G5350" t="s">
        <v>31</v>
      </c>
      <c r="H5350" t="s">
        <v>13</v>
      </c>
      <c r="I5350">
        <v>194</v>
      </c>
      <c r="J5350" t="s">
        <v>17</v>
      </c>
      <c r="K5350" t="s">
        <v>9</v>
      </c>
      <c r="L5350">
        <f>Table1[[#This Row],[Cost per item]]*Table1[[#This Row],[Quantity]]</f>
        <v>25220</v>
      </c>
      <c r="M5350">
        <f>Table1[[#This Row],[Price per item]]*Table1[[#This Row],[Quantity]]</f>
        <v>56260</v>
      </c>
    </row>
    <row r="5351" spans="1:13" x14ac:dyDescent="0.2">
      <c r="A5351" s="1">
        <v>44434</v>
      </c>
      <c r="B5351" t="s">
        <v>108</v>
      </c>
      <c r="C5351">
        <v>2.4</v>
      </c>
      <c r="D5351">
        <v>150</v>
      </c>
      <c r="E5351">
        <v>340</v>
      </c>
      <c r="F5351" t="s">
        <v>1</v>
      </c>
      <c r="G5351" t="s">
        <v>23</v>
      </c>
      <c r="H5351" t="s">
        <v>13</v>
      </c>
      <c r="I5351">
        <v>147</v>
      </c>
      <c r="J5351" t="s">
        <v>17</v>
      </c>
      <c r="K5351" t="s">
        <v>5</v>
      </c>
      <c r="L5351">
        <f>Table1[[#This Row],[Cost per item]]*Table1[[#This Row],[Quantity]]</f>
        <v>22050</v>
      </c>
      <c r="M5351">
        <f>Table1[[#This Row],[Price per item]]*Table1[[#This Row],[Quantity]]</f>
        <v>49980</v>
      </c>
    </row>
    <row r="5352" spans="1:13" x14ac:dyDescent="0.2">
      <c r="A5352" s="1">
        <v>44434</v>
      </c>
      <c r="B5352" t="s">
        <v>49</v>
      </c>
      <c r="C5352">
        <v>4.4000000000000004</v>
      </c>
      <c r="D5352">
        <v>20</v>
      </c>
      <c r="E5352">
        <v>150</v>
      </c>
      <c r="F5352" t="s">
        <v>22</v>
      </c>
      <c r="G5352" t="s">
        <v>53</v>
      </c>
      <c r="H5352" t="s">
        <v>28</v>
      </c>
      <c r="I5352">
        <v>22</v>
      </c>
      <c r="J5352" t="s">
        <v>17</v>
      </c>
      <c r="K5352" t="s">
        <v>9</v>
      </c>
      <c r="L5352">
        <f>Table1[[#This Row],[Cost per item]]*Table1[[#This Row],[Quantity]]</f>
        <v>440</v>
      </c>
      <c r="M5352">
        <f>Table1[[#This Row],[Price per item]]*Table1[[#This Row],[Quantity]]</f>
        <v>3300</v>
      </c>
    </row>
    <row r="5353" spans="1:13" x14ac:dyDescent="0.2">
      <c r="A5353" s="1">
        <v>44434</v>
      </c>
      <c r="B5353" t="s">
        <v>140</v>
      </c>
      <c r="C5353">
        <v>8.9</v>
      </c>
      <c r="D5353">
        <v>190</v>
      </c>
      <c r="E5353">
        <v>340</v>
      </c>
      <c r="F5353" t="s">
        <v>16</v>
      </c>
      <c r="G5353" t="s">
        <v>68</v>
      </c>
      <c r="H5353" t="s">
        <v>13</v>
      </c>
      <c r="I5353">
        <v>105</v>
      </c>
      <c r="J5353" t="s">
        <v>8</v>
      </c>
      <c r="K5353" t="s">
        <v>40</v>
      </c>
      <c r="L5353">
        <f>Table1[[#This Row],[Cost per item]]*Table1[[#This Row],[Quantity]]</f>
        <v>19950</v>
      </c>
      <c r="M5353">
        <f>Table1[[#This Row],[Price per item]]*Table1[[#This Row],[Quantity]]</f>
        <v>35700</v>
      </c>
    </row>
    <row r="5354" spans="1:13" x14ac:dyDescent="0.2">
      <c r="A5354" s="1">
        <v>44435</v>
      </c>
      <c r="B5354" t="s">
        <v>43</v>
      </c>
      <c r="C5354">
        <v>1.3</v>
      </c>
      <c r="D5354">
        <v>130</v>
      </c>
      <c r="E5354">
        <v>260</v>
      </c>
      <c r="F5354" t="s">
        <v>22</v>
      </c>
      <c r="G5354" t="s">
        <v>110</v>
      </c>
      <c r="H5354" t="s">
        <v>13</v>
      </c>
      <c r="I5354">
        <v>196</v>
      </c>
      <c r="J5354" t="s">
        <v>4</v>
      </c>
      <c r="K5354" t="s">
        <v>40</v>
      </c>
      <c r="L5354">
        <f>Table1[[#This Row],[Cost per item]]*Table1[[#This Row],[Quantity]]</f>
        <v>25480</v>
      </c>
      <c r="M5354">
        <f>Table1[[#This Row],[Price per item]]*Table1[[#This Row],[Quantity]]</f>
        <v>50960</v>
      </c>
    </row>
    <row r="5355" spans="1:13" x14ac:dyDescent="0.2">
      <c r="A5355" s="1">
        <v>44435</v>
      </c>
      <c r="B5355" t="s">
        <v>123</v>
      </c>
      <c r="C5355">
        <v>2.6</v>
      </c>
      <c r="D5355">
        <v>180</v>
      </c>
      <c r="E5355">
        <v>370</v>
      </c>
      <c r="F5355" t="s">
        <v>1</v>
      </c>
      <c r="G5355" t="s">
        <v>66</v>
      </c>
      <c r="H5355" t="s">
        <v>3</v>
      </c>
      <c r="I5355">
        <v>84</v>
      </c>
      <c r="J5355" t="s">
        <v>17</v>
      </c>
      <c r="K5355" t="s">
        <v>14</v>
      </c>
      <c r="L5355">
        <f>Table1[[#This Row],[Cost per item]]*Table1[[#This Row],[Quantity]]</f>
        <v>15120</v>
      </c>
      <c r="M5355">
        <f>Table1[[#This Row],[Price per item]]*Table1[[#This Row],[Quantity]]</f>
        <v>31080</v>
      </c>
    </row>
    <row r="5356" spans="1:13" x14ac:dyDescent="0.2">
      <c r="A5356" s="1">
        <v>44435</v>
      </c>
      <c r="B5356" t="s">
        <v>99</v>
      </c>
      <c r="C5356">
        <v>2.1</v>
      </c>
      <c r="D5356">
        <v>180</v>
      </c>
      <c r="E5356">
        <v>360</v>
      </c>
      <c r="F5356" t="s">
        <v>22</v>
      </c>
      <c r="G5356" t="s">
        <v>36</v>
      </c>
      <c r="H5356" t="s">
        <v>20</v>
      </c>
      <c r="I5356">
        <v>152</v>
      </c>
      <c r="J5356" t="s">
        <v>17</v>
      </c>
      <c r="K5356" t="s">
        <v>5</v>
      </c>
      <c r="L5356">
        <f>Table1[[#This Row],[Cost per item]]*Table1[[#This Row],[Quantity]]</f>
        <v>27360</v>
      </c>
      <c r="M5356">
        <f>Table1[[#This Row],[Price per item]]*Table1[[#This Row],[Quantity]]</f>
        <v>54720</v>
      </c>
    </row>
    <row r="5357" spans="1:13" x14ac:dyDescent="0.2">
      <c r="A5357" s="1">
        <v>44435</v>
      </c>
      <c r="B5357" t="s">
        <v>123</v>
      </c>
      <c r="C5357">
        <v>2.6</v>
      </c>
      <c r="D5357">
        <v>180</v>
      </c>
      <c r="E5357">
        <v>370</v>
      </c>
      <c r="F5357" t="s">
        <v>7</v>
      </c>
      <c r="G5357" t="s">
        <v>113</v>
      </c>
      <c r="H5357" t="s">
        <v>20</v>
      </c>
      <c r="I5357">
        <v>140</v>
      </c>
      <c r="J5357" t="s">
        <v>8</v>
      </c>
      <c r="K5357" t="s">
        <v>14</v>
      </c>
      <c r="L5357">
        <f>Table1[[#This Row],[Cost per item]]*Table1[[#This Row],[Quantity]]</f>
        <v>25200</v>
      </c>
      <c r="M5357">
        <f>Table1[[#This Row],[Price per item]]*Table1[[#This Row],[Quantity]]</f>
        <v>51800</v>
      </c>
    </row>
    <row r="5358" spans="1:13" x14ac:dyDescent="0.2">
      <c r="A5358" s="1">
        <v>44435</v>
      </c>
      <c r="B5358" t="s">
        <v>81</v>
      </c>
      <c r="C5358">
        <v>3</v>
      </c>
      <c r="D5358">
        <v>230</v>
      </c>
      <c r="E5358">
        <v>390</v>
      </c>
      <c r="F5358" t="s">
        <v>7</v>
      </c>
      <c r="G5358" t="s">
        <v>34</v>
      </c>
      <c r="H5358" t="s">
        <v>28</v>
      </c>
      <c r="I5358">
        <v>197</v>
      </c>
      <c r="J5358" t="s">
        <v>8</v>
      </c>
      <c r="K5358" t="s">
        <v>5</v>
      </c>
      <c r="L5358">
        <f>Table1[[#This Row],[Cost per item]]*Table1[[#This Row],[Quantity]]</f>
        <v>45310</v>
      </c>
      <c r="M5358">
        <f>Table1[[#This Row],[Price per item]]*Table1[[#This Row],[Quantity]]</f>
        <v>76830</v>
      </c>
    </row>
    <row r="5359" spans="1:13" x14ac:dyDescent="0.2">
      <c r="A5359" s="1">
        <v>44436</v>
      </c>
      <c r="B5359" t="s">
        <v>107</v>
      </c>
      <c r="C5359">
        <v>5.6</v>
      </c>
      <c r="D5359">
        <v>240</v>
      </c>
      <c r="E5359">
        <v>380</v>
      </c>
      <c r="F5359" t="s">
        <v>22</v>
      </c>
      <c r="G5359" t="s">
        <v>31</v>
      </c>
      <c r="H5359" t="s">
        <v>13</v>
      </c>
      <c r="I5359">
        <v>145</v>
      </c>
      <c r="J5359" t="s">
        <v>17</v>
      </c>
      <c r="K5359" t="s">
        <v>40</v>
      </c>
      <c r="L5359">
        <f>Table1[[#This Row],[Cost per item]]*Table1[[#This Row],[Quantity]]</f>
        <v>34800</v>
      </c>
      <c r="M5359">
        <f>Table1[[#This Row],[Price per item]]*Table1[[#This Row],[Quantity]]</f>
        <v>55100</v>
      </c>
    </row>
    <row r="5360" spans="1:13" x14ac:dyDescent="0.2">
      <c r="A5360" s="1">
        <v>44436</v>
      </c>
      <c r="B5360" t="s">
        <v>141</v>
      </c>
      <c r="C5360">
        <v>1.4</v>
      </c>
      <c r="D5360">
        <v>50</v>
      </c>
      <c r="E5360">
        <v>170</v>
      </c>
      <c r="F5360" t="s">
        <v>11</v>
      </c>
      <c r="G5360" t="s">
        <v>113</v>
      </c>
      <c r="H5360" t="s">
        <v>20</v>
      </c>
      <c r="I5360">
        <v>13</v>
      </c>
      <c r="J5360" t="s">
        <v>17</v>
      </c>
      <c r="K5360" t="s">
        <v>9</v>
      </c>
      <c r="L5360">
        <f>Table1[[#This Row],[Cost per item]]*Table1[[#This Row],[Quantity]]</f>
        <v>650</v>
      </c>
      <c r="M5360">
        <f>Table1[[#This Row],[Price per item]]*Table1[[#This Row],[Quantity]]</f>
        <v>2210</v>
      </c>
    </row>
    <row r="5361" spans="1:13" x14ac:dyDescent="0.2">
      <c r="A5361" s="1">
        <v>44436</v>
      </c>
      <c r="B5361" t="s">
        <v>141</v>
      </c>
      <c r="C5361">
        <v>1.4</v>
      </c>
      <c r="D5361">
        <v>50</v>
      </c>
      <c r="E5361">
        <v>170</v>
      </c>
      <c r="F5361" t="s">
        <v>22</v>
      </c>
      <c r="G5361" t="s">
        <v>77</v>
      </c>
      <c r="H5361" t="s">
        <v>3</v>
      </c>
      <c r="I5361">
        <v>65</v>
      </c>
      <c r="J5361" t="s">
        <v>17</v>
      </c>
      <c r="K5361" t="s">
        <v>9</v>
      </c>
      <c r="L5361">
        <f>Table1[[#This Row],[Cost per item]]*Table1[[#This Row],[Quantity]]</f>
        <v>3250</v>
      </c>
      <c r="M5361">
        <f>Table1[[#This Row],[Price per item]]*Table1[[#This Row],[Quantity]]</f>
        <v>11050</v>
      </c>
    </row>
    <row r="5362" spans="1:13" x14ac:dyDescent="0.2">
      <c r="A5362" s="1">
        <v>44437</v>
      </c>
      <c r="B5362" t="s">
        <v>96</v>
      </c>
      <c r="C5362">
        <v>5.6</v>
      </c>
      <c r="D5362">
        <v>120</v>
      </c>
      <c r="E5362">
        <v>260</v>
      </c>
      <c r="F5362" t="s">
        <v>16</v>
      </c>
      <c r="G5362" t="s">
        <v>151</v>
      </c>
      <c r="H5362" t="s">
        <v>13</v>
      </c>
      <c r="I5362">
        <v>61</v>
      </c>
      <c r="J5362" t="s">
        <v>4</v>
      </c>
      <c r="K5362" t="s">
        <v>9</v>
      </c>
      <c r="L5362">
        <f>Table1[[#This Row],[Cost per item]]*Table1[[#This Row],[Quantity]]</f>
        <v>7320</v>
      </c>
      <c r="M5362">
        <f>Table1[[#This Row],[Price per item]]*Table1[[#This Row],[Quantity]]</f>
        <v>15860</v>
      </c>
    </row>
    <row r="5363" spans="1:13" x14ac:dyDescent="0.2">
      <c r="A5363" s="1">
        <v>44438</v>
      </c>
      <c r="B5363" t="s">
        <v>24</v>
      </c>
      <c r="C5363">
        <v>0.4</v>
      </c>
      <c r="D5363">
        <v>70</v>
      </c>
      <c r="E5363">
        <v>210</v>
      </c>
      <c r="F5363" t="s">
        <v>22</v>
      </c>
      <c r="G5363" t="s">
        <v>46</v>
      </c>
      <c r="H5363" t="s">
        <v>28</v>
      </c>
      <c r="I5363">
        <v>180</v>
      </c>
      <c r="J5363" t="s">
        <v>4</v>
      </c>
      <c r="K5363" t="s">
        <v>9</v>
      </c>
      <c r="L5363">
        <f>Table1[[#This Row],[Cost per item]]*Table1[[#This Row],[Quantity]]</f>
        <v>12600</v>
      </c>
      <c r="M5363">
        <f>Table1[[#This Row],[Price per item]]*Table1[[#This Row],[Quantity]]</f>
        <v>37800</v>
      </c>
    </row>
    <row r="5364" spans="1:13" x14ac:dyDescent="0.2">
      <c r="A5364" s="1">
        <v>44438</v>
      </c>
      <c r="B5364" t="s">
        <v>137</v>
      </c>
      <c r="C5364">
        <v>2.8</v>
      </c>
      <c r="D5364">
        <v>60</v>
      </c>
      <c r="E5364">
        <v>200</v>
      </c>
      <c r="F5364" t="s">
        <v>22</v>
      </c>
      <c r="G5364" t="s">
        <v>128</v>
      </c>
      <c r="H5364" t="s">
        <v>20</v>
      </c>
      <c r="I5364">
        <v>188</v>
      </c>
      <c r="J5364" t="s">
        <v>8</v>
      </c>
      <c r="K5364" t="s">
        <v>40</v>
      </c>
      <c r="L5364">
        <f>Table1[[#This Row],[Cost per item]]*Table1[[#This Row],[Quantity]]</f>
        <v>11280</v>
      </c>
      <c r="M5364">
        <f>Table1[[#This Row],[Price per item]]*Table1[[#This Row],[Quantity]]</f>
        <v>37600</v>
      </c>
    </row>
    <row r="5365" spans="1:13" x14ac:dyDescent="0.2">
      <c r="A5365" s="1">
        <v>44439</v>
      </c>
      <c r="B5365" t="s">
        <v>87</v>
      </c>
      <c r="C5365">
        <v>0.7</v>
      </c>
      <c r="D5365">
        <v>130</v>
      </c>
      <c r="E5365">
        <v>270</v>
      </c>
      <c r="F5365" t="s">
        <v>7</v>
      </c>
      <c r="G5365" t="s">
        <v>62</v>
      </c>
      <c r="H5365" t="s">
        <v>3</v>
      </c>
      <c r="I5365">
        <v>178</v>
      </c>
      <c r="J5365" t="s">
        <v>8</v>
      </c>
      <c r="K5365" t="s">
        <v>14</v>
      </c>
      <c r="L5365">
        <f>Table1[[#This Row],[Cost per item]]*Table1[[#This Row],[Quantity]]</f>
        <v>23140</v>
      </c>
      <c r="M5365">
        <f>Table1[[#This Row],[Price per item]]*Table1[[#This Row],[Quantity]]</f>
        <v>48060</v>
      </c>
    </row>
    <row r="5366" spans="1:13" x14ac:dyDescent="0.2">
      <c r="A5366" s="1">
        <v>44439</v>
      </c>
      <c r="B5366" t="s">
        <v>99</v>
      </c>
      <c r="C5366">
        <v>2.1</v>
      </c>
      <c r="D5366">
        <v>180</v>
      </c>
      <c r="E5366">
        <v>360</v>
      </c>
      <c r="F5366" t="s">
        <v>1</v>
      </c>
      <c r="G5366" t="s">
        <v>110</v>
      </c>
      <c r="H5366" t="s">
        <v>13</v>
      </c>
      <c r="I5366">
        <v>119</v>
      </c>
      <c r="J5366" t="s">
        <v>8</v>
      </c>
      <c r="K5366" t="s">
        <v>5</v>
      </c>
      <c r="L5366">
        <f>Table1[[#This Row],[Cost per item]]*Table1[[#This Row],[Quantity]]</f>
        <v>21420</v>
      </c>
      <c r="M5366">
        <f>Table1[[#This Row],[Price per item]]*Table1[[#This Row],[Quantity]]</f>
        <v>42840</v>
      </c>
    </row>
    <row r="5367" spans="1:13" x14ac:dyDescent="0.2">
      <c r="A5367" s="1">
        <v>44439</v>
      </c>
      <c r="B5367" t="s">
        <v>65</v>
      </c>
      <c r="C5367">
        <v>6.6</v>
      </c>
      <c r="D5367">
        <v>100</v>
      </c>
      <c r="E5367">
        <v>260</v>
      </c>
      <c r="F5367" t="s">
        <v>7</v>
      </c>
      <c r="G5367" t="s">
        <v>12</v>
      </c>
      <c r="H5367" t="s">
        <v>13</v>
      </c>
      <c r="I5367">
        <v>172</v>
      </c>
      <c r="J5367" t="s">
        <v>4</v>
      </c>
      <c r="K5367" t="s">
        <v>9</v>
      </c>
      <c r="L5367">
        <f>Table1[[#This Row],[Cost per item]]*Table1[[#This Row],[Quantity]]</f>
        <v>17200</v>
      </c>
      <c r="M5367">
        <f>Table1[[#This Row],[Price per item]]*Table1[[#This Row],[Quantity]]</f>
        <v>44720</v>
      </c>
    </row>
    <row r="5368" spans="1:13" x14ac:dyDescent="0.2">
      <c r="A5368" s="1">
        <v>44440</v>
      </c>
      <c r="B5368" t="s">
        <v>67</v>
      </c>
      <c r="C5368">
        <v>1.2</v>
      </c>
      <c r="D5368">
        <v>60</v>
      </c>
      <c r="E5368">
        <v>160</v>
      </c>
      <c r="F5368" t="s">
        <v>7</v>
      </c>
      <c r="G5368" t="s">
        <v>37</v>
      </c>
      <c r="H5368" t="s">
        <v>20</v>
      </c>
      <c r="I5368">
        <v>159</v>
      </c>
      <c r="J5368" t="s">
        <v>17</v>
      </c>
      <c r="K5368" t="s">
        <v>5</v>
      </c>
      <c r="L5368">
        <f>Table1[[#This Row],[Cost per item]]*Table1[[#This Row],[Quantity]]</f>
        <v>9540</v>
      </c>
      <c r="M5368">
        <f>Table1[[#This Row],[Price per item]]*Table1[[#This Row],[Quantity]]</f>
        <v>25440</v>
      </c>
    </row>
    <row r="5369" spans="1:13" x14ac:dyDescent="0.2">
      <c r="A5369" s="1">
        <v>44440</v>
      </c>
      <c r="B5369" t="s">
        <v>108</v>
      </c>
      <c r="C5369">
        <v>2.4</v>
      </c>
      <c r="D5369">
        <v>150</v>
      </c>
      <c r="E5369">
        <v>340</v>
      </c>
      <c r="F5369" t="s">
        <v>11</v>
      </c>
      <c r="G5369" t="s">
        <v>70</v>
      </c>
      <c r="H5369" t="s">
        <v>20</v>
      </c>
      <c r="I5369">
        <v>26</v>
      </c>
      <c r="J5369" t="s">
        <v>4</v>
      </c>
      <c r="K5369" t="s">
        <v>5</v>
      </c>
      <c r="L5369">
        <f>Table1[[#This Row],[Cost per item]]*Table1[[#This Row],[Quantity]]</f>
        <v>3900</v>
      </c>
      <c r="M5369">
        <f>Table1[[#This Row],[Price per item]]*Table1[[#This Row],[Quantity]]</f>
        <v>8840</v>
      </c>
    </row>
    <row r="5370" spans="1:13" x14ac:dyDescent="0.2">
      <c r="A5370" s="1">
        <v>44440</v>
      </c>
      <c r="B5370" t="s">
        <v>87</v>
      </c>
      <c r="C5370">
        <v>0.7</v>
      </c>
      <c r="D5370">
        <v>130</v>
      </c>
      <c r="E5370">
        <v>270</v>
      </c>
      <c r="F5370" t="s">
        <v>11</v>
      </c>
      <c r="G5370" t="s">
        <v>54</v>
      </c>
      <c r="H5370" t="s">
        <v>13</v>
      </c>
      <c r="I5370">
        <v>22</v>
      </c>
      <c r="J5370" t="s">
        <v>17</v>
      </c>
      <c r="K5370" t="s">
        <v>14</v>
      </c>
      <c r="L5370">
        <f>Table1[[#This Row],[Cost per item]]*Table1[[#This Row],[Quantity]]</f>
        <v>2860</v>
      </c>
      <c r="M5370">
        <f>Table1[[#This Row],[Price per item]]*Table1[[#This Row],[Quantity]]</f>
        <v>5940</v>
      </c>
    </row>
    <row r="5371" spans="1:13" x14ac:dyDescent="0.2">
      <c r="A5371" s="1">
        <v>44440</v>
      </c>
      <c r="B5371" t="s">
        <v>95</v>
      </c>
      <c r="C5371">
        <v>2.6</v>
      </c>
      <c r="D5371">
        <v>130</v>
      </c>
      <c r="E5371">
        <v>230</v>
      </c>
      <c r="F5371" t="s">
        <v>16</v>
      </c>
      <c r="G5371" t="s">
        <v>161</v>
      </c>
      <c r="H5371" t="s">
        <v>20</v>
      </c>
      <c r="I5371">
        <v>134</v>
      </c>
      <c r="J5371" t="s">
        <v>17</v>
      </c>
      <c r="K5371" t="s">
        <v>40</v>
      </c>
      <c r="L5371">
        <f>Table1[[#This Row],[Cost per item]]*Table1[[#This Row],[Quantity]]</f>
        <v>17420</v>
      </c>
      <c r="M5371">
        <f>Table1[[#This Row],[Price per item]]*Table1[[#This Row],[Quantity]]</f>
        <v>30820</v>
      </c>
    </row>
    <row r="5372" spans="1:13" x14ac:dyDescent="0.2">
      <c r="A5372" s="1">
        <v>44440</v>
      </c>
      <c r="B5372" t="s">
        <v>163</v>
      </c>
      <c r="C5372">
        <v>3.1</v>
      </c>
      <c r="D5372">
        <v>140</v>
      </c>
      <c r="E5372">
        <v>300</v>
      </c>
      <c r="F5372" t="s">
        <v>11</v>
      </c>
      <c r="G5372" t="s">
        <v>32</v>
      </c>
      <c r="H5372" t="s">
        <v>13</v>
      </c>
      <c r="I5372">
        <v>187</v>
      </c>
      <c r="J5372" t="s">
        <v>4</v>
      </c>
      <c r="K5372" t="s">
        <v>5</v>
      </c>
      <c r="L5372">
        <f>Table1[[#This Row],[Cost per item]]*Table1[[#This Row],[Quantity]]</f>
        <v>26180</v>
      </c>
      <c r="M5372">
        <f>Table1[[#This Row],[Price per item]]*Table1[[#This Row],[Quantity]]</f>
        <v>56100</v>
      </c>
    </row>
    <row r="5373" spans="1:13" x14ac:dyDescent="0.2">
      <c r="A5373" s="1">
        <v>44441</v>
      </c>
      <c r="B5373" t="s">
        <v>80</v>
      </c>
      <c r="C5373">
        <v>1.9</v>
      </c>
      <c r="D5373">
        <v>250</v>
      </c>
      <c r="E5373">
        <v>360</v>
      </c>
      <c r="F5373" t="s">
        <v>11</v>
      </c>
      <c r="G5373" t="s">
        <v>70</v>
      </c>
      <c r="H5373" t="s">
        <v>20</v>
      </c>
      <c r="I5373">
        <v>48</v>
      </c>
      <c r="J5373" t="s">
        <v>4</v>
      </c>
      <c r="K5373" t="s">
        <v>14</v>
      </c>
      <c r="L5373">
        <f>Table1[[#This Row],[Cost per item]]*Table1[[#This Row],[Quantity]]</f>
        <v>12000</v>
      </c>
      <c r="M5373">
        <f>Table1[[#This Row],[Price per item]]*Table1[[#This Row],[Quantity]]</f>
        <v>17280</v>
      </c>
    </row>
    <row r="5374" spans="1:13" x14ac:dyDescent="0.2">
      <c r="A5374" s="1">
        <v>44441</v>
      </c>
      <c r="B5374" t="s">
        <v>108</v>
      </c>
      <c r="C5374">
        <v>2.4</v>
      </c>
      <c r="D5374">
        <v>150</v>
      </c>
      <c r="E5374">
        <v>340</v>
      </c>
      <c r="F5374" t="s">
        <v>1</v>
      </c>
      <c r="G5374" t="s">
        <v>32</v>
      </c>
      <c r="H5374" t="s">
        <v>13</v>
      </c>
      <c r="I5374">
        <v>160</v>
      </c>
      <c r="J5374" t="s">
        <v>8</v>
      </c>
      <c r="K5374" t="s">
        <v>5</v>
      </c>
      <c r="L5374">
        <f>Table1[[#This Row],[Cost per item]]*Table1[[#This Row],[Quantity]]</f>
        <v>24000</v>
      </c>
      <c r="M5374">
        <f>Table1[[#This Row],[Price per item]]*Table1[[#This Row],[Quantity]]</f>
        <v>54400</v>
      </c>
    </row>
    <row r="5375" spans="1:13" x14ac:dyDescent="0.2">
      <c r="A5375" s="1">
        <v>44441</v>
      </c>
      <c r="B5375" t="s">
        <v>164</v>
      </c>
      <c r="C5375">
        <v>8.6</v>
      </c>
      <c r="D5375">
        <v>20</v>
      </c>
      <c r="E5375">
        <v>160</v>
      </c>
      <c r="F5375" t="s">
        <v>1</v>
      </c>
      <c r="G5375" t="s">
        <v>98</v>
      </c>
      <c r="H5375" t="s">
        <v>20</v>
      </c>
      <c r="I5375">
        <v>108</v>
      </c>
      <c r="J5375" t="s">
        <v>4</v>
      </c>
      <c r="K5375" t="s">
        <v>40</v>
      </c>
      <c r="L5375">
        <f>Table1[[#This Row],[Cost per item]]*Table1[[#This Row],[Quantity]]</f>
        <v>2160</v>
      </c>
      <c r="M5375">
        <f>Table1[[#This Row],[Price per item]]*Table1[[#This Row],[Quantity]]</f>
        <v>17280</v>
      </c>
    </row>
    <row r="5376" spans="1:13" x14ac:dyDescent="0.2">
      <c r="A5376" s="1">
        <v>44441</v>
      </c>
      <c r="B5376" t="s">
        <v>134</v>
      </c>
      <c r="C5376">
        <v>6.6</v>
      </c>
      <c r="D5376">
        <v>150</v>
      </c>
      <c r="E5376">
        <v>270</v>
      </c>
      <c r="F5376" t="s">
        <v>11</v>
      </c>
      <c r="G5376" t="s">
        <v>69</v>
      </c>
      <c r="H5376" t="s">
        <v>3</v>
      </c>
      <c r="I5376">
        <v>59</v>
      </c>
      <c r="J5376" t="s">
        <v>8</v>
      </c>
      <c r="K5376" t="s">
        <v>14</v>
      </c>
      <c r="L5376">
        <f>Table1[[#This Row],[Cost per item]]*Table1[[#This Row],[Quantity]]</f>
        <v>8850</v>
      </c>
      <c r="M5376">
        <f>Table1[[#This Row],[Price per item]]*Table1[[#This Row],[Quantity]]</f>
        <v>15930</v>
      </c>
    </row>
    <row r="5377" spans="1:13" x14ac:dyDescent="0.2">
      <c r="A5377" s="1">
        <v>44442</v>
      </c>
      <c r="B5377" t="s">
        <v>48</v>
      </c>
      <c r="C5377">
        <v>0.8</v>
      </c>
      <c r="D5377">
        <v>90</v>
      </c>
      <c r="E5377">
        <v>250</v>
      </c>
      <c r="F5377" t="s">
        <v>7</v>
      </c>
      <c r="G5377" t="s">
        <v>72</v>
      </c>
      <c r="H5377" t="s">
        <v>13</v>
      </c>
      <c r="I5377">
        <v>115</v>
      </c>
      <c r="J5377" t="s">
        <v>8</v>
      </c>
      <c r="K5377" t="s">
        <v>5</v>
      </c>
      <c r="L5377">
        <f>Table1[[#This Row],[Cost per item]]*Table1[[#This Row],[Quantity]]</f>
        <v>10350</v>
      </c>
      <c r="M5377">
        <f>Table1[[#This Row],[Price per item]]*Table1[[#This Row],[Quantity]]</f>
        <v>28750</v>
      </c>
    </row>
    <row r="5378" spans="1:13" x14ac:dyDescent="0.2">
      <c r="A5378" s="1">
        <v>44442</v>
      </c>
      <c r="B5378" t="s">
        <v>57</v>
      </c>
      <c r="C5378">
        <v>7.9</v>
      </c>
      <c r="D5378">
        <v>240</v>
      </c>
      <c r="E5378">
        <v>420</v>
      </c>
      <c r="F5378" t="s">
        <v>16</v>
      </c>
      <c r="G5378" t="s">
        <v>128</v>
      </c>
      <c r="H5378" t="s">
        <v>20</v>
      </c>
      <c r="I5378">
        <v>91</v>
      </c>
      <c r="J5378" t="s">
        <v>4</v>
      </c>
      <c r="K5378" t="s">
        <v>14</v>
      </c>
      <c r="L5378">
        <f>Table1[[#This Row],[Cost per item]]*Table1[[#This Row],[Quantity]]</f>
        <v>21840</v>
      </c>
      <c r="M5378">
        <f>Table1[[#This Row],[Price per item]]*Table1[[#This Row],[Quantity]]</f>
        <v>38220</v>
      </c>
    </row>
    <row r="5379" spans="1:13" x14ac:dyDescent="0.2">
      <c r="A5379" s="1">
        <v>44442</v>
      </c>
      <c r="B5379" t="s">
        <v>142</v>
      </c>
      <c r="C5379">
        <v>8.1999999999999993</v>
      </c>
      <c r="D5379">
        <v>50</v>
      </c>
      <c r="E5379">
        <v>240</v>
      </c>
      <c r="F5379" t="s">
        <v>16</v>
      </c>
      <c r="G5379" t="s">
        <v>139</v>
      </c>
      <c r="H5379" t="s">
        <v>20</v>
      </c>
      <c r="I5379">
        <v>49</v>
      </c>
      <c r="J5379" t="s">
        <v>17</v>
      </c>
      <c r="K5379" t="s">
        <v>5</v>
      </c>
      <c r="L5379">
        <f>Table1[[#This Row],[Cost per item]]*Table1[[#This Row],[Quantity]]</f>
        <v>2450</v>
      </c>
      <c r="M5379">
        <f>Table1[[#This Row],[Price per item]]*Table1[[#This Row],[Quantity]]</f>
        <v>11760</v>
      </c>
    </row>
    <row r="5380" spans="1:13" x14ac:dyDescent="0.2">
      <c r="A5380" s="1">
        <v>44442</v>
      </c>
      <c r="B5380" t="s">
        <v>111</v>
      </c>
      <c r="C5380">
        <v>2.8</v>
      </c>
      <c r="D5380">
        <v>50</v>
      </c>
      <c r="E5380">
        <v>230</v>
      </c>
      <c r="F5380" t="s">
        <v>16</v>
      </c>
      <c r="G5380" t="s">
        <v>152</v>
      </c>
      <c r="H5380" t="s">
        <v>3</v>
      </c>
      <c r="I5380">
        <v>69</v>
      </c>
      <c r="J5380" t="s">
        <v>4</v>
      </c>
      <c r="K5380" t="s">
        <v>9</v>
      </c>
      <c r="L5380">
        <f>Table1[[#This Row],[Cost per item]]*Table1[[#This Row],[Quantity]]</f>
        <v>3450</v>
      </c>
      <c r="M5380">
        <f>Table1[[#This Row],[Price per item]]*Table1[[#This Row],[Quantity]]</f>
        <v>15870</v>
      </c>
    </row>
    <row r="5381" spans="1:13" x14ac:dyDescent="0.2">
      <c r="A5381" s="1">
        <v>44442</v>
      </c>
      <c r="B5381" t="s">
        <v>165</v>
      </c>
      <c r="C5381">
        <v>1.1000000000000001</v>
      </c>
      <c r="D5381">
        <v>170</v>
      </c>
      <c r="E5381">
        <v>310</v>
      </c>
      <c r="F5381" t="s">
        <v>7</v>
      </c>
      <c r="G5381" t="s">
        <v>83</v>
      </c>
      <c r="H5381" t="s">
        <v>20</v>
      </c>
      <c r="I5381">
        <v>139</v>
      </c>
      <c r="J5381" t="s">
        <v>17</v>
      </c>
      <c r="K5381" t="s">
        <v>9</v>
      </c>
      <c r="L5381">
        <f>Table1[[#This Row],[Cost per item]]*Table1[[#This Row],[Quantity]]</f>
        <v>23630</v>
      </c>
      <c r="M5381">
        <f>Table1[[#This Row],[Price per item]]*Table1[[#This Row],[Quantity]]</f>
        <v>43090</v>
      </c>
    </row>
    <row r="5382" spans="1:13" x14ac:dyDescent="0.2">
      <c r="A5382" s="1">
        <v>44443</v>
      </c>
      <c r="B5382" t="s">
        <v>160</v>
      </c>
      <c r="C5382">
        <v>1.2</v>
      </c>
      <c r="D5382">
        <v>20</v>
      </c>
      <c r="E5382">
        <v>160</v>
      </c>
      <c r="F5382" t="s">
        <v>16</v>
      </c>
      <c r="G5382" t="s">
        <v>12</v>
      </c>
      <c r="H5382" t="s">
        <v>13</v>
      </c>
      <c r="I5382">
        <v>136</v>
      </c>
      <c r="J5382" t="s">
        <v>4</v>
      </c>
      <c r="K5382" t="s">
        <v>9</v>
      </c>
      <c r="L5382">
        <f>Table1[[#This Row],[Cost per item]]*Table1[[#This Row],[Quantity]]</f>
        <v>2720</v>
      </c>
      <c r="M5382">
        <f>Table1[[#This Row],[Price per item]]*Table1[[#This Row],[Quantity]]</f>
        <v>21760</v>
      </c>
    </row>
    <row r="5383" spans="1:13" x14ac:dyDescent="0.2">
      <c r="A5383" s="1">
        <v>44443</v>
      </c>
      <c r="B5383" t="s">
        <v>38</v>
      </c>
      <c r="C5383">
        <v>1</v>
      </c>
      <c r="D5383">
        <v>110</v>
      </c>
      <c r="E5383">
        <v>280</v>
      </c>
      <c r="F5383" t="s">
        <v>16</v>
      </c>
      <c r="G5383" t="s">
        <v>32</v>
      </c>
      <c r="H5383" t="s">
        <v>13</v>
      </c>
      <c r="I5383">
        <v>11</v>
      </c>
      <c r="J5383" t="s">
        <v>8</v>
      </c>
      <c r="K5383" t="s">
        <v>40</v>
      </c>
      <c r="L5383">
        <f>Table1[[#This Row],[Cost per item]]*Table1[[#This Row],[Quantity]]</f>
        <v>1210</v>
      </c>
      <c r="M5383">
        <f>Table1[[#This Row],[Price per item]]*Table1[[#This Row],[Quantity]]</f>
        <v>3080</v>
      </c>
    </row>
    <row r="5384" spans="1:13" x14ac:dyDescent="0.2">
      <c r="A5384" s="1">
        <v>44444</v>
      </c>
      <c r="B5384" t="s">
        <v>6</v>
      </c>
      <c r="C5384">
        <v>0.2</v>
      </c>
      <c r="D5384">
        <v>170</v>
      </c>
      <c r="E5384">
        <v>320</v>
      </c>
      <c r="F5384" t="s">
        <v>16</v>
      </c>
      <c r="G5384" t="s">
        <v>37</v>
      </c>
      <c r="H5384" t="s">
        <v>20</v>
      </c>
      <c r="I5384">
        <v>12</v>
      </c>
      <c r="J5384" t="s">
        <v>4</v>
      </c>
      <c r="K5384" t="s">
        <v>9</v>
      </c>
      <c r="L5384">
        <f>Table1[[#This Row],[Cost per item]]*Table1[[#This Row],[Quantity]]</f>
        <v>2040</v>
      </c>
      <c r="M5384">
        <f>Table1[[#This Row],[Price per item]]*Table1[[#This Row],[Quantity]]</f>
        <v>3840</v>
      </c>
    </row>
    <row r="5385" spans="1:13" x14ac:dyDescent="0.2">
      <c r="A5385" s="1">
        <v>44444</v>
      </c>
      <c r="B5385" t="s">
        <v>87</v>
      </c>
      <c r="C5385">
        <v>0.7</v>
      </c>
      <c r="D5385">
        <v>130</v>
      </c>
      <c r="E5385">
        <v>270</v>
      </c>
      <c r="F5385" t="s">
        <v>16</v>
      </c>
      <c r="G5385" t="s">
        <v>105</v>
      </c>
      <c r="H5385" t="s">
        <v>3</v>
      </c>
      <c r="I5385">
        <v>46</v>
      </c>
      <c r="J5385" t="s">
        <v>8</v>
      </c>
      <c r="K5385" t="s">
        <v>14</v>
      </c>
      <c r="L5385">
        <f>Table1[[#This Row],[Cost per item]]*Table1[[#This Row],[Quantity]]</f>
        <v>5980</v>
      </c>
      <c r="M5385">
        <f>Table1[[#This Row],[Price per item]]*Table1[[#This Row],[Quantity]]</f>
        <v>12420</v>
      </c>
    </row>
    <row r="5386" spans="1:13" x14ac:dyDescent="0.2">
      <c r="A5386" s="1">
        <v>44444</v>
      </c>
      <c r="B5386" t="s">
        <v>130</v>
      </c>
      <c r="C5386">
        <v>9.3000000000000007</v>
      </c>
      <c r="D5386">
        <v>250</v>
      </c>
      <c r="E5386">
        <v>360</v>
      </c>
      <c r="F5386" t="s">
        <v>16</v>
      </c>
      <c r="G5386" t="s">
        <v>71</v>
      </c>
      <c r="H5386" t="s">
        <v>28</v>
      </c>
      <c r="I5386">
        <v>163</v>
      </c>
      <c r="J5386" t="s">
        <v>8</v>
      </c>
      <c r="K5386" t="s">
        <v>9</v>
      </c>
      <c r="L5386">
        <f>Table1[[#This Row],[Cost per item]]*Table1[[#This Row],[Quantity]]</f>
        <v>40750</v>
      </c>
      <c r="M5386">
        <f>Table1[[#This Row],[Price per item]]*Table1[[#This Row],[Quantity]]</f>
        <v>58680</v>
      </c>
    </row>
    <row r="5387" spans="1:13" x14ac:dyDescent="0.2">
      <c r="A5387" s="1">
        <v>44445</v>
      </c>
      <c r="B5387" t="s">
        <v>141</v>
      </c>
      <c r="C5387">
        <v>1.4</v>
      </c>
      <c r="D5387">
        <v>50</v>
      </c>
      <c r="E5387">
        <v>170</v>
      </c>
      <c r="F5387" t="s">
        <v>16</v>
      </c>
      <c r="G5387" t="s">
        <v>64</v>
      </c>
      <c r="H5387" t="s">
        <v>28</v>
      </c>
      <c r="I5387">
        <v>57</v>
      </c>
      <c r="J5387" t="s">
        <v>8</v>
      </c>
      <c r="K5387" t="s">
        <v>9</v>
      </c>
      <c r="L5387">
        <f>Table1[[#This Row],[Cost per item]]*Table1[[#This Row],[Quantity]]</f>
        <v>2850</v>
      </c>
      <c r="M5387">
        <f>Table1[[#This Row],[Price per item]]*Table1[[#This Row],[Quantity]]</f>
        <v>9690</v>
      </c>
    </row>
    <row r="5388" spans="1:13" x14ac:dyDescent="0.2">
      <c r="A5388" s="1">
        <v>44445</v>
      </c>
      <c r="B5388" t="s">
        <v>93</v>
      </c>
      <c r="C5388">
        <v>10.9</v>
      </c>
      <c r="D5388">
        <v>70</v>
      </c>
      <c r="E5388">
        <v>180</v>
      </c>
      <c r="F5388" t="s">
        <v>22</v>
      </c>
      <c r="G5388" t="s">
        <v>72</v>
      </c>
      <c r="H5388" t="s">
        <v>13</v>
      </c>
      <c r="I5388">
        <v>46</v>
      </c>
      <c r="J5388" t="s">
        <v>17</v>
      </c>
      <c r="K5388" t="s">
        <v>14</v>
      </c>
      <c r="L5388">
        <f>Table1[[#This Row],[Cost per item]]*Table1[[#This Row],[Quantity]]</f>
        <v>3220</v>
      </c>
      <c r="M5388">
        <f>Table1[[#This Row],[Price per item]]*Table1[[#This Row],[Quantity]]</f>
        <v>8280</v>
      </c>
    </row>
    <row r="5389" spans="1:13" x14ac:dyDescent="0.2">
      <c r="A5389" s="1">
        <v>44445</v>
      </c>
      <c r="B5389" t="s">
        <v>125</v>
      </c>
      <c r="C5389">
        <v>0.6</v>
      </c>
      <c r="D5389">
        <v>160</v>
      </c>
      <c r="E5389">
        <v>300</v>
      </c>
      <c r="F5389" t="s">
        <v>1</v>
      </c>
      <c r="G5389" t="s">
        <v>79</v>
      </c>
      <c r="H5389" t="s">
        <v>3</v>
      </c>
      <c r="I5389">
        <v>20</v>
      </c>
      <c r="J5389" t="s">
        <v>8</v>
      </c>
      <c r="K5389" t="s">
        <v>5</v>
      </c>
      <c r="L5389">
        <f>Table1[[#This Row],[Cost per item]]*Table1[[#This Row],[Quantity]]</f>
        <v>3200</v>
      </c>
      <c r="M5389">
        <f>Table1[[#This Row],[Price per item]]*Table1[[#This Row],[Quantity]]</f>
        <v>6000</v>
      </c>
    </row>
    <row r="5390" spans="1:13" x14ac:dyDescent="0.2">
      <c r="A5390" s="1">
        <v>44445</v>
      </c>
      <c r="B5390" t="s">
        <v>30</v>
      </c>
      <c r="C5390">
        <v>0.4</v>
      </c>
      <c r="D5390">
        <v>140</v>
      </c>
      <c r="E5390">
        <v>300</v>
      </c>
      <c r="F5390" t="s">
        <v>22</v>
      </c>
      <c r="G5390" t="s">
        <v>94</v>
      </c>
      <c r="H5390" t="s">
        <v>3</v>
      </c>
      <c r="I5390">
        <v>116</v>
      </c>
      <c r="J5390" t="s">
        <v>4</v>
      </c>
      <c r="K5390" t="s">
        <v>14</v>
      </c>
      <c r="L5390">
        <f>Table1[[#This Row],[Cost per item]]*Table1[[#This Row],[Quantity]]</f>
        <v>16240</v>
      </c>
      <c r="M5390">
        <f>Table1[[#This Row],[Price per item]]*Table1[[#This Row],[Quantity]]</f>
        <v>34800</v>
      </c>
    </row>
    <row r="5391" spans="1:13" x14ac:dyDescent="0.2">
      <c r="A5391" s="1">
        <v>44445</v>
      </c>
      <c r="B5391" t="s">
        <v>106</v>
      </c>
      <c r="C5391">
        <v>2.9</v>
      </c>
      <c r="D5391">
        <v>50</v>
      </c>
      <c r="E5391">
        <v>210</v>
      </c>
      <c r="F5391" t="s">
        <v>11</v>
      </c>
      <c r="G5391" t="s">
        <v>73</v>
      </c>
      <c r="H5391" t="s">
        <v>20</v>
      </c>
      <c r="I5391">
        <v>169</v>
      </c>
      <c r="J5391" t="s">
        <v>4</v>
      </c>
      <c r="K5391" t="s">
        <v>9</v>
      </c>
      <c r="L5391">
        <f>Table1[[#This Row],[Cost per item]]*Table1[[#This Row],[Quantity]]</f>
        <v>8450</v>
      </c>
      <c r="M5391">
        <f>Table1[[#This Row],[Price per item]]*Table1[[#This Row],[Quantity]]</f>
        <v>35490</v>
      </c>
    </row>
    <row r="5392" spans="1:13" x14ac:dyDescent="0.2">
      <c r="A5392" s="1">
        <v>44445</v>
      </c>
      <c r="B5392" t="s">
        <v>153</v>
      </c>
      <c r="C5392">
        <v>1.7</v>
      </c>
      <c r="D5392">
        <v>170</v>
      </c>
      <c r="E5392">
        <v>270</v>
      </c>
      <c r="F5392" t="s">
        <v>1</v>
      </c>
      <c r="G5392" t="s">
        <v>53</v>
      </c>
      <c r="H5392" t="s">
        <v>28</v>
      </c>
      <c r="I5392">
        <v>53</v>
      </c>
      <c r="J5392" t="s">
        <v>8</v>
      </c>
      <c r="K5392" t="s">
        <v>5</v>
      </c>
      <c r="L5392">
        <f>Table1[[#This Row],[Cost per item]]*Table1[[#This Row],[Quantity]]</f>
        <v>9010</v>
      </c>
      <c r="M5392">
        <f>Table1[[#This Row],[Price per item]]*Table1[[#This Row],[Quantity]]</f>
        <v>14310</v>
      </c>
    </row>
    <row r="5393" spans="1:13" x14ac:dyDescent="0.2">
      <c r="A5393" s="1">
        <v>44445</v>
      </c>
      <c r="B5393" t="s">
        <v>47</v>
      </c>
      <c r="C5393">
        <v>5.3</v>
      </c>
      <c r="D5393">
        <v>220</v>
      </c>
      <c r="E5393">
        <v>360</v>
      </c>
      <c r="F5393" t="s">
        <v>22</v>
      </c>
      <c r="G5393" t="s">
        <v>136</v>
      </c>
      <c r="H5393" t="s">
        <v>3</v>
      </c>
      <c r="I5393">
        <v>112</v>
      </c>
      <c r="J5393" t="s">
        <v>17</v>
      </c>
      <c r="K5393" t="s">
        <v>14</v>
      </c>
      <c r="L5393">
        <f>Table1[[#This Row],[Cost per item]]*Table1[[#This Row],[Quantity]]</f>
        <v>24640</v>
      </c>
      <c r="M5393">
        <f>Table1[[#This Row],[Price per item]]*Table1[[#This Row],[Quantity]]</f>
        <v>40320</v>
      </c>
    </row>
    <row r="5394" spans="1:13" x14ac:dyDescent="0.2">
      <c r="A5394" s="1">
        <v>44445</v>
      </c>
      <c r="B5394" t="s">
        <v>102</v>
      </c>
      <c r="C5394">
        <v>0.5</v>
      </c>
      <c r="D5394">
        <v>120</v>
      </c>
      <c r="E5394">
        <v>270</v>
      </c>
      <c r="F5394" t="s">
        <v>1</v>
      </c>
      <c r="G5394" t="s">
        <v>42</v>
      </c>
      <c r="H5394" t="s">
        <v>20</v>
      </c>
      <c r="I5394">
        <v>67</v>
      </c>
      <c r="J5394" t="s">
        <v>8</v>
      </c>
      <c r="K5394" t="s">
        <v>5</v>
      </c>
      <c r="L5394">
        <f>Table1[[#This Row],[Cost per item]]*Table1[[#This Row],[Quantity]]</f>
        <v>8040</v>
      </c>
      <c r="M5394">
        <f>Table1[[#This Row],[Price per item]]*Table1[[#This Row],[Quantity]]</f>
        <v>18090</v>
      </c>
    </row>
    <row r="5395" spans="1:13" x14ac:dyDescent="0.2">
      <c r="A5395" s="1">
        <v>44445</v>
      </c>
      <c r="B5395" t="s">
        <v>67</v>
      </c>
      <c r="C5395">
        <v>1.2</v>
      </c>
      <c r="D5395">
        <v>60</v>
      </c>
      <c r="E5395">
        <v>160</v>
      </c>
      <c r="F5395" t="s">
        <v>16</v>
      </c>
      <c r="G5395" t="s">
        <v>151</v>
      </c>
      <c r="H5395" t="s">
        <v>13</v>
      </c>
      <c r="I5395">
        <v>19</v>
      </c>
      <c r="J5395" t="s">
        <v>8</v>
      </c>
      <c r="K5395" t="s">
        <v>5</v>
      </c>
      <c r="L5395">
        <f>Table1[[#This Row],[Cost per item]]*Table1[[#This Row],[Quantity]]</f>
        <v>1140</v>
      </c>
      <c r="M5395">
        <f>Table1[[#This Row],[Price per item]]*Table1[[#This Row],[Quantity]]</f>
        <v>3040</v>
      </c>
    </row>
    <row r="5396" spans="1:13" x14ac:dyDescent="0.2">
      <c r="A5396" s="1">
        <v>44446</v>
      </c>
      <c r="B5396" t="s">
        <v>137</v>
      </c>
      <c r="C5396">
        <v>2.8</v>
      </c>
      <c r="D5396">
        <v>60</v>
      </c>
      <c r="E5396">
        <v>200</v>
      </c>
      <c r="F5396" t="s">
        <v>1</v>
      </c>
      <c r="G5396" t="s">
        <v>110</v>
      </c>
      <c r="H5396" t="s">
        <v>13</v>
      </c>
      <c r="I5396">
        <v>129</v>
      </c>
      <c r="J5396" t="s">
        <v>4</v>
      </c>
      <c r="K5396" t="s">
        <v>40</v>
      </c>
      <c r="L5396">
        <f>Table1[[#This Row],[Cost per item]]*Table1[[#This Row],[Quantity]]</f>
        <v>7740</v>
      </c>
      <c r="M5396">
        <f>Table1[[#This Row],[Price per item]]*Table1[[#This Row],[Quantity]]</f>
        <v>25800</v>
      </c>
    </row>
    <row r="5397" spans="1:13" x14ac:dyDescent="0.2">
      <c r="A5397" s="1">
        <v>44446</v>
      </c>
      <c r="B5397" t="s">
        <v>111</v>
      </c>
      <c r="C5397">
        <v>2.8</v>
      </c>
      <c r="D5397">
        <v>50</v>
      </c>
      <c r="E5397">
        <v>230</v>
      </c>
      <c r="F5397" t="s">
        <v>1</v>
      </c>
      <c r="G5397" t="s">
        <v>27</v>
      </c>
      <c r="H5397" t="s">
        <v>28</v>
      </c>
      <c r="I5397">
        <v>174</v>
      </c>
      <c r="J5397" t="s">
        <v>8</v>
      </c>
      <c r="K5397" t="s">
        <v>9</v>
      </c>
      <c r="L5397">
        <f>Table1[[#This Row],[Cost per item]]*Table1[[#This Row],[Quantity]]</f>
        <v>8700</v>
      </c>
      <c r="M5397">
        <f>Table1[[#This Row],[Price per item]]*Table1[[#This Row],[Quantity]]</f>
        <v>40020</v>
      </c>
    </row>
    <row r="5398" spans="1:13" x14ac:dyDescent="0.2">
      <c r="A5398" s="1">
        <v>44446</v>
      </c>
      <c r="B5398" t="s">
        <v>84</v>
      </c>
      <c r="C5398">
        <v>0.5</v>
      </c>
      <c r="D5398">
        <v>160</v>
      </c>
      <c r="E5398">
        <v>330</v>
      </c>
      <c r="F5398" t="s">
        <v>11</v>
      </c>
      <c r="G5398" t="s">
        <v>147</v>
      </c>
      <c r="H5398" t="s">
        <v>28</v>
      </c>
      <c r="I5398">
        <v>195</v>
      </c>
      <c r="J5398" t="s">
        <v>17</v>
      </c>
      <c r="K5398" t="s">
        <v>40</v>
      </c>
      <c r="L5398">
        <f>Table1[[#This Row],[Cost per item]]*Table1[[#This Row],[Quantity]]</f>
        <v>31200</v>
      </c>
      <c r="M5398">
        <f>Table1[[#This Row],[Price per item]]*Table1[[#This Row],[Quantity]]</f>
        <v>64350</v>
      </c>
    </row>
    <row r="5399" spans="1:13" x14ac:dyDescent="0.2">
      <c r="A5399" s="1">
        <v>44447</v>
      </c>
      <c r="B5399" t="s">
        <v>80</v>
      </c>
      <c r="C5399">
        <v>1.9</v>
      </c>
      <c r="D5399">
        <v>250</v>
      </c>
      <c r="E5399">
        <v>360</v>
      </c>
      <c r="F5399" t="s">
        <v>7</v>
      </c>
      <c r="G5399" t="s">
        <v>27</v>
      </c>
      <c r="H5399" t="s">
        <v>28</v>
      </c>
      <c r="I5399">
        <v>164</v>
      </c>
      <c r="J5399" t="s">
        <v>4</v>
      </c>
      <c r="K5399" t="s">
        <v>14</v>
      </c>
      <c r="L5399">
        <f>Table1[[#This Row],[Cost per item]]*Table1[[#This Row],[Quantity]]</f>
        <v>41000</v>
      </c>
      <c r="M5399">
        <f>Table1[[#This Row],[Price per item]]*Table1[[#This Row],[Quantity]]</f>
        <v>59040</v>
      </c>
    </row>
    <row r="5400" spans="1:13" x14ac:dyDescent="0.2">
      <c r="A5400" s="1">
        <v>44447</v>
      </c>
      <c r="B5400" t="s">
        <v>160</v>
      </c>
      <c r="C5400">
        <v>1.2</v>
      </c>
      <c r="D5400">
        <v>20</v>
      </c>
      <c r="E5400">
        <v>160</v>
      </c>
      <c r="F5400" t="s">
        <v>11</v>
      </c>
      <c r="G5400" t="s">
        <v>98</v>
      </c>
      <c r="H5400" t="s">
        <v>20</v>
      </c>
      <c r="I5400">
        <v>165</v>
      </c>
      <c r="J5400" t="s">
        <v>4</v>
      </c>
      <c r="K5400" t="s">
        <v>9</v>
      </c>
      <c r="L5400">
        <f>Table1[[#This Row],[Cost per item]]*Table1[[#This Row],[Quantity]]</f>
        <v>3300</v>
      </c>
      <c r="M5400">
        <f>Table1[[#This Row],[Price per item]]*Table1[[#This Row],[Quantity]]</f>
        <v>26400</v>
      </c>
    </row>
    <row r="5401" spans="1:13" x14ac:dyDescent="0.2">
      <c r="A5401" s="1">
        <v>44447</v>
      </c>
      <c r="B5401" t="s">
        <v>133</v>
      </c>
      <c r="C5401">
        <v>1.2</v>
      </c>
      <c r="D5401">
        <v>150</v>
      </c>
      <c r="E5401">
        <v>270</v>
      </c>
      <c r="F5401" t="s">
        <v>16</v>
      </c>
      <c r="G5401" t="s">
        <v>90</v>
      </c>
      <c r="H5401" t="s">
        <v>3</v>
      </c>
      <c r="I5401">
        <v>138</v>
      </c>
      <c r="J5401" t="s">
        <v>17</v>
      </c>
      <c r="K5401" t="s">
        <v>14</v>
      </c>
      <c r="L5401">
        <f>Table1[[#This Row],[Cost per item]]*Table1[[#This Row],[Quantity]]</f>
        <v>20700</v>
      </c>
      <c r="M5401">
        <f>Table1[[#This Row],[Price per item]]*Table1[[#This Row],[Quantity]]</f>
        <v>37260</v>
      </c>
    </row>
    <row r="5402" spans="1:13" x14ac:dyDescent="0.2">
      <c r="A5402" s="1">
        <v>44448</v>
      </c>
      <c r="B5402" t="s">
        <v>100</v>
      </c>
      <c r="C5402">
        <v>0.7</v>
      </c>
      <c r="D5402">
        <v>130</v>
      </c>
      <c r="E5402">
        <v>330</v>
      </c>
      <c r="F5402" t="s">
        <v>11</v>
      </c>
      <c r="G5402" t="s">
        <v>94</v>
      </c>
      <c r="H5402" t="s">
        <v>3</v>
      </c>
      <c r="I5402">
        <v>168</v>
      </c>
      <c r="J5402" t="s">
        <v>17</v>
      </c>
      <c r="K5402" t="s">
        <v>40</v>
      </c>
      <c r="L5402">
        <f>Table1[[#This Row],[Cost per item]]*Table1[[#This Row],[Quantity]]</f>
        <v>21840</v>
      </c>
      <c r="M5402">
        <f>Table1[[#This Row],[Price per item]]*Table1[[#This Row],[Quantity]]</f>
        <v>55440</v>
      </c>
    </row>
    <row r="5403" spans="1:13" x14ac:dyDescent="0.2">
      <c r="A5403" s="1">
        <v>44448</v>
      </c>
      <c r="B5403" t="s">
        <v>59</v>
      </c>
      <c r="C5403">
        <v>0.6</v>
      </c>
      <c r="D5403">
        <v>100</v>
      </c>
      <c r="E5403">
        <v>230</v>
      </c>
      <c r="F5403" t="s">
        <v>22</v>
      </c>
      <c r="G5403" t="s">
        <v>52</v>
      </c>
      <c r="H5403" t="s">
        <v>28</v>
      </c>
      <c r="I5403">
        <v>164</v>
      </c>
      <c r="J5403" t="s">
        <v>4</v>
      </c>
      <c r="K5403" t="s">
        <v>9</v>
      </c>
      <c r="L5403">
        <f>Table1[[#This Row],[Cost per item]]*Table1[[#This Row],[Quantity]]</f>
        <v>16400</v>
      </c>
      <c r="M5403">
        <f>Table1[[#This Row],[Price per item]]*Table1[[#This Row],[Quantity]]</f>
        <v>37720</v>
      </c>
    </row>
    <row r="5404" spans="1:13" x14ac:dyDescent="0.2">
      <c r="A5404" s="1">
        <v>44448</v>
      </c>
      <c r="B5404" t="s">
        <v>164</v>
      </c>
      <c r="C5404">
        <v>8.6</v>
      </c>
      <c r="D5404">
        <v>20</v>
      </c>
      <c r="E5404">
        <v>160</v>
      </c>
      <c r="F5404" t="s">
        <v>1</v>
      </c>
      <c r="G5404" t="s">
        <v>62</v>
      </c>
      <c r="H5404" t="s">
        <v>3</v>
      </c>
      <c r="I5404">
        <v>117</v>
      </c>
      <c r="J5404" t="s">
        <v>8</v>
      </c>
      <c r="K5404" t="s">
        <v>40</v>
      </c>
      <c r="L5404">
        <f>Table1[[#This Row],[Cost per item]]*Table1[[#This Row],[Quantity]]</f>
        <v>2340</v>
      </c>
      <c r="M5404">
        <f>Table1[[#This Row],[Price per item]]*Table1[[#This Row],[Quantity]]</f>
        <v>18720</v>
      </c>
    </row>
    <row r="5405" spans="1:13" x14ac:dyDescent="0.2">
      <c r="A5405" s="1">
        <v>44449</v>
      </c>
      <c r="B5405" t="s">
        <v>112</v>
      </c>
      <c r="C5405">
        <v>0</v>
      </c>
      <c r="D5405">
        <v>120</v>
      </c>
      <c r="E5405">
        <v>290</v>
      </c>
      <c r="F5405" t="s">
        <v>16</v>
      </c>
      <c r="G5405" t="s">
        <v>70</v>
      </c>
      <c r="H5405" t="s">
        <v>20</v>
      </c>
      <c r="I5405">
        <v>86</v>
      </c>
      <c r="J5405" t="s">
        <v>4</v>
      </c>
      <c r="K5405" t="s">
        <v>9</v>
      </c>
      <c r="L5405">
        <f>Table1[[#This Row],[Cost per item]]*Table1[[#This Row],[Quantity]]</f>
        <v>10320</v>
      </c>
      <c r="M5405">
        <f>Table1[[#This Row],[Price per item]]*Table1[[#This Row],[Quantity]]</f>
        <v>24940</v>
      </c>
    </row>
    <row r="5406" spans="1:13" x14ac:dyDescent="0.2">
      <c r="A5406" s="1">
        <v>44449</v>
      </c>
      <c r="B5406" t="s">
        <v>157</v>
      </c>
      <c r="C5406">
        <v>1</v>
      </c>
      <c r="D5406">
        <v>100</v>
      </c>
      <c r="E5406">
        <v>270</v>
      </c>
      <c r="F5406" t="s">
        <v>11</v>
      </c>
      <c r="G5406" t="s">
        <v>74</v>
      </c>
      <c r="H5406" t="s">
        <v>13</v>
      </c>
      <c r="I5406">
        <v>177</v>
      </c>
      <c r="J5406" t="s">
        <v>8</v>
      </c>
      <c r="K5406" t="s">
        <v>9</v>
      </c>
      <c r="L5406">
        <f>Table1[[#This Row],[Cost per item]]*Table1[[#This Row],[Quantity]]</f>
        <v>17700</v>
      </c>
      <c r="M5406">
        <f>Table1[[#This Row],[Price per item]]*Table1[[#This Row],[Quantity]]</f>
        <v>47790</v>
      </c>
    </row>
    <row r="5407" spans="1:13" x14ac:dyDescent="0.2">
      <c r="A5407" s="1">
        <v>44449</v>
      </c>
      <c r="B5407" t="s">
        <v>88</v>
      </c>
      <c r="C5407">
        <v>0</v>
      </c>
      <c r="D5407">
        <v>40</v>
      </c>
      <c r="E5407">
        <v>160</v>
      </c>
      <c r="F5407" t="s">
        <v>7</v>
      </c>
      <c r="G5407" t="s">
        <v>69</v>
      </c>
      <c r="H5407" t="s">
        <v>3</v>
      </c>
      <c r="I5407">
        <v>116</v>
      </c>
      <c r="J5407" t="s">
        <v>17</v>
      </c>
      <c r="K5407" t="s">
        <v>5</v>
      </c>
      <c r="L5407">
        <f>Table1[[#This Row],[Cost per item]]*Table1[[#This Row],[Quantity]]</f>
        <v>4640</v>
      </c>
      <c r="M5407">
        <f>Table1[[#This Row],[Price per item]]*Table1[[#This Row],[Quantity]]</f>
        <v>18560</v>
      </c>
    </row>
    <row r="5408" spans="1:13" x14ac:dyDescent="0.2">
      <c r="A5408" s="1">
        <v>44450</v>
      </c>
      <c r="B5408" t="s">
        <v>109</v>
      </c>
      <c r="C5408">
        <v>3.5</v>
      </c>
      <c r="D5408">
        <v>190</v>
      </c>
      <c r="E5408">
        <v>320</v>
      </c>
      <c r="F5408" t="s">
        <v>16</v>
      </c>
      <c r="G5408" t="s">
        <v>56</v>
      </c>
      <c r="H5408" t="s">
        <v>20</v>
      </c>
      <c r="I5408">
        <v>141</v>
      </c>
      <c r="J5408" t="s">
        <v>4</v>
      </c>
      <c r="K5408" t="s">
        <v>14</v>
      </c>
      <c r="L5408">
        <f>Table1[[#This Row],[Cost per item]]*Table1[[#This Row],[Quantity]]</f>
        <v>26790</v>
      </c>
      <c r="M5408">
        <f>Table1[[#This Row],[Price per item]]*Table1[[#This Row],[Quantity]]</f>
        <v>45120</v>
      </c>
    </row>
    <row r="5409" spans="1:13" x14ac:dyDescent="0.2">
      <c r="A5409" s="1">
        <v>44450</v>
      </c>
      <c r="B5409" t="s">
        <v>63</v>
      </c>
      <c r="C5409">
        <v>0.9</v>
      </c>
      <c r="D5409">
        <v>140</v>
      </c>
      <c r="E5409">
        <v>250</v>
      </c>
      <c r="F5409" t="s">
        <v>7</v>
      </c>
      <c r="G5409" t="s">
        <v>37</v>
      </c>
      <c r="H5409" t="s">
        <v>20</v>
      </c>
      <c r="I5409">
        <v>112</v>
      </c>
      <c r="J5409" t="s">
        <v>8</v>
      </c>
      <c r="K5409" t="s">
        <v>40</v>
      </c>
      <c r="L5409">
        <f>Table1[[#This Row],[Cost per item]]*Table1[[#This Row],[Quantity]]</f>
        <v>15680</v>
      </c>
      <c r="M5409">
        <f>Table1[[#This Row],[Price per item]]*Table1[[#This Row],[Quantity]]</f>
        <v>28000</v>
      </c>
    </row>
    <row r="5410" spans="1:13" x14ac:dyDescent="0.2">
      <c r="A5410" s="1">
        <v>44451</v>
      </c>
      <c r="B5410" t="s">
        <v>142</v>
      </c>
      <c r="C5410">
        <v>8.1999999999999993</v>
      </c>
      <c r="D5410">
        <v>50</v>
      </c>
      <c r="E5410">
        <v>240</v>
      </c>
      <c r="F5410" t="s">
        <v>11</v>
      </c>
      <c r="G5410" t="s">
        <v>53</v>
      </c>
      <c r="H5410" t="s">
        <v>28</v>
      </c>
      <c r="I5410">
        <v>81</v>
      </c>
      <c r="J5410" t="s">
        <v>8</v>
      </c>
      <c r="K5410" t="s">
        <v>5</v>
      </c>
      <c r="L5410">
        <f>Table1[[#This Row],[Cost per item]]*Table1[[#This Row],[Quantity]]</f>
        <v>4050</v>
      </c>
      <c r="M5410">
        <f>Table1[[#This Row],[Price per item]]*Table1[[#This Row],[Quantity]]</f>
        <v>19440</v>
      </c>
    </row>
    <row r="5411" spans="1:13" x14ac:dyDescent="0.2">
      <c r="A5411" s="1">
        <v>44451</v>
      </c>
      <c r="B5411" t="s">
        <v>55</v>
      </c>
      <c r="C5411">
        <v>2.2999999999999998</v>
      </c>
      <c r="D5411">
        <v>170</v>
      </c>
      <c r="E5411">
        <v>300</v>
      </c>
      <c r="F5411" t="s">
        <v>22</v>
      </c>
      <c r="G5411" t="s">
        <v>152</v>
      </c>
      <c r="H5411" t="s">
        <v>3</v>
      </c>
      <c r="I5411">
        <v>156</v>
      </c>
      <c r="J5411" t="s">
        <v>17</v>
      </c>
      <c r="K5411" t="s">
        <v>9</v>
      </c>
      <c r="L5411">
        <f>Table1[[#This Row],[Cost per item]]*Table1[[#This Row],[Quantity]]</f>
        <v>26520</v>
      </c>
      <c r="M5411">
        <f>Table1[[#This Row],[Price per item]]*Table1[[#This Row],[Quantity]]</f>
        <v>46800</v>
      </c>
    </row>
    <row r="5412" spans="1:13" x14ac:dyDescent="0.2">
      <c r="A5412" s="1">
        <v>44451</v>
      </c>
      <c r="B5412" t="s">
        <v>126</v>
      </c>
      <c r="C5412">
        <v>7.1</v>
      </c>
      <c r="D5412">
        <v>180</v>
      </c>
      <c r="E5412">
        <v>280</v>
      </c>
      <c r="F5412" t="s">
        <v>1</v>
      </c>
      <c r="G5412" t="s">
        <v>2</v>
      </c>
      <c r="H5412" t="s">
        <v>3</v>
      </c>
      <c r="I5412">
        <v>111</v>
      </c>
      <c r="J5412" t="s">
        <v>8</v>
      </c>
      <c r="K5412" t="s">
        <v>9</v>
      </c>
      <c r="L5412">
        <f>Table1[[#This Row],[Cost per item]]*Table1[[#This Row],[Quantity]]</f>
        <v>19980</v>
      </c>
      <c r="M5412">
        <f>Table1[[#This Row],[Price per item]]*Table1[[#This Row],[Quantity]]</f>
        <v>31080</v>
      </c>
    </row>
    <row r="5413" spans="1:13" x14ac:dyDescent="0.2">
      <c r="A5413" s="1">
        <v>44451</v>
      </c>
      <c r="B5413" t="s">
        <v>106</v>
      </c>
      <c r="C5413">
        <v>2.9</v>
      </c>
      <c r="D5413">
        <v>50</v>
      </c>
      <c r="E5413">
        <v>210</v>
      </c>
      <c r="F5413" t="s">
        <v>11</v>
      </c>
      <c r="G5413" t="s">
        <v>66</v>
      </c>
      <c r="H5413" t="s">
        <v>3</v>
      </c>
      <c r="I5413">
        <v>32</v>
      </c>
      <c r="J5413" t="s">
        <v>8</v>
      </c>
      <c r="K5413" t="s">
        <v>9</v>
      </c>
      <c r="L5413">
        <f>Table1[[#This Row],[Cost per item]]*Table1[[#This Row],[Quantity]]</f>
        <v>1600</v>
      </c>
      <c r="M5413">
        <f>Table1[[#This Row],[Price per item]]*Table1[[#This Row],[Quantity]]</f>
        <v>6720</v>
      </c>
    </row>
    <row r="5414" spans="1:13" x14ac:dyDescent="0.2">
      <c r="A5414" s="1">
        <v>44451</v>
      </c>
      <c r="B5414" t="s">
        <v>158</v>
      </c>
      <c r="C5414">
        <v>4.9000000000000004</v>
      </c>
      <c r="D5414">
        <v>120</v>
      </c>
      <c r="E5414">
        <v>260</v>
      </c>
      <c r="F5414" t="s">
        <v>7</v>
      </c>
      <c r="G5414" t="s">
        <v>94</v>
      </c>
      <c r="H5414" t="s">
        <v>3</v>
      </c>
      <c r="I5414">
        <v>166</v>
      </c>
      <c r="J5414" t="s">
        <v>17</v>
      </c>
      <c r="K5414" t="s">
        <v>40</v>
      </c>
      <c r="L5414">
        <f>Table1[[#This Row],[Cost per item]]*Table1[[#This Row],[Quantity]]</f>
        <v>19920</v>
      </c>
      <c r="M5414">
        <f>Table1[[#This Row],[Price per item]]*Table1[[#This Row],[Quantity]]</f>
        <v>43160</v>
      </c>
    </row>
    <row r="5415" spans="1:13" x14ac:dyDescent="0.2">
      <c r="A5415" s="1">
        <v>44451</v>
      </c>
      <c r="B5415" t="s">
        <v>26</v>
      </c>
      <c r="C5415">
        <v>2</v>
      </c>
      <c r="D5415">
        <v>90</v>
      </c>
      <c r="E5415">
        <v>240</v>
      </c>
      <c r="F5415" t="s">
        <v>1</v>
      </c>
      <c r="G5415" t="s">
        <v>29</v>
      </c>
      <c r="H5415" t="s">
        <v>3</v>
      </c>
      <c r="I5415">
        <v>148</v>
      </c>
      <c r="J5415" t="s">
        <v>4</v>
      </c>
      <c r="K5415" t="s">
        <v>9</v>
      </c>
      <c r="L5415">
        <f>Table1[[#This Row],[Cost per item]]*Table1[[#This Row],[Quantity]]</f>
        <v>13320</v>
      </c>
      <c r="M5415">
        <f>Table1[[#This Row],[Price per item]]*Table1[[#This Row],[Quantity]]</f>
        <v>35520</v>
      </c>
    </row>
    <row r="5416" spans="1:13" x14ac:dyDescent="0.2">
      <c r="A5416" s="1">
        <v>44452</v>
      </c>
      <c r="B5416" t="s">
        <v>26</v>
      </c>
      <c r="C5416">
        <v>2</v>
      </c>
      <c r="D5416">
        <v>90</v>
      </c>
      <c r="E5416">
        <v>240</v>
      </c>
      <c r="F5416" t="s">
        <v>11</v>
      </c>
      <c r="G5416" t="s">
        <v>110</v>
      </c>
      <c r="H5416" t="s">
        <v>13</v>
      </c>
      <c r="I5416">
        <v>127</v>
      </c>
      <c r="J5416" t="s">
        <v>8</v>
      </c>
      <c r="K5416" t="s">
        <v>9</v>
      </c>
      <c r="L5416">
        <f>Table1[[#This Row],[Cost per item]]*Table1[[#This Row],[Quantity]]</f>
        <v>11430</v>
      </c>
      <c r="M5416">
        <f>Table1[[#This Row],[Price per item]]*Table1[[#This Row],[Quantity]]</f>
        <v>30480</v>
      </c>
    </row>
    <row r="5417" spans="1:13" x14ac:dyDescent="0.2">
      <c r="A5417" s="1">
        <v>44452</v>
      </c>
      <c r="B5417" t="s">
        <v>67</v>
      </c>
      <c r="C5417">
        <v>1.2</v>
      </c>
      <c r="D5417">
        <v>60</v>
      </c>
      <c r="E5417">
        <v>160</v>
      </c>
      <c r="F5417" t="s">
        <v>1</v>
      </c>
      <c r="G5417" t="s">
        <v>23</v>
      </c>
      <c r="H5417" t="s">
        <v>13</v>
      </c>
      <c r="I5417">
        <v>158</v>
      </c>
      <c r="J5417" t="s">
        <v>8</v>
      </c>
      <c r="K5417" t="s">
        <v>5</v>
      </c>
      <c r="L5417">
        <f>Table1[[#This Row],[Cost per item]]*Table1[[#This Row],[Quantity]]</f>
        <v>9480</v>
      </c>
      <c r="M5417">
        <f>Table1[[#This Row],[Price per item]]*Table1[[#This Row],[Quantity]]</f>
        <v>25280</v>
      </c>
    </row>
    <row r="5418" spans="1:13" x14ac:dyDescent="0.2">
      <c r="A5418" s="1">
        <v>44452</v>
      </c>
      <c r="B5418" t="s">
        <v>43</v>
      </c>
      <c r="C5418">
        <v>1.3</v>
      </c>
      <c r="D5418">
        <v>130</v>
      </c>
      <c r="E5418">
        <v>260</v>
      </c>
      <c r="F5418" t="s">
        <v>16</v>
      </c>
      <c r="G5418" t="s">
        <v>2</v>
      </c>
      <c r="H5418" t="s">
        <v>3</v>
      </c>
      <c r="I5418">
        <v>182</v>
      </c>
      <c r="J5418" t="s">
        <v>8</v>
      </c>
      <c r="K5418" t="s">
        <v>40</v>
      </c>
      <c r="L5418">
        <f>Table1[[#This Row],[Cost per item]]*Table1[[#This Row],[Quantity]]</f>
        <v>23660</v>
      </c>
      <c r="M5418">
        <f>Table1[[#This Row],[Price per item]]*Table1[[#This Row],[Quantity]]</f>
        <v>47320</v>
      </c>
    </row>
    <row r="5419" spans="1:13" x14ac:dyDescent="0.2">
      <c r="A5419" s="1">
        <v>44453</v>
      </c>
      <c r="B5419" t="s">
        <v>143</v>
      </c>
      <c r="C5419">
        <v>2.2000000000000002</v>
      </c>
      <c r="D5419">
        <v>220</v>
      </c>
      <c r="E5419">
        <v>360</v>
      </c>
      <c r="F5419" t="s">
        <v>7</v>
      </c>
      <c r="G5419" t="s">
        <v>155</v>
      </c>
      <c r="H5419" t="s">
        <v>20</v>
      </c>
      <c r="I5419">
        <v>172</v>
      </c>
      <c r="J5419" t="s">
        <v>17</v>
      </c>
      <c r="K5419" t="s">
        <v>9</v>
      </c>
      <c r="L5419">
        <f>Table1[[#This Row],[Cost per item]]*Table1[[#This Row],[Quantity]]</f>
        <v>37840</v>
      </c>
      <c r="M5419">
        <f>Table1[[#This Row],[Price per item]]*Table1[[#This Row],[Quantity]]</f>
        <v>61920</v>
      </c>
    </row>
    <row r="5420" spans="1:13" x14ac:dyDescent="0.2">
      <c r="A5420" s="1">
        <v>44453</v>
      </c>
      <c r="B5420" t="s">
        <v>81</v>
      </c>
      <c r="C5420">
        <v>3</v>
      </c>
      <c r="D5420">
        <v>230</v>
      </c>
      <c r="E5420">
        <v>390</v>
      </c>
      <c r="F5420" t="s">
        <v>11</v>
      </c>
      <c r="G5420" t="s">
        <v>23</v>
      </c>
      <c r="H5420" t="s">
        <v>13</v>
      </c>
      <c r="I5420">
        <v>61</v>
      </c>
      <c r="J5420" t="s">
        <v>8</v>
      </c>
      <c r="K5420" t="s">
        <v>5</v>
      </c>
      <c r="L5420">
        <f>Table1[[#This Row],[Cost per item]]*Table1[[#This Row],[Quantity]]</f>
        <v>14030</v>
      </c>
      <c r="M5420">
        <f>Table1[[#This Row],[Price per item]]*Table1[[#This Row],[Quantity]]</f>
        <v>23790</v>
      </c>
    </row>
    <row r="5421" spans="1:13" x14ac:dyDescent="0.2">
      <c r="A5421" s="1">
        <v>44453</v>
      </c>
      <c r="B5421" t="s">
        <v>44</v>
      </c>
      <c r="C5421">
        <v>7.8</v>
      </c>
      <c r="D5421">
        <v>230</v>
      </c>
      <c r="E5421">
        <v>360</v>
      </c>
      <c r="F5421" t="s">
        <v>7</v>
      </c>
      <c r="G5421" t="s">
        <v>32</v>
      </c>
      <c r="H5421" t="s">
        <v>13</v>
      </c>
      <c r="I5421">
        <v>125</v>
      </c>
      <c r="J5421" t="s">
        <v>8</v>
      </c>
      <c r="K5421" t="s">
        <v>9</v>
      </c>
      <c r="L5421">
        <f>Table1[[#This Row],[Cost per item]]*Table1[[#This Row],[Quantity]]</f>
        <v>28750</v>
      </c>
      <c r="M5421">
        <f>Table1[[#This Row],[Price per item]]*Table1[[#This Row],[Quantity]]</f>
        <v>45000</v>
      </c>
    </row>
    <row r="5422" spans="1:13" x14ac:dyDescent="0.2">
      <c r="A5422" s="1">
        <v>44453</v>
      </c>
      <c r="B5422" t="s">
        <v>122</v>
      </c>
      <c r="C5422">
        <v>2.7</v>
      </c>
      <c r="D5422">
        <v>160</v>
      </c>
      <c r="E5422">
        <v>260</v>
      </c>
      <c r="F5422" t="s">
        <v>11</v>
      </c>
      <c r="G5422" t="s">
        <v>94</v>
      </c>
      <c r="H5422" t="s">
        <v>3</v>
      </c>
      <c r="I5422">
        <v>28</v>
      </c>
      <c r="J5422" t="s">
        <v>8</v>
      </c>
      <c r="K5422" t="s">
        <v>9</v>
      </c>
      <c r="L5422">
        <f>Table1[[#This Row],[Cost per item]]*Table1[[#This Row],[Quantity]]</f>
        <v>4480</v>
      </c>
      <c r="M5422">
        <f>Table1[[#This Row],[Price per item]]*Table1[[#This Row],[Quantity]]</f>
        <v>7280</v>
      </c>
    </row>
    <row r="5423" spans="1:13" x14ac:dyDescent="0.2">
      <c r="A5423" s="1">
        <v>44453</v>
      </c>
      <c r="B5423" t="s">
        <v>114</v>
      </c>
      <c r="C5423">
        <v>2.7</v>
      </c>
      <c r="D5423">
        <v>170</v>
      </c>
      <c r="E5423">
        <v>270</v>
      </c>
      <c r="F5423" t="s">
        <v>11</v>
      </c>
      <c r="G5423" t="s">
        <v>128</v>
      </c>
      <c r="H5423" t="s">
        <v>20</v>
      </c>
      <c r="I5423">
        <v>7</v>
      </c>
      <c r="J5423" t="s">
        <v>8</v>
      </c>
      <c r="K5423" t="s">
        <v>40</v>
      </c>
      <c r="L5423">
        <f>Table1[[#This Row],[Cost per item]]*Table1[[#This Row],[Quantity]]</f>
        <v>1190</v>
      </c>
      <c r="M5423">
        <f>Table1[[#This Row],[Price per item]]*Table1[[#This Row],[Quantity]]</f>
        <v>1890</v>
      </c>
    </row>
    <row r="5424" spans="1:13" x14ac:dyDescent="0.2">
      <c r="A5424" s="1">
        <v>44453</v>
      </c>
      <c r="B5424" t="s">
        <v>30</v>
      </c>
      <c r="C5424">
        <v>0.4</v>
      </c>
      <c r="D5424">
        <v>140</v>
      </c>
      <c r="E5424">
        <v>300</v>
      </c>
      <c r="F5424" t="s">
        <v>16</v>
      </c>
      <c r="G5424" t="s">
        <v>56</v>
      </c>
      <c r="H5424" t="s">
        <v>20</v>
      </c>
      <c r="I5424">
        <v>2</v>
      </c>
      <c r="J5424" t="s">
        <v>4</v>
      </c>
      <c r="K5424" t="s">
        <v>14</v>
      </c>
      <c r="L5424">
        <f>Table1[[#This Row],[Cost per item]]*Table1[[#This Row],[Quantity]]</f>
        <v>280</v>
      </c>
      <c r="M5424">
        <f>Table1[[#This Row],[Price per item]]*Table1[[#This Row],[Quantity]]</f>
        <v>600</v>
      </c>
    </row>
    <row r="5425" spans="1:13" x14ac:dyDescent="0.2">
      <c r="A5425" s="1">
        <v>44454</v>
      </c>
      <c r="B5425" t="s">
        <v>116</v>
      </c>
      <c r="C5425">
        <v>4.9000000000000004</v>
      </c>
      <c r="D5425">
        <v>30</v>
      </c>
      <c r="E5425">
        <v>190</v>
      </c>
      <c r="F5425" t="s">
        <v>7</v>
      </c>
      <c r="G5425" t="s">
        <v>52</v>
      </c>
      <c r="H5425" t="s">
        <v>28</v>
      </c>
      <c r="I5425">
        <v>125</v>
      </c>
      <c r="J5425" t="s">
        <v>4</v>
      </c>
      <c r="K5425" t="s">
        <v>9</v>
      </c>
      <c r="L5425">
        <f>Table1[[#This Row],[Cost per item]]*Table1[[#This Row],[Quantity]]</f>
        <v>3750</v>
      </c>
      <c r="M5425">
        <f>Table1[[#This Row],[Price per item]]*Table1[[#This Row],[Quantity]]</f>
        <v>23750</v>
      </c>
    </row>
    <row r="5426" spans="1:13" x14ac:dyDescent="0.2">
      <c r="A5426" s="1">
        <v>44454</v>
      </c>
      <c r="B5426" t="s">
        <v>165</v>
      </c>
      <c r="C5426">
        <v>1.1000000000000001</v>
      </c>
      <c r="D5426">
        <v>170</v>
      </c>
      <c r="E5426">
        <v>310</v>
      </c>
      <c r="F5426" t="s">
        <v>16</v>
      </c>
      <c r="G5426" t="s">
        <v>54</v>
      </c>
      <c r="H5426" t="s">
        <v>13</v>
      </c>
      <c r="I5426">
        <v>37</v>
      </c>
      <c r="J5426" t="s">
        <v>17</v>
      </c>
      <c r="K5426" t="s">
        <v>9</v>
      </c>
      <c r="L5426">
        <f>Table1[[#This Row],[Cost per item]]*Table1[[#This Row],[Quantity]]</f>
        <v>6290</v>
      </c>
      <c r="M5426">
        <f>Table1[[#This Row],[Price per item]]*Table1[[#This Row],[Quantity]]</f>
        <v>11470</v>
      </c>
    </row>
    <row r="5427" spans="1:13" x14ac:dyDescent="0.2">
      <c r="A5427" s="1">
        <v>44454</v>
      </c>
      <c r="B5427" t="s">
        <v>133</v>
      </c>
      <c r="C5427">
        <v>1.2</v>
      </c>
      <c r="D5427">
        <v>150</v>
      </c>
      <c r="E5427">
        <v>270</v>
      </c>
      <c r="F5427" t="s">
        <v>7</v>
      </c>
      <c r="G5427" t="s">
        <v>71</v>
      </c>
      <c r="H5427" t="s">
        <v>28</v>
      </c>
      <c r="I5427">
        <v>42</v>
      </c>
      <c r="J5427" t="s">
        <v>8</v>
      </c>
      <c r="K5427" t="s">
        <v>14</v>
      </c>
      <c r="L5427">
        <f>Table1[[#This Row],[Cost per item]]*Table1[[#This Row],[Quantity]]</f>
        <v>6300</v>
      </c>
      <c r="M5427">
        <f>Table1[[#This Row],[Price per item]]*Table1[[#This Row],[Quantity]]</f>
        <v>11340</v>
      </c>
    </row>
    <row r="5428" spans="1:13" x14ac:dyDescent="0.2">
      <c r="A5428" s="1">
        <v>44454</v>
      </c>
      <c r="B5428" t="s">
        <v>25</v>
      </c>
      <c r="C5428">
        <v>1.5</v>
      </c>
      <c r="D5428">
        <v>70</v>
      </c>
      <c r="E5428">
        <v>260</v>
      </c>
      <c r="F5428" t="s">
        <v>16</v>
      </c>
      <c r="G5428" t="s">
        <v>50</v>
      </c>
      <c r="H5428" t="s">
        <v>20</v>
      </c>
      <c r="I5428">
        <v>49</v>
      </c>
      <c r="J5428" t="s">
        <v>4</v>
      </c>
      <c r="K5428" t="s">
        <v>9</v>
      </c>
      <c r="L5428">
        <f>Table1[[#This Row],[Cost per item]]*Table1[[#This Row],[Quantity]]</f>
        <v>3430</v>
      </c>
      <c r="M5428">
        <f>Table1[[#This Row],[Price per item]]*Table1[[#This Row],[Quantity]]</f>
        <v>12740</v>
      </c>
    </row>
    <row r="5429" spans="1:13" x14ac:dyDescent="0.2">
      <c r="A5429" s="1">
        <v>44455</v>
      </c>
      <c r="B5429" t="s">
        <v>125</v>
      </c>
      <c r="C5429">
        <v>0.6</v>
      </c>
      <c r="D5429">
        <v>160</v>
      </c>
      <c r="E5429">
        <v>300</v>
      </c>
      <c r="F5429" t="s">
        <v>16</v>
      </c>
      <c r="G5429" t="s">
        <v>155</v>
      </c>
      <c r="H5429" t="s">
        <v>20</v>
      </c>
      <c r="I5429">
        <v>172</v>
      </c>
      <c r="J5429" t="s">
        <v>17</v>
      </c>
      <c r="K5429" t="s">
        <v>5</v>
      </c>
      <c r="L5429">
        <f>Table1[[#This Row],[Cost per item]]*Table1[[#This Row],[Quantity]]</f>
        <v>27520</v>
      </c>
      <c r="M5429">
        <f>Table1[[#This Row],[Price per item]]*Table1[[#This Row],[Quantity]]</f>
        <v>51600</v>
      </c>
    </row>
    <row r="5430" spans="1:13" x14ac:dyDescent="0.2">
      <c r="A5430" s="1">
        <v>44455</v>
      </c>
      <c r="B5430" t="s">
        <v>84</v>
      </c>
      <c r="C5430">
        <v>0.5</v>
      </c>
      <c r="D5430">
        <v>160</v>
      </c>
      <c r="E5430">
        <v>330</v>
      </c>
      <c r="F5430" t="s">
        <v>1</v>
      </c>
      <c r="G5430" t="s">
        <v>37</v>
      </c>
      <c r="H5430" t="s">
        <v>20</v>
      </c>
      <c r="I5430">
        <v>192</v>
      </c>
      <c r="J5430" t="s">
        <v>4</v>
      </c>
      <c r="K5430" t="s">
        <v>40</v>
      </c>
      <c r="L5430">
        <f>Table1[[#This Row],[Cost per item]]*Table1[[#This Row],[Quantity]]</f>
        <v>30720</v>
      </c>
      <c r="M5430">
        <f>Table1[[#This Row],[Price per item]]*Table1[[#This Row],[Quantity]]</f>
        <v>63360</v>
      </c>
    </row>
    <row r="5431" spans="1:13" x14ac:dyDescent="0.2">
      <c r="A5431" s="1">
        <v>44455</v>
      </c>
      <c r="B5431" t="s">
        <v>48</v>
      </c>
      <c r="C5431">
        <v>0.8</v>
      </c>
      <c r="D5431">
        <v>90</v>
      </c>
      <c r="E5431">
        <v>250</v>
      </c>
      <c r="F5431" t="s">
        <v>11</v>
      </c>
      <c r="G5431" t="s">
        <v>71</v>
      </c>
      <c r="H5431" t="s">
        <v>28</v>
      </c>
      <c r="I5431">
        <v>164</v>
      </c>
      <c r="J5431" t="s">
        <v>8</v>
      </c>
      <c r="K5431" t="s">
        <v>5</v>
      </c>
      <c r="L5431">
        <f>Table1[[#This Row],[Cost per item]]*Table1[[#This Row],[Quantity]]</f>
        <v>14760</v>
      </c>
      <c r="M5431">
        <f>Table1[[#This Row],[Price per item]]*Table1[[#This Row],[Quantity]]</f>
        <v>41000</v>
      </c>
    </row>
    <row r="5432" spans="1:13" x14ac:dyDescent="0.2">
      <c r="A5432" s="1">
        <v>44455</v>
      </c>
      <c r="B5432" t="s">
        <v>97</v>
      </c>
      <c r="C5432">
        <v>2.2000000000000002</v>
      </c>
      <c r="D5432">
        <v>100</v>
      </c>
      <c r="E5432">
        <v>230</v>
      </c>
      <c r="F5432" t="s">
        <v>1</v>
      </c>
      <c r="G5432" t="s">
        <v>98</v>
      </c>
      <c r="H5432" t="s">
        <v>20</v>
      </c>
      <c r="I5432">
        <v>85</v>
      </c>
      <c r="J5432" t="s">
        <v>4</v>
      </c>
      <c r="K5432" t="s">
        <v>40</v>
      </c>
      <c r="L5432">
        <f>Table1[[#This Row],[Cost per item]]*Table1[[#This Row],[Quantity]]</f>
        <v>8500</v>
      </c>
      <c r="M5432">
        <f>Table1[[#This Row],[Price per item]]*Table1[[#This Row],[Quantity]]</f>
        <v>19550</v>
      </c>
    </row>
    <row r="5433" spans="1:13" x14ac:dyDescent="0.2">
      <c r="A5433" s="1">
        <v>44455</v>
      </c>
      <c r="B5433" t="s">
        <v>115</v>
      </c>
      <c r="C5433">
        <v>2.1</v>
      </c>
      <c r="D5433">
        <v>180</v>
      </c>
      <c r="E5433">
        <v>360</v>
      </c>
      <c r="F5433" t="s">
        <v>16</v>
      </c>
      <c r="G5433" t="s">
        <v>161</v>
      </c>
      <c r="H5433" t="s">
        <v>20</v>
      </c>
      <c r="I5433">
        <v>21</v>
      </c>
      <c r="J5433" t="s">
        <v>8</v>
      </c>
      <c r="K5433" t="s">
        <v>14</v>
      </c>
      <c r="L5433">
        <f>Table1[[#This Row],[Cost per item]]*Table1[[#This Row],[Quantity]]</f>
        <v>3780</v>
      </c>
      <c r="M5433">
        <f>Table1[[#This Row],[Price per item]]*Table1[[#This Row],[Quantity]]</f>
        <v>7560</v>
      </c>
    </row>
    <row r="5434" spans="1:13" x14ac:dyDescent="0.2">
      <c r="A5434" s="1">
        <v>44456</v>
      </c>
      <c r="B5434" t="s">
        <v>117</v>
      </c>
      <c r="C5434">
        <v>0.8</v>
      </c>
      <c r="D5434">
        <v>90</v>
      </c>
      <c r="E5434">
        <v>220</v>
      </c>
      <c r="F5434" t="s">
        <v>1</v>
      </c>
      <c r="G5434" t="s">
        <v>64</v>
      </c>
      <c r="H5434" t="s">
        <v>28</v>
      </c>
      <c r="I5434">
        <v>165</v>
      </c>
      <c r="J5434" t="s">
        <v>8</v>
      </c>
      <c r="K5434" t="s">
        <v>40</v>
      </c>
      <c r="L5434">
        <f>Table1[[#This Row],[Cost per item]]*Table1[[#This Row],[Quantity]]</f>
        <v>14850</v>
      </c>
      <c r="M5434">
        <f>Table1[[#This Row],[Price per item]]*Table1[[#This Row],[Quantity]]</f>
        <v>36300</v>
      </c>
    </row>
    <row r="5435" spans="1:13" x14ac:dyDescent="0.2">
      <c r="A5435" s="1">
        <v>44456</v>
      </c>
      <c r="B5435" t="s">
        <v>75</v>
      </c>
      <c r="C5435">
        <v>1.4</v>
      </c>
      <c r="D5435">
        <v>60</v>
      </c>
      <c r="E5435">
        <v>160</v>
      </c>
      <c r="F5435" t="s">
        <v>7</v>
      </c>
      <c r="G5435" t="s">
        <v>56</v>
      </c>
      <c r="H5435" t="s">
        <v>20</v>
      </c>
      <c r="I5435">
        <v>81</v>
      </c>
      <c r="J5435" t="s">
        <v>8</v>
      </c>
      <c r="K5435" t="s">
        <v>9</v>
      </c>
      <c r="L5435">
        <f>Table1[[#This Row],[Cost per item]]*Table1[[#This Row],[Quantity]]</f>
        <v>4860</v>
      </c>
      <c r="M5435">
        <f>Table1[[#This Row],[Price per item]]*Table1[[#This Row],[Quantity]]</f>
        <v>12960</v>
      </c>
    </row>
    <row r="5436" spans="1:13" x14ac:dyDescent="0.2">
      <c r="A5436" s="1">
        <v>44456</v>
      </c>
      <c r="B5436" t="s">
        <v>49</v>
      </c>
      <c r="C5436">
        <v>4.4000000000000004</v>
      </c>
      <c r="D5436">
        <v>20</v>
      </c>
      <c r="E5436">
        <v>150</v>
      </c>
      <c r="F5436" t="s">
        <v>22</v>
      </c>
      <c r="G5436" t="s">
        <v>60</v>
      </c>
      <c r="H5436" t="s">
        <v>13</v>
      </c>
      <c r="I5436">
        <v>168</v>
      </c>
      <c r="J5436" t="s">
        <v>4</v>
      </c>
      <c r="K5436" t="s">
        <v>9</v>
      </c>
      <c r="L5436">
        <f>Table1[[#This Row],[Cost per item]]*Table1[[#This Row],[Quantity]]</f>
        <v>3360</v>
      </c>
      <c r="M5436">
        <f>Table1[[#This Row],[Price per item]]*Table1[[#This Row],[Quantity]]</f>
        <v>25200</v>
      </c>
    </row>
    <row r="5437" spans="1:13" x14ac:dyDescent="0.2">
      <c r="A5437" s="1">
        <v>44456</v>
      </c>
      <c r="B5437" t="s">
        <v>134</v>
      </c>
      <c r="C5437">
        <v>6.6</v>
      </c>
      <c r="D5437">
        <v>150</v>
      </c>
      <c r="E5437">
        <v>270</v>
      </c>
      <c r="F5437" t="s">
        <v>22</v>
      </c>
      <c r="G5437" t="s">
        <v>46</v>
      </c>
      <c r="H5437" t="s">
        <v>28</v>
      </c>
      <c r="I5437">
        <v>102</v>
      </c>
      <c r="J5437" t="s">
        <v>17</v>
      </c>
      <c r="K5437" t="s">
        <v>14</v>
      </c>
      <c r="L5437">
        <f>Table1[[#This Row],[Cost per item]]*Table1[[#This Row],[Quantity]]</f>
        <v>15300</v>
      </c>
      <c r="M5437">
        <f>Table1[[#This Row],[Price per item]]*Table1[[#This Row],[Quantity]]</f>
        <v>27540</v>
      </c>
    </row>
    <row r="5438" spans="1:13" x14ac:dyDescent="0.2">
      <c r="A5438" s="1">
        <v>44456</v>
      </c>
      <c r="B5438" t="s">
        <v>145</v>
      </c>
      <c r="C5438">
        <v>0</v>
      </c>
      <c r="D5438">
        <v>20</v>
      </c>
      <c r="E5438">
        <v>130</v>
      </c>
      <c r="F5438" t="s">
        <v>22</v>
      </c>
      <c r="G5438" t="s">
        <v>136</v>
      </c>
      <c r="H5438" t="s">
        <v>3</v>
      </c>
      <c r="I5438">
        <v>3</v>
      </c>
      <c r="J5438" t="s">
        <v>4</v>
      </c>
      <c r="K5438" t="s">
        <v>40</v>
      </c>
      <c r="L5438">
        <f>Table1[[#This Row],[Cost per item]]*Table1[[#This Row],[Quantity]]</f>
        <v>60</v>
      </c>
      <c r="M5438">
        <f>Table1[[#This Row],[Price per item]]*Table1[[#This Row],[Quantity]]</f>
        <v>390</v>
      </c>
    </row>
    <row r="5439" spans="1:13" x14ac:dyDescent="0.2">
      <c r="A5439" s="1">
        <v>44457</v>
      </c>
      <c r="B5439" t="s">
        <v>24</v>
      </c>
      <c r="C5439">
        <v>0.4</v>
      </c>
      <c r="D5439">
        <v>70</v>
      </c>
      <c r="E5439">
        <v>210</v>
      </c>
      <c r="F5439" t="s">
        <v>22</v>
      </c>
      <c r="G5439" t="s">
        <v>161</v>
      </c>
      <c r="H5439" t="s">
        <v>20</v>
      </c>
      <c r="I5439">
        <v>18</v>
      </c>
      <c r="J5439" t="s">
        <v>4</v>
      </c>
      <c r="K5439" t="s">
        <v>9</v>
      </c>
      <c r="L5439">
        <f>Table1[[#This Row],[Cost per item]]*Table1[[#This Row],[Quantity]]</f>
        <v>1260</v>
      </c>
      <c r="M5439">
        <f>Table1[[#This Row],[Price per item]]*Table1[[#This Row],[Quantity]]</f>
        <v>3780</v>
      </c>
    </row>
    <row r="5440" spans="1:13" x14ac:dyDescent="0.2">
      <c r="A5440" s="1">
        <v>44457</v>
      </c>
      <c r="B5440" t="s">
        <v>41</v>
      </c>
      <c r="C5440">
        <v>0.3</v>
      </c>
      <c r="D5440">
        <v>100</v>
      </c>
      <c r="E5440">
        <v>260</v>
      </c>
      <c r="F5440" t="s">
        <v>16</v>
      </c>
      <c r="G5440" t="s">
        <v>74</v>
      </c>
      <c r="H5440" t="s">
        <v>13</v>
      </c>
      <c r="I5440">
        <v>156</v>
      </c>
      <c r="J5440" t="s">
        <v>4</v>
      </c>
      <c r="K5440" t="s">
        <v>14</v>
      </c>
      <c r="L5440">
        <f>Table1[[#This Row],[Cost per item]]*Table1[[#This Row],[Quantity]]</f>
        <v>15600</v>
      </c>
      <c r="M5440">
        <f>Table1[[#This Row],[Price per item]]*Table1[[#This Row],[Quantity]]</f>
        <v>40560</v>
      </c>
    </row>
    <row r="5441" spans="1:13" x14ac:dyDescent="0.2">
      <c r="A5441" s="1">
        <v>44458</v>
      </c>
      <c r="B5441" t="s">
        <v>35</v>
      </c>
      <c r="C5441">
        <v>3.9</v>
      </c>
      <c r="D5441">
        <v>40</v>
      </c>
      <c r="E5441">
        <v>220</v>
      </c>
      <c r="F5441" t="s">
        <v>16</v>
      </c>
      <c r="G5441" t="s">
        <v>12</v>
      </c>
      <c r="H5441" t="s">
        <v>13</v>
      </c>
      <c r="I5441">
        <v>89</v>
      </c>
      <c r="J5441" t="s">
        <v>17</v>
      </c>
      <c r="K5441" t="s">
        <v>5</v>
      </c>
      <c r="L5441">
        <f>Table1[[#This Row],[Cost per item]]*Table1[[#This Row],[Quantity]]</f>
        <v>3560</v>
      </c>
      <c r="M5441">
        <f>Table1[[#This Row],[Price per item]]*Table1[[#This Row],[Quantity]]</f>
        <v>19580</v>
      </c>
    </row>
    <row r="5442" spans="1:13" x14ac:dyDescent="0.2">
      <c r="A5442" s="1">
        <v>44458</v>
      </c>
      <c r="B5442" t="s">
        <v>108</v>
      </c>
      <c r="C5442">
        <v>2.4</v>
      </c>
      <c r="D5442">
        <v>150</v>
      </c>
      <c r="E5442">
        <v>340</v>
      </c>
      <c r="F5442" t="s">
        <v>22</v>
      </c>
      <c r="G5442" t="s">
        <v>161</v>
      </c>
      <c r="H5442" t="s">
        <v>20</v>
      </c>
      <c r="I5442">
        <v>135</v>
      </c>
      <c r="J5442" t="s">
        <v>4</v>
      </c>
      <c r="K5442" t="s">
        <v>5</v>
      </c>
      <c r="L5442">
        <f>Table1[[#This Row],[Cost per item]]*Table1[[#This Row],[Quantity]]</f>
        <v>20250</v>
      </c>
      <c r="M5442">
        <f>Table1[[#This Row],[Price per item]]*Table1[[#This Row],[Quantity]]</f>
        <v>45900</v>
      </c>
    </row>
    <row r="5443" spans="1:13" x14ac:dyDescent="0.2">
      <c r="A5443" s="1">
        <v>44458</v>
      </c>
      <c r="B5443" t="s">
        <v>67</v>
      </c>
      <c r="C5443">
        <v>1.2</v>
      </c>
      <c r="D5443">
        <v>60</v>
      </c>
      <c r="E5443">
        <v>160</v>
      </c>
      <c r="F5443" t="s">
        <v>16</v>
      </c>
      <c r="G5443" t="s">
        <v>161</v>
      </c>
      <c r="H5443" t="s">
        <v>20</v>
      </c>
      <c r="I5443">
        <v>52</v>
      </c>
      <c r="J5443" t="s">
        <v>8</v>
      </c>
      <c r="K5443" t="s">
        <v>5</v>
      </c>
      <c r="L5443">
        <f>Table1[[#This Row],[Cost per item]]*Table1[[#This Row],[Quantity]]</f>
        <v>3120</v>
      </c>
      <c r="M5443">
        <f>Table1[[#This Row],[Price per item]]*Table1[[#This Row],[Quantity]]</f>
        <v>8320</v>
      </c>
    </row>
    <row r="5444" spans="1:13" x14ac:dyDescent="0.2">
      <c r="A5444" s="1">
        <v>44458</v>
      </c>
      <c r="B5444" t="s">
        <v>140</v>
      </c>
      <c r="C5444">
        <v>8.9</v>
      </c>
      <c r="D5444">
        <v>190</v>
      </c>
      <c r="E5444">
        <v>340</v>
      </c>
      <c r="F5444" t="s">
        <v>1</v>
      </c>
      <c r="G5444" t="s">
        <v>98</v>
      </c>
      <c r="H5444" t="s">
        <v>20</v>
      </c>
      <c r="I5444">
        <v>163</v>
      </c>
      <c r="J5444" t="s">
        <v>8</v>
      </c>
      <c r="K5444" t="s">
        <v>40</v>
      </c>
      <c r="L5444">
        <f>Table1[[#This Row],[Cost per item]]*Table1[[#This Row],[Quantity]]</f>
        <v>30970</v>
      </c>
      <c r="M5444">
        <f>Table1[[#This Row],[Price per item]]*Table1[[#This Row],[Quantity]]</f>
        <v>55420</v>
      </c>
    </row>
    <row r="5445" spans="1:13" x14ac:dyDescent="0.2">
      <c r="A5445" s="1">
        <v>44459</v>
      </c>
      <c r="B5445" t="s">
        <v>100</v>
      </c>
      <c r="C5445">
        <v>0.7</v>
      </c>
      <c r="D5445">
        <v>130</v>
      </c>
      <c r="E5445">
        <v>330</v>
      </c>
      <c r="F5445" t="s">
        <v>1</v>
      </c>
      <c r="G5445" t="s">
        <v>161</v>
      </c>
      <c r="H5445" t="s">
        <v>20</v>
      </c>
      <c r="I5445">
        <v>149</v>
      </c>
      <c r="J5445" t="s">
        <v>4</v>
      </c>
      <c r="K5445" t="s">
        <v>40</v>
      </c>
      <c r="L5445">
        <f>Table1[[#This Row],[Cost per item]]*Table1[[#This Row],[Quantity]]</f>
        <v>19370</v>
      </c>
      <c r="M5445">
        <f>Table1[[#This Row],[Price per item]]*Table1[[#This Row],[Quantity]]</f>
        <v>49170</v>
      </c>
    </row>
    <row r="5446" spans="1:13" x14ac:dyDescent="0.2">
      <c r="A5446" s="1">
        <v>44459</v>
      </c>
      <c r="B5446" t="s">
        <v>97</v>
      </c>
      <c r="C5446">
        <v>2.2000000000000002</v>
      </c>
      <c r="D5446">
        <v>100</v>
      </c>
      <c r="E5446">
        <v>230</v>
      </c>
      <c r="F5446" t="s">
        <v>16</v>
      </c>
      <c r="G5446" t="s">
        <v>53</v>
      </c>
      <c r="H5446" t="s">
        <v>28</v>
      </c>
      <c r="I5446">
        <v>160</v>
      </c>
      <c r="J5446" t="s">
        <v>17</v>
      </c>
      <c r="K5446" t="s">
        <v>40</v>
      </c>
      <c r="L5446">
        <f>Table1[[#This Row],[Cost per item]]*Table1[[#This Row],[Quantity]]</f>
        <v>16000</v>
      </c>
      <c r="M5446">
        <f>Table1[[#This Row],[Price per item]]*Table1[[#This Row],[Quantity]]</f>
        <v>36800</v>
      </c>
    </row>
    <row r="5447" spans="1:13" x14ac:dyDescent="0.2">
      <c r="A5447" s="1">
        <v>44459</v>
      </c>
      <c r="B5447" t="s">
        <v>143</v>
      </c>
      <c r="C5447">
        <v>2.2000000000000002</v>
      </c>
      <c r="D5447">
        <v>220</v>
      </c>
      <c r="E5447">
        <v>360</v>
      </c>
      <c r="F5447" t="s">
        <v>22</v>
      </c>
      <c r="G5447" t="s">
        <v>37</v>
      </c>
      <c r="H5447" t="s">
        <v>20</v>
      </c>
      <c r="I5447">
        <v>110</v>
      </c>
      <c r="J5447" t="s">
        <v>8</v>
      </c>
      <c r="K5447" t="s">
        <v>9</v>
      </c>
      <c r="L5447">
        <f>Table1[[#This Row],[Cost per item]]*Table1[[#This Row],[Quantity]]</f>
        <v>24200</v>
      </c>
      <c r="M5447">
        <f>Table1[[#This Row],[Price per item]]*Table1[[#This Row],[Quantity]]</f>
        <v>39600</v>
      </c>
    </row>
    <row r="5448" spans="1:13" x14ac:dyDescent="0.2">
      <c r="A5448" s="1">
        <v>44459</v>
      </c>
      <c r="B5448" t="s">
        <v>108</v>
      </c>
      <c r="C5448">
        <v>2.4</v>
      </c>
      <c r="D5448">
        <v>150</v>
      </c>
      <c r="E5448">
        <v>340</v>
      </c>
      <c r="F5448" t="s">
        <v>16</v>
      </c>
      <c r="G5448" t="s">
        <v>155</v>
      </c>
      <c r="H5448" t="s">
        <v>20</v>
      </c>
      <c r="I5448">
        <v>190</v>
      </c>
      <c r="J5448" t="s">
        <v>17</v>
      </c>
      <c r="K5448" t="s">
        <v>5</v>
      </c>
      <c r="L5448">
        <f>Table1[[#This Row],[Cost per item]]*Table1[[#This Row],[Quantity]]</f>
        <v>28500</v>
      </c>
      <c r="M5448">
        <f>Table1[[#This Row],[Price per item]]*Table1[[#This Row],[Quantity]]</f>
        <v>64600</v>
      </c>
    </row>
    <row r="5449" spans="1:13" x14ac:dyDescent="0.2">
      <c r="A5449" s="1">
        <v>44459</v>
      </c>
      <c r="B5449" t="s">
        <v>51</v>
      </c>
      <c r="C5449">
        <v>1.9</v>
      </c>
      <c r="D5449">
        <v>140</v>
      </c>
      <c r="E5449">
        <v>250</v>
      </c>
      <c r="F5449" t="s">
        <v>22</v>
      </c>
      <c r="G5449" t="s">
        <v>46</v>
      </c>
      <c r="H5449" t="s">
        <v>28</v>
      </c>
      <c r="I5449">
        <v>36</v>
      </c>
      <c r="J5449" t="s">
        <v>4</v>
      </c>
      <c r="K5449" t="s">
        <v>14</v>
      </c>
      <c r="L5449">
        <f>Table1[[#This Row],[Cost per item]]*Table1[[#This Row],[Quantity]]</f>
        <v>5040</v>
      </c>
      <c r="M5449">
        <f>Table1[[#This Row],[Price per item]]*Table1[[#This Row],[Quantity]]</f>
        <v>9000</v>
      </c>
    </row>
    <row r="5450" spans="1:13" x14ac:dyDescent="0.2">
      <c r="A5450" s="1">
        <v>44459</v>
      </c>
      <c r="B5450" t="s">
        <v>75</v>
      </c>
      <c r="C5450">
        <v>1.4</v>
      </c>
      <c r="D5450">
        <v>60</v>
      </c>
      <c r="E5450">
        <v>160</v>
      </c>
      <c r="F5450" t="s">
        <v>16</v>
      </c>
      <c r="G5450" t="s">
        <v>105</v>
      </c>
      <c r="H5450" t="s">
        <v>3</v>
      </c>
      <c r="I5450">
        <v>46</v>
      </c>
      <c r="J5450" t="s">
        <v>4</v>
      </c>
      <c r="K5450" t="s">
        <v>9</v>
      </c>
      <c r="L5450">
        <f>Table1[[#This Row],[Cost per item]]*Table1[[#This Row],[Quantity]]</f>
        <v>2760</v>
      </c>
      <c r="M5450">
        <f>Table1[[#This Row],[Price per item]]*Table1[[#This Row],[Quantity]]</f>
        <v>7360</v>
      </c>
    </row>
    <row r="5451" spans="1:13" x14ac:dyDescent="0.2">
      <c r="A5451" s="1">
        <v>44460</v>
      </c>
      <c r="B5451" t="s">
        <v>103</v>
      </c>
      <c r="C5451">
        <v>2.8</v>
      </c>
      <c r="D5451">
        <v>90</v>
      </c>
      <c r="E5451">
        <v>240</v>
      </c>
      <c r="F5451" t="s">
        <v>22</v>
      </c>
      <c r="G5451" t="s">
        <v>79</v>
      </c>
      <c r="H5451" t="s">
        <v>3</v>
      </c>
      <c r="I5451">
        <v>130</v>
      </c>
      <c r="J5451" t="s">
        <v>8</v>
      </c>
      <c r="K5451" t="s">
        <v>40</v>
      </c>
      <c r="L5451">
        <f>Table1[[#This Row],[Cost per item]]*Table1[[#This Row],[Quantity]]</f>
        <v>11700</v>
      </c>
      <c r="M5451">
        <f>Table1[[#This Row],[Price per item]]*Table1[[#This Row],[Quantity]]</f>
        <v>31200</v>
      </c>
    </row>
    <row r="5452" spans="1:13" x14ac:dyDescent="0.2">
      <c r="A5452" s="1">
        <v>44460</v>
      </c>
      <c r="B5452" t="s">
        <v>25</v>
      </c>
      <c r="C5452">
        <v>1.5</v>
      </c>
      <c r="D5452">
        <v>70</v>
      </c>
      <c r="E5452">
        <v>260</v>
      </c>
      <c r="F5452" t="s">
        <v>1</v>
      </c>
      <c r="G5452" t="s">
        <v>36</v>
      </c>
      <c r="H5452" t="s">
        <v>20</v>
      </c>
      <c r="I5452">
        <v>127</v>
      </c>
      <c r="J5452" t="s">
        <v>4</v>
      </c>
      <c r="K5452" t="s">
        <v>9</v>
      </c>
      <c r="L5452">
        <f>Table1[[#This Row],[Cost per item]]*Table1[[#This Row],[Quantity]]</f>
        <v>8890</v>
      </c>
      <c r="M5452">
        <f>Table1[[#This Row],[Price per item]]*Table1[[#This Row],[Quantity]]</f>
        <v>33020</v>
      </c>
    </row>
    <row r="5453" spans="1:13" x14ac:dyDescent="0.2">
      <c r="A5453" s="1">
        <v>44460</v>
      </c>
      <c r="B5453" t="s">
        <v>123</v>
      </c>
      <c r="C5453">
        <v>2.6</v>
      </c>
      <c r="D5453">
        <v>180</v>
      </c>
      <c r="E5453">
        <v>370</v>
      </c>
      <c r="F5453" t="s">
        <v>1</v>
      </c>
      <c r="G5453" t="s">
        <v>77</v>
      </c>
      <c r="H5453" t="s">
        <v>3</v>
      </c>
      <c r="I5453">
        <v>52</v>
      </c>
      <c r="J5453" t="s">
        <v>17</v>
      </c>
      <c r="K5453" t="s">
        <v>14</v>
      </c>
      <c r="L5453">
        <f>Table1[[#This Row],[Cost per item]]*Table1[[#This Row],[Quantity]]</f>
        <v>9360</v>
      </c>
      <c r="M5453">
        <f>Table1[[#This Row],[Price per item]]*Table1[[#This Row],[Quantity]]</f>
        <v>19240</v>
      </c>
    </row>
    <row r="5454" spans="1:13" x14ac:dyDescent="0.2">
      <c r="A5454" s="1">
        <v>44460</v>
      </c>
      <c r="B5454" t="s">
        <v>65</v>
      </c>
      <c r="C5454">
        <v>6.6</v>
      </c>
      <c r="D5454">
        <v>100</v>
      </c>
      <c r="E5454">
        <v>260</v>
      </c>
      <c r="F5454" t="s">
        <v>7</v>
      </c>
      <c r="G5454" t="s">
        <v>69</v>
      </c>
      <c r="H5454" t="s">
        <v>3</v>
      </c>
      <c r="I5454">
        <v>129</v>
      </c>
      <c r="J5454" t="s">
        <v>4</v>
      </c>
      <c r="K5454" t="s">
        <v>9</v>
      </c>
      <c r="L5454">
        <f>Table1[[#This Row],[Cost per item]]*Table1[[#This Row],[Quantity]]</f>
        <v>12900</v>
      </c>
      <c r="M5454">
        <f>Table1[[#This Row],[Price per item]]*Table1[[#This Row],[Quantity]]</f>
        <v>33540</v>
      </c>
    </row>
    <row r="5455" spans="1:13" x14ac:dyDescent="0.2">
      <c r="A5455" s="1">
        <v>44460</v>
      </c>
      <c r="B5455" t="s">
        <v>87</v>
      </c>
      <c r="C5455">
        <v>0.7</v>
      </c>
      <c r="D5455">
        <v>130</v>
      </c>
      <c r="E5455">
        <v>270</v>
      </c>
      <c r="F5455" t="s">
        <v>22</v>
      </c>
      <c r="G5455" t="s">
        <v>71</v>
      </c>
      <c r="H5455" t="s">
        <v>28</v>
      </c>
      <c r="I5455">
        <v>116</v>
      </c>
      <c r="J5455" t="s">
        <v>8</v>
      </c>
      <c r="K5455" t="s">
        <v>14</v>
      </c>
      <c r="L5455">
        <f>Table1[[#This Row],[Cost per item]]*Table1[[#This Row],[Quantity]]</f>
        <v>15080</v>
      </c>
      <c r="M5455">
        <f>Table1[[#This Row],[Price per item]]*Table1[[#This Row],[Quantity]]</f>
        <v>31320</v>
      </c>
    </row>
    <row r="5456" spans="1:13" x14ac:dyDescent="0.2">
      <c r="A5456" s="1">
        <v>44461</v>
      </c>
      <c r="B5456" t="s">
        <v>163</v>
      </c>
      <c r="C5456">
        <v>3.1</v>
      </c>
      <c r="D5456">
        <v>140</v>
      </c>
      <c r="E5456">
        <v>300</v>
      </c>
      <c r="F5456" t="s">
        <v>11</v>
      </c>
      <c r="G5456" t="s">
        <v>94</v>
      </c>
      <c r="H5456" t="s">
        <v>3</v>
      </c>
      <c r="I5456">
        <v>143</v>
      </c>
      <c r="J5456" t="s">
        <v>17</v>
      </c>
      <c r="K5456" t="s">
        <v>5</v>
      </c>
      <c r="L5456">
        <f>Table1[[#This Row],[Cost per item]]*Table1[[#This Row],[Quantity]]</f>
        <v>20020</v>
      </c>
      <c r="M5456">
        <f>Table1[[#This Row],[Price per item]]*Table1[[#This Row],[Quantity]]</f>
        <v>42900</v>
      </c>
    </row>
    <row r="5457" spans="1:13" x14ac:dyDescent="0.2">
      <c r="A5457" s="1">
        <v>44461</v>
      </c>
      <c r="B5457" t="s">
        <v>118</v>
      </c>
      <c r="C5457">
        <v>2.8</v>
      </c>
      <c r="D5457">
        <v>50</v>
      </c>
      <c r="E5457">
        <v>180</v>
      </c>
      <c r="F5457" t="s">
        <v>16</v>
      </c>
      <c r="G5457" t="s">
        <v>62</v>
      </c>
      <c r="H5457" t="s">
        <v>3</v>
      </c>
      <c r="I5457">
        <v>157</v>
      </c>
      <c r="J5457" t="s">
        <v>8</v>
      </c>
      <c r="K5457" t="s">
        <v>5</v>
      </c>
      <c r="L5457">
        <f>Table1[[#This Row],[Cost per item]]*Table1[[#This Row],[Quantity]]</f>
        <v>7850</v>
      </c>
      <c r="M5457">
        <f>Table1[[#This Row],[Price per item]]*Table1[[#This Row],[Quantity]]</f>
        <v>28260</v>
      </c>
    </row>
    <row r="5458" spans="1:13" x14ac:dyDescent="0.2">
      <c r="A5458" s="1">
        <v>44462</v>
      </c>
      <c r="B5458" t="s">
        <v>143</v>
      </c>
      <c r="C5458">
        <v>2.2000000000000002</v>
      </c>
      <c r="D5458">
        <v>220</v>
      </c>
      <c r="E5458">
        <v>360</v>
      </c>
      <c r="F5458" t="s">
        <v>16</v>
      </c>
      <c r="G5458" t="s">
        <v>56</v>
      </c>
      <c r="H5458" t="s">
        <v>20</v>
      </c>
      <c r="I5458">
        <v>134</v>
      </c>
      <c r="J5458" t="s">
        <v>4</v>
      </c>
      <c r="K5458" t="s">
        <v>9</v>
      </c>
      <c r="L5458">
        <f>Table1[[#This Row],[Cost per item]]*Table1[[#This Row],[Quantity]]</f>
        <v>29480</v>
      </c>
      <c r="M5458">
        <f>Table1[[#This Row],[Price per item]]*Table1[[#This Row],[Quantity]]</f>
        <v>48240</v>
      </c>
    </row>
    <row r="5459" spans="1:13" x14ac:dyDescent="0.2">
      <c r="A5459" s="1">
        <v>44462</v>
      </c>
      <c r="B5459" t="s">
        <v>114</v>
      </c>
      <c r="C5459">
        <v>2.7</v>
      </c>
      <c r="D5459">
        <v>170</v>
      </c>
      <c r="E5459">
        <v>270</v>
      </c>
      <c r="F5459" t="s">
        <v>1</v>
      </c>
      <c r="G5459" t="s">
        <v>161</v>
      </c>
      <c r="H5459" t="s">
        <v>20</v>
      </c>
      <c r="I5459">
        <v>5</v>
      </c>
      <c r="J5459" t="s">
        <v>4</v>
      </c>
      <c r="K5459" t="s">
        <v>40</v>
      </c>
      <c r="L5459">
        <f>Table1[[#This Row],[Cost per item]]*Table1[[#This Row],[Quantity]]</f>
        <v>850</v>
      </c>
      <c r="M5459">
        <f>Table1[[#This Row],[Price per item]]*Table1[[#This Row],[Quantity]]</f>
        <v>1350</v>
      </c>
    </row>
    <row r="5460" spans="1:13" x14ac:dyDescent="0.2">
      <c r="A5460" s="1">
        <v>44462</v>
      </c>
      <c r="B5460" t="s">
        <v>47</v>
      </c>
      <c r="C5460">
        <v>5.3</v>
      </c>
      <c r="D5460">
        <v>220</v>
      </c>
      <c r="E5460">
        <v>360</v>
      </c>
      <c r="F5460" t="s">
        <v>22</v>
      </c>
      <c r="G5460" t="s">
        <v>68</v>
      </c>
      <c r="H5460" t="s">
        <v>13</v>
      </c>
      <c r="I5460">
        <v>34</v>
      </c>
      <c r="J5460" t="s">
        <v>4</v>
      </c>
      <c r="K5460" t="s">
        <v>14</v>
      </c>
      <c r="L5460">
        <f>Table1[[#This Row],[Cost per item]]*Table1[[#This Row],[Quantity]]</f>
        <v>7480</v>
      </c>
      <c r="M5460">
        <f>Table1[[#This Row],[Price per item]]*Table1[[#This Row],[Quantity]]</f>
        <v>12240</v>
      </c>
    </row>
    <row r="5461" spans="1:13" x14ac:dyDescent="0.2">
      <c r="A5461" s="1">
        <v>44463</v>
      </c>
      <c r="B5461" t="s">
        <v>154</v>
      </c>
      <c r="C5461">
        <v>5.5</v>
      </c>
      <c r="D5461">
        <v>40</v>
      </c>
      <c r="E5461">
        <v>240</v>
      </c>
      <c r="F5461" t="s">
        <v>7</v>
      </c>
      <c r="G5461" t="s">
        <v>105</v>
      </c>
      <c r="H5461" t="s">
        <v>3</v>
      </c>
      <c r="I5461">
        <v>151</v>
      </c>
      <c r="J5461" t="s">
        <v>4</v>
      </c>
      <c r="K5461" t="s">
        <v>9</v>
      </c>
      <c r="L5461">
        <f>Table1[[#This Row],[Cost per item]]*Table1[[#This Row],[Quantity]]</f>
        <v>6040</v>
      </c>
      <c r="M5461">
        <f>Table1[[#This Row],[Price per item]]*Table1[[#This Row],[Quantity]]</f>
        <v>36240</v>
      </c>
    </row>
    <row r="5462" spans="1:13" x14ac:dyDescent="0.2">
      <c r="A5462" s="1">
        <v>44463</v>
      </c>
      <c r="B5462" t="s">
        <v>44</v>
      </c>
      <c r="C5462">
        <v>7.8</v>
      </c>
      <c r="D5462">
        <v>230</v>
      </c>
      <c r="E5462">
        <v>360</v>
      </c>
      <c r="F5462" t="s">
        <v>22</v>
      </c>
      <c r="G5462" t="s">
        <v>29</v>
      </c>
      <c r="H5462" t="s">
        <v>3</v>
      </c>
      <c r="I5462">
        <v>83</v>
      </c>
      <c r="J5462" t="s">
        <v>17</v>
      </c>
      <c r="K5462" t="s">
        <v>9</v>
      </c>
      <c r="L5462">
        <f>Table1[[#This Row],[Cost per item]]*Table1[[#This Row],[Quantity]]</f>
        <v>19090</v>
      </c>
      <c r="M5462">
        <f>Table1[[#This Row],[Price per item]]*Table1[[#This Row],[Quantity]]</f>
        <v>29880</v>
      </c>
    </row>
    <row r="5463" spans="1:13" x14ac:dyDescent="0.2">
      <c r="A5463" s="1">
        <v>44463</v>
      </c>
      <c r="B5463" t="s">
        <v>78</v>
      </c>
      <c r="C5463">
        <v>7.2</v>
      </c>
      <c r="D5463">
        <v>10</v>
      </c>
      <c r="E5463">
        <v>140</v>
      </c>
      <c r="F5463" t="s">
        <v>1</v>
      </c>
      <c r="G5463" t="s">
        <v>68</v>
      </c>
      <c r="H5463" t="s">
        <v>13</v>
      </c>
      <c r="I5463">
        <v>174</v>
      </c>
      <c r="J5463" t="s">
        <v>8</v>
      </c>
      <c r="K5463" t="s">
        <v>40</v>
      </c>
      <c r="L5463">
        <f>Table1[[#This Row],[Cost per item]]*Table1[[#This Row],[Quantity]]</f>
        <v>1740</v>
      </c>
      <c r="M5463">
        <f>Table1[[#This Row],[Price per item]]*Table1[[#This Row],[Quantity]]</f>
        <v>24360</v>
      </c>
    </row>
    <row r="5464" spans="1:13" x14ac:dyDescent="0.2">
      <c r="A5464" s="1">
        <v>44463</v>
      </c>
      <c r="B5464" t="s">
        <v>41</v>
      </c>
      <c r="C5464">
        <v>0.3</v>
      </c>
      <c r="D5464">
        <v>100</v>
      </c>
      <c r="E5464">
        <v>260</v>
      </c>
      <c r="F5464" t="s">
        <v>1</v>
      </c>
      <c r="G5464" t="s">
        <v>136</v>
      </c>
      <c r="H5464" t="s">
        <v>3</v>
      </c>
      <c r="I5464">
        <v>42</v>
      </c>
      <c r="J5464" t="s">
        <v>8</v>
      </c>
      <c r="K5464" t="s">
        <v>14</v>
      </c>
      <c r="L5464">
        <f>Table1[[#This Row],[Cost per item]]*Table1[[#This Row],[Quantity]]</f>
        <v>4200</v>
      </c>
      <c r="M5464">
        <f>Table1[[#This Row],[Price per item]]*Table1[[#This Row],[Quantity]]</f>
        <v>10920</v>
      </c>
    </row>
    <row r="5465" spans="1:13" x14ac:dyDescent="0.2">
      <c r="A5465" s="1">
        <v>44463</v>
      </c>
      <c r="B5465" t="s">
        <v>144</v>
      </c>
      <c r="C5465">
        <v>0</v>
      </c>
      <c r="D5465">
        <v>250</v>
      </c>
      <c r="E5465">
        <v>350</v>
      </c>
      <c r="F5465" t="s">
        <v>7</v>
      </c>
      <c r="G5465" t="s">
        <v>62</v>
      </c>
      <c r="H5465" t="s">
        <v>3</v>
      </c>
      <c r="I5465">
        <v>162</v>
      </c>
      <c r="J5465" t="s">
        <v>8</v>
      </c>
      <c r="K5465" t="s">
        <v>5</v>
      </c>
      <c r="L5465">
        <f>Table1[[#This Row],[Cost per item]]*Table1[[#This Row],[Quantity]]</f>
        <v>40500</v>
      </c>
      <c r="M5465">
        <f>Table1[[#This Row],[Price per item]]*Table1[[#This Row],[Quantity]]</f>
        <v>56700</v>
      </c>
    </row>
    <row r="5466" spans="1:13" x14ac:dyDescent="0.2">
      <c r="A5466" s="1">
        <v>44464</v>
      </c>
      <c r="B5466" t="s">
        <v>134</v>
      </c>
      <c r="C5466">
        <v>6.6</v>
      </c>
      <c r="D5466">
        <v>150</v>
      </c>
      <c r="E5466">
        <v>270</v>
      </c>
      <c r="F5466" t="s">
        <v>22</v>
      </c>
      <c r="G5466" t="s">
        <v>98</v>
      </c>
      <c r="H5466" t="s">
        <v>20</v>
      </c>
      <c r="I5466">
        <v>43</v>
      </c>
      <c r="J5466" t="s">
        <v>4</v>
      </c>
      <c r="K5466" t="s">
        <v>14</v>
      </c>
      <c r="L5466">
        <f>Table1[[#This Row],[Cost per item]]*Table1[[#This Row],[Quantity]]</f>
        <v>6450</v>
      </c>
      <c r="M5466">
        <f>Table1[[#This Row],[Price per item]]*Table1[[#This Row],[Quantity]]</f>
        <v>11610</v>
      </c>
    </row>
    <row r="5467" spans="1:13" x14ac:dyDescent="0.2">
      <c r="A5467" s="1">
        <v>44465</v>
      </c>
      <c r="B5467" t="s">
        <v>146</v>
      </c>
      <c r="C5467">
        <v>1.7</v>
      </c>
      <c r="D5467">
        <v>140</v>
      </c>
      <c r="E5467">
        <v>300</v>
      </c>
      <c r="F5467" t="s">
        <v>16</v>
      </c>
      <c r="G5467" t="s">
        <v>54</v>
      </c>
      <c r="H5467" t="s">
        <v>13</v>
      </c>
      <c r="I5467">
        <v>21</v>
      </c>
      <c r="J5467" t="s">
        <v>4</v>
      </c>
      <c r="K5467" t="s">
        <v>9</v>
      </c>
      <c r="L5467">
        <f>Table1[[#This Row],[Cost per item]]*Table1[[#This Row],[Quantity]]</f>
        <v>2940</v>
      </c>
      <c r="M5467">
        <f>Table1[[#This Row],[Price per item]]*Table1[[#This Row],[Quantity]]</f>
        <v>6300</v>
      </c>
    </row>
    <row r="5468" spans="1:13" x14ac:dyDescent="0.2">
      <c r="A5468" s="1">
        <v>44465</v>
      </c>
      <c r="B5468" t="s">
        <v>148</v>
      </c>
      <c r="C5468">
        <v>4.4000000000000004</v>
      </c>
      <c r="D5468">
        <v>240</v>
      </c>
      <c r="E5468">
        <v>410</v>
      </c>
      <c r="F5468" t="s">
        <v>1</v>
      </c>
      <c r="G5468" t="s">
        <v>110</v>
      </c>
      <c r="H5468" t="s">
        <v>13</v>
      </c>
      <c r="I5468">
        <v>2</v>
      </c>
      <c r="J5468" t="s">
        <v>4</v>
      </c>
      <c r="K5468" t="s">
        <v>14</v>
      </c>
      <c r="L5468">
        <f>Table1[[#This Row],[Cost per item]]*Table1[[#This Row],[Quantity]]</f>
        <v>480</v>
      </c>
      <c r="M5468">
        <f>Table1[[#This Row],[Price per item]]*Table1[[#This Row],[Quantity]]</f>
        <v>820</v>
      </c>
    </row>
    <row r="5469" spans="1:13" x14ac:dyDescent="0.2">
      <c r="A5469" s="1">
        <v>44465</v>
      </c>
      <c r="B5469" t="s">
        <v>121</v>
      </c>
      <c r="C5469">
        <v>7.4</v>
      </c>
      <c r="D5469">
        <v>160</v>
      </c>
      <c r="E5469">
        <v>280</v>
      </c>
      <c r="F5469" t="s">
        <v>1</v>
      </c>
      <c r="G5469" t="s">
        <v>113</v>
      </c>
      <c r="H5469" t="s">
        <v>20</v>
      </c>
      <c r="I5469">
        <v>143</v>
      </c>
      <c r="J5469" t="s">
        <v>17</v>
      </c>
      <c r="K5469" t="s">
        <v>5</v>
      </c>
      <c r="L5469">
        <f>Table1[[#This Row],[Cost per item]]*Table1[[#This Row],[Quantity]]</f>
        <v>22880</v>
      </c>
      <c r="M5469">
        <f>Table1[[#This Row],[Price per item]]*Table1[[#This Row],[Quantity]]</f>
        <v>40040</v>
      </c>
    </row>
    <row r="5470" spans="1:13" x14ac:dyDescent="0.2">
      <c r="A5470" s="1">
        <v>44465</v>
      </c>
      <c r="B5470" t="s">
        <v>65</v>
      </c>
      <c r="C5470">
        <v>6.6</v>
      </c>
      <c r="D5470">
        <v>100</v>
      </c>
      <c r="E5470">
        <v>260</v>
      </c>
      <c r="F5470" t="s">
        <v>11</v>
      </c>
      <c r="G5470" t="s">
        <v>23</v>
      </c>
      <c r="H5470" t="s">
        <v>13</v>
      </c>
      <c r="I5470">
        <v>104</v>
      </c>
      <c r="J5470" t="s">
        <v>8</v>
      </c>
      <c r="K5470" t="s">
        <v>9</v>
      </c>
      <c r="L5470">
        <f>Table1[[#This Row],[Cost per item]]*Table1[[#This Row],[Quantity]]</f>
        <v>10400</v>
      </c>
      <c r="M5470">
        <f>Table1[[#This Row],[Price per item]]*Table1[[#This Row],[Quantity]]</f>
        <v>27040</v>
      </c>
    </row>
    <row r="5471" spans="1:13" x14ac:dyDescent="0.2">
      <c r="A5471" s="1">
        <v>44465</v>
      </c>
      <c r="B5471" t="s">
        <v>18</v>
      </c>
      <c r="C5471">
        <v>7.3</v>
      </c>
      <c r="D5471">
        <v>210</v>
      </c>
      <c r="E5471">
        <v>400</v>
      </c>
      <c r="F5471" t="s">
        <v>11</v>
      </c>
      <c r="G5471" t="s">
        <v>152</v>
      </c>
      <c r="H5471" t="s">
        <v>3</v>
      </c>
      <c r="I5471">
        <v>38</v>
      </c>
      <c r="J5471" t="s">
        <v>4</v>
      </c>
      <c r="K5471" t="s">
        <v>9</v>
      </c>
      <c r="L5471">
        <f>Table1[[#This Row],[Cost per item]]*Table1[[#This Row],[Quantity]]</f>
        <v>7980</v>
      </c>
      <c r="M5471">
        <f>Table1[[#This Row],[Price per item]]*Table1[[#This Row],[Quantity]]</f>
        <v>15200</v>
      </c>
    </row>
    <row r="5472" spans="1:13" x14ac:dyDescent="0.2">
      <c r="A5472" s="1">
        <v>44465</v>
      </c>
      <c r="B5472" t="s">
        <v>133</v>
      </c>
      <c r="C5472">
        <v>1.2</v>
      </c>
      <c r="D5472">
        <v>150</v>
      </c>
      <c r="E5472">
        <v>270</v>
      </c>
      <c r="F5472" t="s">
        <v>16</v>
      </c>
      <c r="G5472" t="s">
        <v>50</v>
      </c>
      <c r="H5472" t="s">
        <v>20</v>
      </c>
      <c r="I5472">
        <v>153</v>
      </c>
      <c r="J5472" t="s">
        <v>8</v>
      </c>
      <c r="K5472" t="s">
        <v>14</v>
      </c>
      <c r="L5472">
        <f>Table1[[#This Row],[Cost per item]]*Table1[[#This Row],[Quantity]]</f>
        <v>22950</v>
      </c>
      <c r="M5472">
        <f>Table1[[#This Row],[Price per item]]*Table1[[#This Row],[Quantity]]</f>
        <v>41310</v>
      </c>
    </row>
    <row r="5473" spans="1:13" x14ac:dyDescent="0.2">
      <c r="A5473" s="1">
        <v>44466</v>
      </c>
      <c r="B5473" t="s">
        <v>82</v>
      </c>
      <c r="C5473">
        <v>1.7</v>
      </c>
      <c r="D5473">
        <v>80</v>
      </c>
      <c r="E5473">
        <v>200</v>
      </c>
      <c r="F5473" t="s">
        <v>16</v>
      </c>
      <c r="G5473" t="s">
        <v>73</v>
      </c>
      <c r="H5473" t="s">
        <v>20</v>
      </c>
      <c r="I5473">
        <v>174</v>
      </c>
      <c r="J5473" t="s">
        <v>8</v>
      </c>
      <c r="K5473" t="s">
        <v>14</v>
      </c>
      <c r="L5473">
        <f>Table1[[#This Row],[Cost per item]]*Table1[[#This Row],[Quantity]]</f>
        <v>13920</v>
      </c>
      <c r="M5473">
        <f>Table1[[#This Row],[Price per item]]*Table1[[#This Row],[Quantity]]</f>
        <v>34800</v>
      </c>
    </row>
    <row r="5474" spans="1:13" x14ac:dyDescent="0.2">
      <c r="A5474" s="1">
        <v>44466</v>
      </c>
      <c r="B5474" t="s">
        <v>143</v>
      </c>
      <c r="C5474">
        <v>2.2000000000000002</v>
      </c>
      <c r="D5474">
        <v>220</v>
      </c>
      <c r="E5474">
        <v>360</v>
      </c>
      <c r="F5474" t="s">
        <v>22</v>
      </c>
      <c r="G5474" t="s">
        <v>60</v>
      </c>
      <c r="H5474" t="s">
        <v>13</v>
      </c>
      <c r="I5474">
        <v>24</v>
      </c>
      <c r="J5474" t="s">
        <v>17</v>
      </c>
      <c r="K5474" t="s">
        <v>9</v>
      </c>
      <c r="L5474">
        <f>Table1[[#This Row],[Cost per item]]*Table1[[#This Row],[Quantity]]</f>
        <v>5280</v>
      </c>
      <c r="M5474">
        <f>Table1[[#This Row],[Price per item]]*Table1[[#This Row],[Quantity]]</f>
        <v>8640</v>
      </c>
    </row>
    <row r="5475" spans="1:13" x14ac:dyDescent="0.2">
      <c r="A5475" s="1">
        <v>44466</v>
      </c>
      <c r="B5475" t="s">
        <v>111</v>
      </c>
      <c r="C5475">
        <v>2.8</v>
      </c>
      <c r="D5475">
        <v>50</v>
      </c>
      <c r="E5475">
        <v>230</v>
      </c>
      <c r="F5475" t="s">
        <v>7</v>
      </c>
      <c r="G5475" t="s">
        <v>37</v>
      </c>
      <c r="H5475" t="s">
        <v>20</v>
      </c>
      <c r="I5475">
        <v>48</v>
      </c>
      <c r="J5475" t="s">
        <v>8</v>
      </c>
      <c r="K5475" t="s">
        <v>9</v>
      </c>
      <c r="L5475">
        <f>Table1[[#This Row],[Cost per item]]*Table1[[#This Row],[Quantity]]</f>
        <v>2400</v>
      </c>
      <c r="M5475">
        <f>Table1[[#This Row],[Price per item]]*Table1[[#This Row],[Quantity]]</f>
        <v>11040</v>
      </c>
    </row>
    <row r="5476" spans="1:13" x14ac:dyDescent="0.2">
      <c r="A5476" s="1">
        <v>44466</v>
      </c>
      <c r="B5476" t="s">
        <v>15</v>
      </c>
      <c r="C5476">
        <v>5.0999999999999996</v>
      </c>
      <c r="D5476">
        <v>20</v>
      </c>
      <c r="E5476">
        <v>160</v>
      </c>
      <c r="F5476" t="s">
        <v>22</v>
      </c>
      <c r="G5476" t="s">
        <v>39</v>
      </c>
      <c r="H5476" t="s">
        <v>13</v>
      </c>
      <c r="I5476">
        <v>67</v>
      </c>
      <c r="J5476" t="s">
        <v>17</v>
      </c>
      <c r="K5476" t="s">
        <v>14</v>
      </c>
      <c r="L5476">
        <f>Table1[[#This Row],[Cost per item]]*Table1[[#This Row],[Quantity]]</f>
        <v>1340</v>
      </c>
      <c r="M5476">
        <f>Table1[[#This Row],[Price per item]]*Table1[[#This Row],[Quantity]]</f>
        <v>10720</v>
      </c>
    </row>
    <row r="5477" spans="1:13" x14ac:dyDescent="0.2">
      <c r="A5477" s="1">
        <v>44466</v>
      </c>
      <c r="B5477" t="s">
        <v>99</v>
      </c>
      <c r="C5477">
        <v>2.1</v>
      </c>
      <c r="D5477">
        <v>180</v>
      </c>
      <c r="E5477">
        <v>360</v>
      </c>
      <c r="F5477" t="s">
        <v>1</v>
      </c>
      <c r="G5477" t="s">
        <v>42</v>
      </c>
      <c r="H5477" t="s">
        <v>20</v>
      </c>
      <c r="I5477">
        <v>65</v>
      </c>
      <c r="J5477" t="s">
        <v>8</v>
      </c>
      <c r="K5477" t="s">
        <v>5</v>
      </c>
      <c r="L5477">
        <f>Table1[[#This Row],[Cost per item]]*Table1[[#This Row],[Quantity]]</f>
        <v>11700</v>
      </c>
      <c r="M5477">
        <f>Table1[[#This Row],[Price per item]]*Table1[[#This Row],[Quantity]]</f>
        <v>23400</v>
      </c>
    </row>
    <row r="5478" spans="1:13" x14ac:dyDescent="0.2">
      <c r="A5478" s="1">
        <v>44466</v>
      </c>
      <c r="B5478" t="s">
        <v>129</v>
      </c>
      <c r="C5478">
        <v>4.2</v>
      </c>
      <c r="D5478">
        <v>180</v>
      </c>
      <c r="E5478">
        <v>320</v>
      </c>
      <c r="F5478" t="s">
        <v>7</v>
      </c>
      <c r="G5478" t="s">
        <v>32</v>
      </c>
      <c r="H5478" t="s">
        <v>13</v>
      </c>
      <c r="I5478">
        <v>114</v>
      </c>
      <c r="J5478" t="s">
        <v>8</v>
      </c>
      <c r="K5478" t="s">
        <v>9</v>
      </c>
      <c r="L5478">
        <f>Table1[[#This Row],[Cost per item]]*Table1[[#This Row],[Quantity]]</f>
        <v>20520</v>
      </c>
      <c r="M5478">
        <f>Table1[[#This Row],[Price per item]]*Table1[[#This Row],[Quantity]]</f>
        <v>36480</v>
      </c>
    </row>
    <row r="5479" spans="1:13" x14ac:dyDescent="0.2">
      <c r="A5479" s="1">
        <v>44466</v>
      </c>
      <c r="B5479" t="s">
        <v>150</v>
      </c>
      <c r="C5479">
        <v>6.7</v>
      </c>
      <c r="D5479">
        <v>180</v>
      </c>
      <c r="E5479">
        <v>370</v>
      </c>
      <c r="F5479" t="s">
        <v>7</v>
      </c>
      <c r="G5479" t="s">
        <v>52</v>
      </c>
      <c r="H5479" t="s">
        <v>28</v>
      </c>
      <c r="I5479">
        <v>173</v>
      </c>
      <c r="J5479" t="s">
        <v>8</v>
      </c>
      <c r="K5479" t="s">
        <v>40</v>
      </c>
      <c r="L5479">
        <f>Table1[[#This Row],[Cost per item]]*Table1[[#This Row],[Quantity]]</f>
        <v>31140</v>
      </c>
      <c r="M5479">
        <f>Table1[[#This Row],[Price per item]]*Table1[[#This Row],[Quantity]]</f>
        <v>64010</v>
      </c>
    </row>
    <row r="5480" spans="1:13" x14ac:dyDescent="0.2">
      <c r="A5480" s="1">
        <v>44466</v>
      </c>
      <c r="B5480" t="s">
        <v>80</v>
      </c>
      <c r="C5480">
        <v>1.9</v>
      </c>
      <c r="D5480">
        <v>250</v>
      </c>
      <c r="E5480">
        <v>360</v>
      </c>
      <c r="F5480" t="s">
        <v>16</v>
      </c>
      <c r="G5480" t="s">
        <v>69</v>
      </c>
      <c r="H5480" t="s">
        <v>3</v>
      </c>
      <c r="I5480">
        <v>5</v>
      </c>
      <c r="J5480" t="s">
        <v>4</v>
      </c>
      <c r="K5480" t="s">
        <v>14</v>
      </c>
      <c r="L5480">
        <f>Table1[[#This Row],[Cost per item]]*Table1[[#This Row],[Quantity]]</f>
        <v>1250</v>
      </c>
      <c r="M5480">
        <f>Table1[[#This Row],[Price per item]]*Table1[[#This Row],[Quantity]]</f>
        <v>1800</v>
      </c>
    </row>
    <row r="5481" spans="1:13" x14ac:dyDescent="0.2">
      <c r="A5481" s="1">
        <v>44466</v>
      </c>
      <c r="B5481" t="s">
        <v>35</v>
      </c>
      <c r="C5481">
        <v>3.9</v>
      </c>
      <c r="D5481">
        <v>40</v>
      </c>
      <c r="E5481">
        <v>220</v>
      </c>
      <c r="F5481" t="s">
        <v>16</v>
      </c>
      <c r="G5481" t="s">
        <v>70</v>
      </c>
      <c r="H5481" t="s">
        <v>20</v>
      </c>
      <c r="I5481">
        <v>177</v>
      </c>
      <c r="J5481" t="s">
        <v>4</v>
      </c>
      <c r="K5481" t="s">
        <v>5</v>
      </c>
      <c r="L5481">
        <f>Table1[[#This Row],[Cost per item]]*Table1[[#This Row],[Quantity]]</f>
        <v>7080</v>
      </c>
      <c r="M5481">
        <f>Table1[[#This Row],[Price per item]]*Table1[[#This Row],[Quantity]]</f>
        <v>38940</v>
      </c>
    </row>
    <row r="5482" spans="1:13" x14ac:dyDescent="0.2">
      <c r="A5482" s="1">
        <v>44467</v>
      </c>
      <c r="B5482" t="s">
        <v>95</v>
      </c>
      <c r="C5482">
        <v>2.6</v>
      </c>
      <c r="D5482">
        <v>130</v>
      </c>
      <c r="E5482">
        <v>230</v>
      </c>
      <c r="F5482" t="s">
        <v>11</v>
      </c>
      <c r="G5482" t="s">
        <v>73</v>
      </c>
      <c r="H5482" t="s">
        <v>20</v>
      </c>
      <c r="I5482">
        <v>147</v>
      </c>
      <c r="J5482" t="s">
        <v>4</v>
      </c>
      <c r="K5482" t="s">
        <v>40</v>
      </c>
      <c r="L5482">
        <f>Table1[[#This Row],[Cost per item]]*Table1[[#This Row],[Quantity]]</f>
        <v>19110</v>
      </c>
      <c r="M5482">
        <f>Table1[[#This Row],[Price per item]]*Table1[[#This Row],[Quantity]]</f>
        <v>33810</v>
      </c>
    </row>
    <row r="5483" spans="1:13" x14ac:dyDescent="0.2">
      <c r="A5483" s="1">
        <v>44467</v>
      </c>
      <c r="B5483" t="s">
        <v>75</v>
      </c>
      <c r="C5483">
        <v>1.4</v>
      </c>
      <c r="D5483">
        <v>60</v>
      </c>
      <c r="E5483">
        <v>160</v>
      </c>
      <c r="F5483" t="s">
        <v>7</v>
      </c>
      <c r="G5483" t="s">
        <v>161</v>
      </c>
      <c r="H5483" t="s">
        <v>20</v>
      </c>
      <c r="I5483">
        <v>159</v>
      </c>
      <c r="J5483" t="s">
        <v>8</v>
      </c>
      <c r="K5483" t="s">
        <v>9</v>
      </c>
      <c r="L5483">
        <f>Table1[[#This Row],[Cost per item]]*Table1[[#This Row],[Quantity]]</f>
        <v>9540</v>
      </c>
      <c r="M5483">
        <f>Table1[[#This Row],[Price per item]]*Table1[[#This Row],[Quantity]]</f>
        <v>25440</v>
      </c>
    </row>
    <row r="5484" spans="1:13" x14ac:dyDescent="0.2">
      <c r="A5484" s="1">
        <v>44467</v>
      </c>
      <c r="B5484" t="s">
        <v>99</v>
      </c>
      <c r="C5484">
        <v>2.1</v>
      </c>
      <c r="D5484">
        <v>180</v>
      </c>
      <c r="E5484">
        <v>360</v>
      </c>
      <c r="F5484" t="s">
        <v>22</v>
      </c>
      <c r="G5484" t="s">
        <v>23</v>
      </c>
      <c r="H5484" t="s">
        <v>13</v>
      </c>
      <c r="I5484">
        <v>1</v>
      </c>
      <c r="J5484" t="s">
        <v>4</v>
      </c>
      <c r="K5484" t="s">
        <v>5</v>
      </c>
      <c r="L5484">
        <f>Table1[[#This Row],[Cost per item]]*Table1[[#This Row],[Quantity]]</f>
        <v>180</v>
      </c>
      <c r="M5484">
        <f>Table1[[#This Row],[Price per item]]*Table1[[#This Row],[Quantity]]</f>
        <v>360</v>
      </c>
    </row>
    <row r="5485" spans="1:13" x14ac:dyDescent="0.2">
      <c r="A5485" s="1">
        <v>44467</v>
      </c>
      <c r="B5485" t="s">
        <v>121</v>
      </c>
      <c r="C5485">
        <v>7.4</v>
      </c>
      <c r="D5485">
        <v>160</v>
      </c>
      <c r="E5485">
        <v>280</v>
      </c>
      <c r="F5485" t="s">
        <v>7</v>
      </c>
      <c r="G5485" t="s">
        <v>76</v>
      </c>
      <c r="H5485" t="s">
        <v>20</v>
      </c>
      <c r="I5485">
        <v>90</v>
      </c>
      <c r="J5485" t="s">
        <v>17</v>
      </c>
      <c r="K5485" t="s">
        <v>5</v>
      </c>
      <c r="L5485">
        <f>Table1[[#This Row],[Cost per item]]*Table1[[#This Row],[Quantity]]</f>
        <v>14400</v>
      </c>
      <c r="M5485">
        <f>Table1[[#This Row],[Price per item]]*Table1[[#This Row],[Quantity]]</f>
        <v>25200</v>
      </c>
    </row>
    <row r="5486" spans="1:13" x14ac:dyDescent="0.2">
      <c r="A5486" s="1">
        <v>44467</v>
      </c>
      <c r="B5486" t="s">
        <v>6</v>
      </c>
      <c r="C5486">
        <v>0.2</v>
      </c>
      <c r="D5486">
        <v>170</v>
      </c>
      <c r="E5486">
        <v>320</v>
      </c>
      <c r="F5486" t="s">
        <v>1</v>
      </c>
      <c r="G5486" t="s">
        <v>113</v>
      </c>
      <c r="H5486" t="s">
        <v>20</v>
      </c>
      <c r="I5486">
        <v>97</v>
      </c>
      <c r="J5486" t="s">
        <v>8</v>
      </c>
      <c r="K5486" t="s">
        <v>9</v>
      </c>
      <c r="L5486">
        <f>Table1[[#This Row],[Cost per item]]*Table1[[#This Row],[Quantity]]</f>
        <v>16490</v>
      </c>
      <c r="M5486">
        <f>Table1[[#This Row],[Price per item]]*Table1[[#This Row],[Quantity]]</f>
        <v>31040</v>
      </c>
    </row>
    <row r="5487" spans="1:13" x14ac:dyDescent="0.2">
      <c r="A5487" s="1">
        <v>44468</v>
      </c>
      <c r="B5487" t="s">
        <v>41</v>
      </c>
      <c r="C5487">
        <v>0.3</v>
      </c>
      <c r="D5487">
        <v>100</v>
      </c>
      <c r="E5487">
        <v>260</v>
      </c>
      <c r="F5487" t="s">
        <v>11</v>
      </c>
      <c r="G5487" t="s">
        <v>31</v>
      </c>
      <c r="H5487" t="s">
        <v>13</v>
      </c>
      <c r="I5487">
        <v>1</v>
      </c>
      <c r="J5487" t="s">
        <v>8</v>
      </c>
      <c r="K5487" t="s">
        <v>14</v>
      </c>
      <c r="L5487">
        <f>Table1[[#This Row],[Cost per item]]*Table1[[#This Row],[Quantity]]</f>
        <v>100</v>
      </c>
      <c r="M5487">
        <f>Table1[[#This Row],[Price per item]]*Table1[[#This Row],[Quantity]]</f>
        <v>260</v>
      </c>
    </row>
    <row r="5488" spans="1:13" x14ac:dyDescent="0.2">
      <c r="A5488" s="1">
        <v>44468</v>
      </c>
      <c r="B5488" t="s">
        <v>96</v>
      </c>
      <c r="C5488">
        <v>5.6</v>
      </c>
      <c r="D5488">
        <v>120</v>
      </c>
      <c r="E5488">
        <v>260</v>
      </c>
      <c r="F5488" t="s">
        <v>11</v>
      </c>
      <c r="G5488" t="s">
        <v>36</v>
      </c>
      <c r="H5488" t="s">
        <v>20</v>
      </c>
      <c r="I5488">
        <v>138</v>
      </c>
      <c r="J5488" t="s">
        <v>4</v>
      </c>
      <c r="K5488" t="s">
        <v>9</v>
      </c>
      <c r="L5488">
        <f>Table1[[#This Row],[Cost per item]]*Table1[[#This Row],[Quantity]]</f>
        <v>16560</v>
      </c>
      <c r="M5488">
        <f>Table1[[#This Row],[Price per item]]*Table1[[#This Row],[Quantity]]</f>
        <v>35880</v>
      </c>
    </row>
    <row r="5489" spans="1:13" x14ac:dyDescent="0.2">
      <c r="A5489" s="1">
        <v>44468</v>
      </c>
      <c r="B5489" t="s">
        <v>158</v>
      </c>
      <c r="C5489">
        <v>4.9000000000000004</v>
      </c>
      <c r="D5489">
        <v>120</v>
      </c>
      <c r="E5489">
        <v>260</v>
      </c>
      <c r="F5489" t="s">
        <v>11</v>
      </c>
      <c r="G5489" t="s">
        <v>94</v>
      </c>
      <c r="H5489" t="s">
        <v>3</v>
      </c>
      <c r="I5489">
        <v>16</v>
      </c>
      <c r="J5489" t="s">
        <v>8</v>
      </c>
      <c r="K5489" t="s">
        <v>40</v>
      </c>
      <c r="L5489">
        <f>Table1[[#This Row],[Cost per item]]*Table1[[#This Row],[Quantity]]</f>
        <v>1920</v>
      </c>
      <c r="M5489">
        <f>Table1[[#This Row],[Price per item]]*Table1[[#This Row],[Quantity]]</f>
        <v>4160</v>
      </c>
    </row>
    <row r="5490" spans="1:13" x14ac:dyDescent="0.2">
      <c r="A5490" s="1">
        <v>44469</v>
      </c>
      <c r="B5490" t="s">
        <v>82</v>
      </c>
      <c r="C5490">
        <v>1.7</v>
      </c>
      <c r="D5490">
        <v>80</v>
      </c>
      <c r="E5490">
        <v>200</v>
      </c>
      <c r="F5490" t="s">
        <v>16</v>
      </c>
      <c r="G5490" t="s">
        <v>72</v>
      </c>
      <c r="H5490" t="s">
        <v>13</v>
      </c>
      <c r="I5490">
        <v>113</v>
      </c>
      <c r="J5490" t="s">
        <v>17</v>
      </c>
      <c r="K5490" t="s">
        <v>14</v>
      </c>
      <c r="L5490">
        <f>Table1[[#This Row],[Cost per item]]*Table1[[#This Row],[Quantity]]</f>
        <v>9040</v>
      </c>
      <c r="M5490">
        <f>Table1[[#This Row],[Price per item]]*Table1[[#This Row],[Quantity]]</f>
        <v>22600</v>
      </c>
    </row>
    <row r="5491" spans="1:13" x14ac:dyDescent="0.2">
      <c r="A5491" s="1">
        <v>44469</v>
      </c>
      <c r="B5491" t="s">
        <v>117</v>
      </c>
      <c r="C5491">
        <v>3.2</v>
      </c>
      <c r="D5491">
        <v>60</v>
      </c>
      <c r="E5491">
        <v>190</v>
      </c>
      <c r="F5491" t="s">
        <v>16</v>
      </c>
      <c r="G5491" t="s">
        <v>98</v>
      </c>
      <c r="H5491" t="s">
        <v>20</v>
      </c>
      <c r="I5491">
        <v>194</v>
      </c>
      <c r="J5491" t="s">
        <v>8</v>
      </c>
      <c r="K5491" t="s">
        <v>40</v>
      </c>
      <c r="L5491">
        <f>Table1[[#This Row],[Cost per item]]*Table1[[#This Row],[Quantity]]</f>
        <v>11640</v>
      </c>
      <c r="M5491">
        <f>Table1[[#This Row],[Price per item]]*Table1[[#This Row],[Quantity]]</f>
        <v>36860</v>
      </c>
    </row>
    <row r="5492" spans="1:13" x14ac:dyDescent="0.2">
      <c r="A5492" s="1">
        <v>44469</v>
      </c>
      <c r="B5492" t="s">
        <v>120</v>
      </c>
      <c r="C5492">
        <v>5.2</v>
      </c>
      <c r="D5492">
        <v>110</v>
      </c>
      <c r="E5492">
        <v>260</v>
      </c>
      <c r="F5492" t="s">
        <v>7</v>
      </c>
      <c r="G5492" t="s">
        <v>71</v>
      </c>
      <c r="H5492" t="s">
        <v>28</v>
      </c>
      <c r="I5492">
        <v>167</v>
      </c>
      <c r="J5492" t="s">
        <v>8</v>
      </c>
      <c r="K5492" t="s">
        <v>9</v>
      </c>
      <c r="L5492">
        <f>Table1[[#This Row],[Cost per item]]*Table1[[#This Row],[Quantity]]</f>
        <v>18370</v>
      </c>
      <c r="M5492">
        <f>Table1[[#This Row],[Price per item]]*Table1[[#This Row],[Quantity]]</f>
        <v>43420</v>
      </c>
    </row>
    <row r="5493" spans="1:13" x14ac:dyDescent="0.2">
      <c r="A5493" s="1">
        <v>44469</v>
      </c>
      <c r="B5493" t="s">
        <v>38</v>
      </c>
      <c r="C5493">
        <v>1</v>
      </c>
      <c r="D5493">
        <v>110</v>
      </c>
      <c r="E5493">
        <v>280</v>
      </c>
      <c r="F5493" t="s">
        <v>1</v>
      </c>
      <c r="G5493" t="s">
        <v>46</v>
      </c>
      <c r="H5493" t="s">
        <v>28</v>
      </c>
      <c r="I5493">
        <v>54</v>
      </c>
      <c r="J5493" t="s">
        <v>17</v>
      </c>
      <c r="K5493" t="s">
        <v>40</v>
      </c>
      <c r="L5493">
        <f>Table1[[#This Row],[Cost per item]]*Table1[[#This Row],[Quantity]]</f>
        <v>5940</v>
      </c>
      <c r="M5493">
        <f>Table1[[#This Row],[Price per item]]*Table1[[#This Row],[Quantity]]</f>
        <v>15120</v>
      </c>
    </row>
    <row r="5494" spans="1:13" x14ac:dyDescent="0.2">
      <c r="A5494" s="1">
        <v>44469</v>
      </c>
      <c r="B5494" t="s">
        <v>59</v>
      </c>
      <c r="C5494">
        <v>0.6</v>
      </c>
      <c r="D5494">
        <v>100</v>
      </c>
      <c r="E5494">
        <v>230</v>
      </c>
      <c r="F5494" t="s">
        <v>22</v>
      </c>
      <c r="G5494" t="s">
        <v>56</v>
      </c>
      <c r="H5494" t="s">
        <v>20</v>
      </c>
      <c r="I5494">
        <v>93</v>
      </c>
      <c r="J5494" t="s">
        <v>4</v>
      </c>
      <c r="K5494" t="s">
        <v>9</v>
      </c>
      <c r="L5494">
        <f>Table1[[#This Row],[Cost per item]]*Table1[[#This Row],[Quantity]]</f>
        <v>9300</v>
      </c>
      <c r="M5494">
        <f>Table1[[#This Row],[Price per item]]*Table1[[#This Row],[Quantity]]</f>
        <v>21390</v>
      </c>
    </row>
    <row r="5495" spans="1:13" x14ac:dyDescent="0.2">
      <c r="A5495" s="1">
        <v>44470</v>
      </c>
      <c r="B5495" t="s">
        <v>118</v>
      </c>
      <c r="C5495">
        <v>2.8</v>
      </c>
      <c r="D5495">
        <v>50</v>
      </c>
      <c r="E5495">
        <v>180</v>
      </c>
      <c r="F5495" t="s">
        <v>16</v>
      </c>
      <c r="G5495" t="s">
        <v>113</v>
      </c>
      <c r="H5495" t="s">
        <v>20</v>
      </c>
      <c r="I5495">
        <v>78</v>
      </c>
      <c r="J5495" t="s">
        <v>17</v>
      </c>
      <c r="K5495" t="s">
        <v>5</v>
      </c>
      <c r="L5495">
        <f>Table1[[#This Row],[Cost per item]]*Table1[[#This Row],[Quantity]]</f>
        <v>3900</v>
      </c>
      <c r="M5495">
        <f>Table1[[#This Row],[Price per item]]*Table1[[#This Row],[Quantity]]</f>
        <v>14040</v>
      </c>
    </row>
    <row r="5496" spans="1:13" x14ac:dyDescent="0.2">
      <c r="A5496" s="1">
        <v>44470</v>
      </c>
      <c r="B5496" t="s">
        <v>30</v>
      </c>
      <c r="C5496">
        <v>0.4</v>
      </c>
      <c r="D5496">
        <v>140</v>
      </c>
      <c r="E5496">
        <v>300</v>
      </c>
      <c r="F5496" t="s">
        <v>1</v>
      </c>
      <c r="G5496" t="s">
        <v>12</v>
      </c>
      <c r="H5496" t="s">
        <v>13</v>
      </c>
      <c r="I5496">
        <v>115</v>
      </c>
      <c r="J5496" t="s">
        <v>17</v>
      </c>
      <c r="K5496" t="s">
        <v>14</v>
      </c>
      <c r="L5496">
        <f>Table1[[#This Row],[Cost per item]]*Table1[[#This Row],[Quantity]]</f>
        <v>16100</v>
      </c>
      <c r="M5496">
        <f>Table1[[#This Row],[Price per item]]*Table1[[#This Row],[Quantity]]</f>
        <v>34500</v>
      </c>
    </row>
    <row r="5497" spans="1:13" x14ac:dyDescent="0.2">
      <c r="A5497" s="1">
        <v>44470</v>
      </c>
      <c r="B5497" t="s">
        <v>93</v>
      </c>
      <c r="C5497">
        <v>10.9</v>
      </c>
      <c r="D5497">
        <v>70</v>
      </c>
      <c r="E5497">
        <v>180</v>
      </c>
      <c r="F5497" t="s">
        <v>1</v>
      </c>
      <c r="G5497" t="s">
        <v>46</v>
      </c>
      <c r="H5497" t="s">
        <v>28</v>
      </c>
      <c r="I5497">
        <v>26</v>
      </c>
      <c r="J5497" t="s">
        <v>8</v>
      </c>
      <c r="K5497" t="s">
        <v>14</v>
      </c>
      <c r="L5497">
        <f>Table1[[#This Row],[Cost per item]]*Table1[[#This Row],[Quantity]]</f>
        <v>1820</v>
      </c>
      <c r="M5497">
        <f>Table1[[#This Row],[Price per item]]*Table1[[#This Row],[Quantity]]</f>
        <v>4680</v>
      </c>
    </row>
    <row r="5498" spans="1:13" x14ac:dyDescent="0.2">
      <c r="A5498" s="1">
        <v>44471</v>
      </c>
      <c r="B5498" t="s">
        <v>158</v>
      </c>
      <c r="C5498">
        <v>4.9000000000000004</v>
      </c>
      <c r="D5498">
        <v>120</v>
      </c>
      <c r="E5498">
        <v>260</v>
      </c>
      <c r="F5498" t="s">
        <v>22</v>
      </c>
      <c r="G5498" t="s">
        <v>72</v>
      </c>
      <c r="H5498" t="s">
        <v>13</v>
      </c>
      <c r="I5498">
        <v>32</v>
      </c>
      <c r="J5498" t="s">
        <v>17</v>
      </c>
      <c r="K5498" t="s">
        <v>40</v>
      </c>
      <c r="L5498">
        <f>Table1[[#This Row],[Cost per item]]*Table1[[#This Row],[Quantity]]</f>
        <v>3840</v>
      </c>
      <c r="M5498">
        <f>Table1[[#This Row],[Price per item]]*Table1[[#This Row],[Quantity]]</f>
        <v>8320</v>
      </c>
    </row>
    <row r="5499" spans="1:13" x14ac:dyDescent="0.2">
      <c r="A5499" s="1">
        <v>44471</v>
      </c>
      <c r="B5499" t="s">
        <v>141</v>
      </c>
      <c r="C5499">
        <v>1.4</v>
      </c>
      <c r="D5499">
        <v>50</v>
      </c>
      <c r="E5499">
        <v>170</v>
      </c>
      <c r="F5499" t="s">
        <v>7</v>
      </c>
      <c r="G5499" t="s">
        <v>139</v>
      </c>
      <c r="H5499" t="s">
        <v>20</v>
      </c>
      <c r="I5499">
        <v>54</v>
      </c>
      <c r="J5499" t="s">
        <v>17</v>
      </c>
      <c r="K5499" t="s">
        <v>9</v>
      </c>
      <c r="L5499">
        <f>Table1[[#This Row],[Cost per item]]*Table1[[#This Row],[Quantity]]</f>
        <v>2700</v>
      </c>
      <c r="M5499">
        <f>Table1[[#This Row],[Price per item]]*Table1[[#This Row],[Quantity]]</f>
        <v>9180</v>
      </c>
    </row>
    <row r="5500" spans="1:13" x14ac:dyDescent="0.2">
      <c r="A5500" s="1">
        <v>44471</v>
      </c>
      <c r="B5500" t="s">
        <v>25</v>
      </c>
      <c r="C5500">
        <v>1.5</v>
      </c>
      <c r="D5500">
        <v>70</v>
      </c>
      <c r="E5500">
        <v>260</v>
      </c>
      <c r="F5500" t="s">
        <v>16</v>
      </c>
      <c r="G5500" t="s">
        <v>39</v>
      </c>
      <c r="H5500" t="s">
        <v>13</v>
      </c>
      <c r="I5500">
        <v>174</v>
      </c>
      <c r="J5500" t="s">
        <v>4</v>
      </c>
      <c r="K5500" t="s">
        <v>9</v>
      </c>
      <c r="L5500">
        <f>Table1[[#This Row],[Cost per item]]*Table1[[#This Row],[Quantity]]</f>
        <v>12180</v>
      </c>
      <c r="M5500">
        <f>Table1[[#This Row],[Price per item]]*Table1[[#This Row],[Quantity]]</f>
        <v>45240</v>
      </c>
    </row>
    <row r="5501" spans="1:13" x14ac:dyDescent="0.2">
      <c r="A5501" s="1">
        <v>44471</v>
      </c>
      <c r="B5501" t="s">
        <v>38</v>
      </c>
      <c r="C5501">
        <v>1</v>
      </c>
      <c r="D5501">
        <v>110</v>
      </c>
      <c r="E5501">
        <v>280</v>
      </c>
      <c r="F5501" t="s">
        <v>16</v>
      </c>
      <c r="G5501" t="s">
        <v>54</v>
      </c>
      <c r="H5501" t="s">
        <v>13</v>
      </c>
      <c r="I5501">
        <v>101</v>
      </c>
      <c r="J5501" t="s">
        <v>4</v>
      </c>
      <c r="K5501" t="s">
        <v>40</v>
      </c>
      <c r="L5501">
        <f>Table1[[#This Row],[Cost per item]]*Table1[[#This Row],[Quantity]]</f>
        <v>11110</v>
      </c>
      <c r="M5501">
        <f>Table1[[#This Row],[Price per item]]*Table1[[#This Row],[Quantity]]</f>
        <v>28280</v>
      </c>
    </row>
    <row r="5502" spans="1:13" x14ac:dyDescent="0.2">
      <c r="A5502" s="1">
        <v>44471</v>
      </c>
      <c r="B5502" t="s">
        <v>114</v>
      </c>
      <c r="C5502">
        <v>2.7</v>
      </c>
      <c r="D5502">
        <v>170</v>
      </c>
      <c r="E5502">
        <v>270</v>
      </c>
      <c r="F5502" t="s">
        <v>22</v>
      </c>
      <c r="G5502" t="s">
        <v>83</v>
      </c>
      <c r="H5502" t="s">
        <v>20</v>
      </c>
      <c r="I5502">
        <v>154</v>
      </c>
      <c r="J5502" t="s">
        <v>8</v>
      </c>
      <c r="K5502" t="s">
        <v>40</v>
      </c>
      <c r="L5502">
        <f>Table1[[#This Row],[Cost per item]]*Table1[[#This Row],[Quantity]]</f>
        <v>26180</v>
      </c>
      <c r="M5502">
        <f>Table1[[#This Row],[Price per item]]*Table1[[#This Row],[Quantity]]</f>
        <v>41580</v>
      </c>
    </row>
    <row r="5503" spans="1:13" x14ac:dyDescent="0.2">
      <c r="A5503" s="1">
        <v>44471</v>
      </c>
      <c r="B5503" t="s">
        <v>132</v>
      </c>
      <c r="C5503">
        <v>5.8</v>
      </c>
      <c r="D5503">
        <v>90</v>
      </c>
      <c r="E5503">
        <v>200</v>
      </c>
      <c r="F5503" t="s">
        <v>11</v>
      </c>
      <c r="G5503" t="s">
        <v>27</v>
      </c>
      <c r="H5503" t="s">
        <v>28</v>
      </c>
      <c r="I5503">
        <v>130</v>
      </c>
      <c r="J5503" t="s">
        <v>4</v>
      </c>
      <c r="K5503" t="s">
        <v>9</v>
      </c>
      <c r="L5503">
        <f>Table1[[#This Row],[Cost per item]]*Table1[[#This Row],[Quantity]]</f>
        <v>11700</v>
      </c>
      <c r="M5503">
        <f>Table1[[#This Row],[Price per item]]*Table1[[#This Row],[Quantity]]</f>
        <v>26000</v>
      </c>
    </row>
    <row r="5504" spans="1:13" x14ac:dyDescent="0.2">
      <c r="A5504" s="1">
        <v>44471</v>
      </c>
      <c r="B5504" t="s">
        <v>63</v>
      </c>
      <c r="C5504">
        <v>0.9</v>
      </c>
      <c r="D5504">
        <v>140</v>
      </c>
      <c r="E5504">
        <v>250</v>
      </c>
      <c r="F5504" t="s">
        <v>22</v>
      </c>
      <c r="G5504" t="s">
        <v>79</v>
      </c>
      <c r="H5504" t="s">
        <v>3</v>
      </c>
      <c r="I5504">
        <v>30</v>
      </c>
      <c r="J5504" t="s">
        <v>17</v>
      </c>
      <c r="K5504" t="s">
        <v>40</v>
      </c>
      <c r="L5504">
        <f>Table1[[#This Row],[Cost per item]]*Table1[[#This Row],[Quantity]]</f>
        <v>4200</v>
      </c>
      <c r="M5504">
        <f>Table1[[#This Row],[Price per item]]*Table1[[#This Row],[Quantity]]</f>
        <v>7500</v>
      </c>
    </row>
    <row r="5505" spans="1:13" x14ac:dyDescent="0.2">
      <c r="A5505" s="1">
        <v>44472</v>
      </c>
      <c r="B5505" t="s">
        <v>129</v>
      </c>
      <c r="C5505">
        <v>4.2</v>
      </c>
      <c r="D5505">
        <v>180</v>
      </c>
      <c r="E5505">
        <v>320</v>
      </c>
      <c r="F5505" t="s">
        <v>7</v>
      </c>
      <c r="G5505" t="s">
        <v>79</v>
      </c>
      <c r="H5505" t="s">
        <v>3</v>
      </c>
      <c r="I5505">
        <v>114</v>
      </c>
      <c r="J5505" t="s">
        <v>8</v>
      </c>
      <c r="K5505" t="s">
        <v>9</v>
      </c>
      <c r="L5505">
        <f>Table1[[#This Row],[Cost per item]]*Table1[[#This Row],[Quantity]]</f>
        <v>20520</v>
      </c>
      <c r="M5505">
        <f>Table1[[#This Row],[Price per item]]*Table1[[#This Row],[Quantity]]</f>
        <v>36480</v>
      </c>
    </row>
    <row r="5506" spans="1:13" x14ac:dyDescent="0.2">
      <c r="A5506" s="1">
        <v>44472</v>
      </c>
      <c r="B5506" t="s">
        <v>107</v>
      </c>
      <c r="C5506">
        <v>5.6</v>
      </c>
      <c r="D5506">
        <v>240</v>
      </c>
      <c r="E5506">
        <v>380</v>
      </c>
      <c r="F5506" t="s">
        <v>7</v>
      </c>
      <c r="G5506" t="s">
        <v>46</v>
      </c>
      <c r="H5506" t="s">
        <v>28</v>
      </c>
      <c r="I5506">
        <v>180</v>
      </c>
      <c r="J5506" t="s">
        <v>8</v>
      </c>
      <c r="K5506" t="s">
        <v>40</v>
      </c>
      <c r="L5506">
        <f>Table1[[#This Row],[Cost per item]]*Table1[[#This Row],[Quantity]]</f>
        <v>43200</v>
      </c>
      <c r="M5506">
        <f>Table1[[#This Row],[Price per item]]*Table1[[#This Row],[Quantity]]</f>
        <v>68400</v>
      </c>
    </row>
    <row r="5507" spans="1:13" x14ac:dyDescent="0.2">
      <c r="A5507" s="1">
        <v>44472</v>
      </c>
      <c r="B5507" t="s">
        <v>107</v>
      </c>
      <c r="C5507">
        <v>5.6</v>
      </c>
      <c r="D5507">
        <v>240</v>
      </c>
      <c r="E5507">
        <v>380</v>
      </c>
      <c r="F5507" t="s">
        <v>11</v>
      </c>
      <c r="G5507" t="s">
        <v>23</v>
      </c>
      <c r="H5507" t="s">
        <v>13</v>
      </c>
      <c r="I5507">
        <v>115</v>
      </c>
      <c r="J5507" t="s">
        <v>17</v>
      </c>
      <c r="K5507" t="s">
        <v>40</v>
      </c>
      <c r="L5507">
        <f>Table1[[#This Row],[Cost per item]]*Table1[[#This Row],[Quantity]]</f>
        <v>27600</v>
      </c>
      <c r="M5507">
        <f>Table1[[#This Row],[Price per item]]*Table1[[#This Row],[Quantity]]</f>
        <v>43700</v>
      </c>
    </row>
    <row r="5508" spans="1:13" x14ac:dyDescent="0.2">
      <c r="A5508" s="1">
        <v>44472</v>
      </c>
      <c r="B5508" t="s">
        <v>81</v>
      </c>
      <c r="C5508">
        <v>3</v>
      </c>
      <c r="D5508">
        <v>230</v>
      </c>
      <c r="E5508">
        <v>390</v>
      </c>
      <c r="F5508" t="s">
        <v>7</v>
      </c>
      <c r="G5508" t="s">
        <v>56</v>
      </c>
      <c r="H5508" t="s">
        <v>20</v>
      </c>
      <c r="I5508">
        <v>191</v>
      </c>
      <c r="J5508" t="s">
        <v>8</v>
      </c>
      <c r="K5508" t="s">
        <v>5</v>
      </c>
      <c r="L5508">
        <f>Table1[[#This Row],[Cost per item]]*Table1[[#This Row],[Quantity]]</f>
        <v>43930</v>
      </c>
      <c r="M5508">
        <f>Table1[[#This Row],[Price per item]]*Table1[[#This Row],[Quantity]]</f>
        <v>74490</v>
      </c>
    </row>
    <row r="5509" spans="1:13" x14ac:dyDescent="0.2">
      <c r="A5509" s="1">
        <v>44472</v>
      </c>
      <c r="B5509" t="s">
        <v>159</v>
      </c>
      <c r="C5509">
        <v>6</v>
      </c>
      <c r="D5509">
        <v>130</v>
      </c>
      <c r="E5509">
        <v>290</v>
      </c>
      <c r="F5509" t="s">
        <v>11</v>
      </c>
      <c r="G5509" t="s">
        <v>53</v>
      </c>
      <c r="H5509" t="s">
        <v>28</v>
      </c>
      <c r="I5509">
        <v>2</v>
      </c>
      <c r="J5509" t="s">
        <v>4</v>
      </c>
      <c r="K5509" t="s">
        <v>9</v>
      </c>
      <c r="L5509">
        <f>Table1[[#This Row],[Cost per item]]*Table1[[#This Row],[Quantity]]</f>
        <v>260</v>
      </c>
      <c r="M5509">
        <f>Table1[[#This Row],[Price per item]]*Table1[[#This Row],[Quantity]]</f>
        <v>580</v>
      </c>
    </row>
    <row r="5510" spans="1:13" x14ac:dyDescent="0.2">
      <c r="A5510" s="1">
        <v>44473</v>
      </c>
      <c r="B5510" t="s">
        <v>100</v>
      </c>
      <c r="C5510">
        <v>0.7</v>
      </c>
      <c r="D5510">
        <v>130</v>
      </c>
      <c r="E5510">
        <v>330</v>
      </c>
      <c r="F5510" t="s">
        <v>22</v>
      </c>
      <c r="G5510" t="s">
        <v>34</v>
      </c>
      <c r="H5510" t="s">
        <v>28</v>
      </c>
      <c r="I5510">
        <v>79</v>
      </c>
      <c r="J5510" t="s">
        <v>4</v>
      </c>
      <c r="K5510" t="s">
        <v>40</v>
      </c>
      <c r="L5510">
        <f>Table1[[#This Row],[Cost per item]]*Table1[[#This Row],[Quantity]]</f>
        <v>10270</v>
      </c>
      <c r="M5510">
        <f>Table1[[#This Row],[Price per item]]*Table1[[#This Row],[Quantity]]</f>
        <v>26070</v>
      </c>
    </row>
    <row r="5511" spans="1:13" x14ac:dyDescent="0.2">
      <c r="A5511" s="1">
        <v>44473</v>
      </c>
      <c r="B5511" t="s">
        <v>157</v>
      </c>
      <c r="C5511">
        <v>1</v>
      </c>
      <c r="D5511">
        <v>100</v>
      </c>
      <c r="E5511">
        <v>270</v>
      </c>
      <c r="F5511" t="s">
        <v>22</v>
      </c>
      <c r="G5511" t="s">
        <v>74</v>
      </c>
      <c r="H5511" t="s">
        <v>13</v>
      </c>
      <c r="I5511">
        <v>10</v>
      </c>
      <c r="J5511" t="s">
        <v>8</v>
      </c>
      <c r="K5511" t="s">
        <v>9</v>
      </c>
      <c r="L5511">
        <f>Table1[[#This Row],[Cost per item]]*Table1[[#This Row],[Quantity]]</f>
        <v>1000</v>
      </c>
      <c r="M5511">
        <f>Table1[[#This Row],[Price per item]]*Table1[[#This Row],[Quantity]]</f>
        <v>2700</v>
      </c>
    </row>
    <row r="5512" spans="1:13" x14ac:dyDescent="0.2">
      <c r="A5512" s="1">
        <v>44474</v>
      </c>
      <c r="B5512" t="s">
        <v>75</v>
      </c>
      <c r="C5512">
        <v>1.4</v>
      </c>
      <c r="D5512">
        <v>60</v>
      </c>
      <c r="E5512">
        <v>160</v>
      </c>
      <c r="F5512" t="s">
        <v>1</v>
      </c>
      <c r="G5512" t="s">
        <v>27</v>
      </c>
      <c r="H5512" t="s">
        <v>28</v>
      </c>
      <c r="I5512">
        <v>89</v>
      </c>
      <c r="J5512" t="s">
        <v>8</v>
      </c>
      <c r="K5512" t="s">
        <v>9</v>
      </c>
      <c r="L5512">
        <f>Table1[[#This Row],[Cost per item]]*Table1[[#This Row],[Quantity]]</f>
        <v>5340</v>
      </c>
      <c r="M5512">
        <f>Table1[[#This Row],[Price per item]]*Table1[[#This Row],[Quantity]]</f>
        <v>14240</v>
      </c>
    </row>
    <row r="5513" spans="1:13" x14ac:dyDescent="0.2">
      <c r="A5513" s="1">
        <v>44474</v>
      </c>
      <c r="B5513" t="s">
        <v>146</v>
      </c>
      <c r="C5513">
        <v>1.7</v>
      </c>
      <c r="D5513">
        <v>140</v>
      </c>
      <c r="E5513">
        <v>300</v>
      </c>
      <c r="F5513" t="s">
        <v>22</v>
      </c>
      <c r="G5513" t="s">
        <v>34</v>
      </c>
      <c r="H5513" t="s">
        <v>28</v>
      </c>
      <c r="I5513">
        <v>138</v>
      </c>
      <c r="J5513" t="s">
        <v>8</v>
      </c>
      <c r="K5513" t="s">
        <v>9</v>
      </c>
      <c r="L5513">
        <f>Table1[[#This Row],[Cost per item]]*Table1[[#This Row],[Quantity]]</f>
        <v>19320</v>
      </c>
      <c r="M5513">
        <f>Table1[[#This Row],[Price per item]]*Table1[[#This Row],[Quantity]]</f>
        <v>41400</v>
      </c>
    </row>
    <row r="5514" spans="1:13" x14ac:dyDescent="0.2">
      <c r="A5514" s="1">
        <v>44474</v>
      </c>
      <c r="B5514" t="s">
        <v>102</v>
      </c>
      <c r="C5514">
        <v>0.5</v>
      </c>
      <c r="D5514">
        <v>120</v>
      </c>
      <c r="E5514">
        <v>270</v>
      </c>
      <c r="F5514" t="s">
        <v>11</v>
      </c>
      <c r="G5514" t="s">
        <v>29</v>
      </c>
      <c r="H5514" t="s">
        <v>3</v>
      </c>
      <c r="I5514">
        <v>56</v>
      </c>
      <c r="J5514" t="s">
        <v>8</v>
      </c>
      <c r="K5514" t="s">
        <v>5</v>
      </c>
      <c r="L5514">
        <f>Table1[[#This Row],[Cost per item]]*Table1[[#This Row],[Quantity]]</f>
        <v>6720</v>
      </c>
      <c r="M5514">
        <f>Table1[[#This Row],[Price per item]]*Table1[[#This Row],[Quantity]]</f>
        <v>15120</v>
      </c>
    </row>
    <row r="5515" spans="1:13" x14ac:dyDescent="0.2">
      <c r="A5515" s="1">
        <v>44474</v>
      </c>
      <c r="B5515" t="s">
        <v>111</v>
      </c>
      <c r="C5515">
        <v>2.8</v>
      </c>
      <c r="D5515">
        <v>50</v>
      </c>
      <c r="E5515">
        <v>230</v>
      </c>
      <c r="F5515" t="s">
        <v>1</v>
      </c>
      <c r="G5515" t="s">
        <v>79</v>
      </c>
      <c r="H5515" t="s">
        <v>3</v>
      </c>
      <c r="I5515">
        <v>101</v>
      </c>
      <c r="J5515" t="s">
        <v>4</v>
      </c>
      <c r="K5515" t="s">
        <v>9</v>
      </c>
      <c r="L5515">
        <f>Table1[[#This Row],[Cost per item]]*Table1[[#This Row],[Quantity]]</f>
        <v>5050</v>
      </c>
      <c r="M5515">
        <f>Table1[[#This Row],[Price per item]]*Table1[[#This Row],[Quantity]]</f>
        <v>23230</v>
      </c>
    </row>
    <row r="5516" spans="1:13" x14ac:dyDescent="0.2">
      <c r="A5516" s="1">
        <v>44474</v>
      </c>
      <c r="B5516" t="s">
        <v>126</v>
      </c>
      <c r="C5516">
        <v>7.1</v>
      </c>
      <c r="D5516">
        <v>180</v>
      </c>
      <c r="E5516">
        <v>280</v>
      </c>
      <c r="F5516" t="s">
        <v>11</v>
      </c>
      <c r="G5516" t="s">
        <v>56</v>
      </c>
      <c r="H5516" t="s">
        <v>20</v>
      </c>
      <c r="I5516">
        <v>198</v>
      </c>
      <c r="J5516" t="s">
        <v>8</v>
      </c>
      <c r="K5516" t="s">
        <v>9</v>
      </c>
      <c r="L5516">
        <f>Table1[[#This Row],[Cost per item]]*Table1[[#This Row],[Quantity]]</f>
        <v>35640</v>
      </c>
      <c r="M5516">
        <f>Table1[[#This Row],[Price per item]]*Table1[[#This Row],[Quantity]]</f>
        <v>55440</v>
      </c>
    </row>
    <row r="5517" spans="1:13" x14ac:dyDescent="0.2">
      <c r="A5517" s="1">
        <v>44474</v>
      </c>
      <c r="B5517" t="s">
        <v>109</v>
      </c>
      <c r="C5517">
        <v>3.5</v>
      </c>
      <c r="D5517">
        <v>190</v>
      </c>
      <c r="E5517">
        <v>320</v>
      </c>
      <c r="F5517" t="s">
        <v>1</v>
      </c>
      <c r="G5517" t="s">
        <v>105</v>
      </c>
      <c r="H5517" t="s">
        <v>3</v>
      </c>
      <c r="I5517">
        <v>60</v>
      </c>
      <c r="J5517" t="s">
        <v>8</v>
      </c>
      <c r="K5517" t="s">
        <v>14</v>
      </c>
      <c r="L5517">
        <f>Table1[[#This Row],[Cost per item]]*Table1[[#This Row],[Quantity]]</f>
        <v>11400</v>
      </c>
      <c r="M5517">
        <f>Table1[[#This Row],[Price per item]]*Table1[[#This Row],[Quantity]]</f>
        <v>19200</v>
      </c>
    </row>
    <row r="5518" spans="1:13" x14ac:dyDescent="0.2">
      <c r="A5518" s="1">
        <v>44474</v>
      </c>
      <c r="B5518" t="s">
        <v>121</v>
      </c>
      <c r="C5518">
        <v>7.4</v>
      </c>
      <c r="D5518">
        <v>160</v>
      </c>
      <c r="E5518">
        <v>280</v>
      </c>
      <c r="F5518" t="s">
        <v>22</v>
      </c>
      <c r="G5518" t="s">
        <v>128</v>
      </c>
      <c r="H5518" t="s">
        <v>20</v>
      </c>
      <c r="I5518">
        <v>95</v>
      </c>
      <c r="J5518" t="s">
        <v>17</v>
      </c>
      <c r="K5518" t="s">
        <v>5</v>
      </c>
      <c r="L5518">
        <f>Table1[[#This Row],[Cost per item]]*Table1[[#This Row],[Quantity]]</f>
        <v>15200</v>
      </c>
      <c r="M5518">
        <f>Table1[[#This Row],[Price per item]]*Table1[[#This Row],[Quantity]]</f>
        <v>26600</v>
      </c>
    </row>
    <row r="5519" spans="1:13" x14ac:dyDescent="0.2">
      <c r="A5519" s="1">
        <v>44474</v>
      </c>
      <c r="B5519" t="s">
        <v>59</v>
      </c>
      <c r="C5519">
        <v>0.6</v>
      </c>
      <c r="D5519">
        <v>100</v>
      </c>
      <c r="E5519">
        <v>230</v>
      </c>
      <c r="F5519" t="s">
        <v>7</v>
      </c>
      <c r="G5519" t="s">
        <v>147</v>
      </c>
      <c r="H5519" t="s">
        <v>28</v>
      </c>
      <c r="I5519">
        <v>120</v>
      </c>
      <c r="J5519" t="s">
        <v>4</v>
      </c>
      <c r="K5519" t="s">
        <v>9</v>
      </c>
      <c r="L5519">
        <f>Table1[[#This Row],[Cost per item]]*Table1[[#This Row],[Quantity]]</f>
        <v>12000</v>
      </c>
      <c r="M5519">
        <f>Table1[[#This Row],[Price per item]]*Table1[[#This Row],[Quantity]]</f>
        <v>27600</v>
      </c>
    </row>
    <row r="5520" spans="1:13" x14ac:dyDescent="0.2">
      <c r="A5520" s="1">
        <v>44475</v>
      </c>
      <c r="B5520" t="s">
        <v>55</v>
      </c>
      <c r="C5520">
        <v>2.2999999999999998</v>
      </c>
      <c r="D5520">
        <v>170</v>
      </c>
      <c r="E5520">
        <v>300</v>
      </c>
      <c r="F5520" t="s">
        <v>1</v>
      </c>
      <c r="G5520" t="s">
        <v>76</v>
      </c>
      <c r="H5520" t="s">
        <v>20</v>
      </c>
      <c r="I5520">
        <v>77</v>
      </c>
      <c r="J5520" t="s">
        <v>4</v>
      </c>
      <c r="K5520" t="s">
        <v>9</v>
      </c>
      <c r="L5520">
        <f>Table1[[#This Row],[Cost per item]]*Table1[[#This Row],[Quantity]]</f>
        <v>13090</v>
      </c>
      <c r="M5520">
        <f>Table1[[#This Row],[Price per item]]*Table1[[#This Row],[Quantity]]</f>
        <v>23100</v>
      </c>
    </row>
    <row r="5521" spans="1:13" x14ac:dyDescent="0.2">
      <c r="A5521" s="1">
        <v>44475</v>
      </c>
      <c r="B5521" t="s">
        <v>143</v>
      </c>
      <c r="C5521">
        <v>2.2000000000000002</v>
      </c>
      <c r="D5521">
        <v>220</v>
      </c>
      <c r="E5521">
        <v>360</v>
      </c>
      <c r="F5521" t="s">
        <v>22</v>
      </c>
      <c r="G5521" t="s">
        <v>29</v>
      </c>
      <c r="H5521" t="s">
        <v>3</v>
      </c>
      <c r="I5521">
        <v>58</v>
      </c>
      <c r="J5521" t="s">
        <v>4</v>
      </c>
      <c r="K5521" t="s">
        <v>9</v>
      </c>
      <c r="L5521">
        <f>Table1[[#This Row],[Cost per item]]*Table1[[#This Row],[Quantity]]</f>
        <v>12760</v>
      </c>
      <c r="M5521">
        <f>Table1[[#This Row],[Price per item]]*Table1[[#This Row],[Quantity]]</f>
        <v>20880</v>
      </c>
    </row>
    <row r="5522" spans="1:13" x14ac:dyDescent="0.2">
      <c r="A5522" s="1">
        <v>44475</v>
      </c>
      <c r="B5522" t="s">
        <v>45</v>
      </c>
      <c r="C5522">
        <v>1.1000000000000001</v>
      </c>
      <c r="D5522">
        <v>20</v>
      </c>
      <c r="E5522">
        <v>170</v>
      </c>
      <c r="F5522" t="s">
        <v>7</v>
      </c>
      <c r="G5522" t="s">
        <v>53</v>
      </c>
      <c r="H5522" t="s">
        <v>28</v>
      </c>
      <c r="I5522">
        <v>89</v>
      </c>
      <c r="J5522" t="s">
        <v>8</v>
      </c>
      <c r="K5522" t="s">
        <v>14</v>
      </c>
      <c r="L5522">
        <f>Table1[[#This Row],[Cost per item]]*Table1[[#This Row],[Quantity]]</f>
        <v>1780</v>
      </c>
      <c r="M5522">
        <f>Table1[[#This Row],[Price per item]]*Table1[[#This Row],[Quantity]]</f>
        <v>15130</v>
      </c>
    </row>
    <row r="5523" spans="1:13" x14ac:dyDescent="0.2">
      <c r="A5523" s="1">
        <v>44475</v>
      </c>
      <c r="B5523" t="s">
        <v>30</v>
      </c>
      <c r="C5523">
        <v>0.4</v>
      </c>
      <c r="D5523">
        <v>140</v>
      </c>
      <c r="E5523">
        <v>300</v>
      </c>
      <c r="F5523" t="s">
        <v>7</v>
      </c>
      <c r="G5523" t="s">
        <v>27</v>
      </c>
      <c r="H5523" t="s">
        <v>28</v>
      </c>
      <c r="I5523">
        <v>4</v>
      </c>
      <c r="J5523" t="s">
        <v>4</v>
      </c>
      <c r="K5523" t="s">
        <v>14</v>
      </c>
      <c r="L5523">
        <f>Table1[[#This Row],[Cost per item]]*Table1[[#This Row],[Quantity]]</f>
        <v>560</v>
      </c>
      <c r="M5523">
        <f>Table1[[#This Row],[Price per item]]*Table1[[#This Row],[Quantity]]</f>
        <v>1200</v>
      </c>
    </row>
    <row r="5524" spans="1:13" x14ac:dyDescent="0.2">
      <c r="A5524" s="1">
        <v>44475</v>
      </c>
      <c r="B5524" t="s">
        <v>150</v>
      </c>
      <c r="C5524">
        <v>6.7</v>
      </c>
      <c r="D5524">
        <v>180</v>
      </c>
      <c r="E5524">
        <v>370</v>
      </c>
      <c r="F5524" t="s">
        <v>7</v>
      </c>
      <c r="G5524" t="s">
        <v>62</v>
      </c>
      <c r="H5524" t="s">
        <v>3</v>
      </c>
      <c r="I5524">
        <v>145</v>
      </c>
      <c r="J5524" t="s">
        <v>4</v>
      </c>
      <c r="K5524" t="s">
        <v>40</v>
      </c>
      <c r="L5524">
        <f>Table1[[#This Row],[Cost per item]]*Table1[[#This Row],[Quantity]]</f>
        <v>26100</v>
      </c>
      <c r="M5524">
        <f>Table1[[#This Row],[Price per item]]*Table1[[#This Row],[Quantity]]</f>
        <v>53650</v>
      </c>
    </row>
    <row r="5525" spans="1:13" x14ac:dyDescent="0.2">
      <c r="A5525" s="1">
        <v>44475</v>
      </c>
      <c r="B5525" t="s">
        <v>143</v>
      </c>
      <c r="C5525">
        <v>2.2000000000000002</v>
      </c>
      <c r="D5525">
        <v>220</v>
      </c>
      <c r="E5525">
        <v>360</v>
      </c>
      <c r="F5525" t="s">
        <v>11</v>
      </c>
      <c r="G5525" t="s">
        <v>56</v>
      </c>
      <c r="H5525" t="s">
        <v>20</v>
      </c>
      <c r="I5525">
        <v>194</v>
      </c>
      <c r="J5525" t="s">
        <v>17</v>
      </c>
      <c r="K5525" t="s">
        <v>9</v>
      </c>
      <c r="L5525">
        <f>Table1[[#This Row],[Cost per item]]*Table1[[#This Row],[Quantity]]</f>
        <v>42680</v>
      </c>
      <c r="M5525">
        <f>Table1[[#This Row],[Price per item]]*Table1[[#This Row],[Quantity]]</f>
        <v>69840</v>
      </c>
    </row>
    <row r="5526" spans="1:13" x14ac:dyDescent="0.2">
      <c r="A5526" s="1">
        <v>44475</v>
      </c>
      <c r="B5526" t="s">
        <v>21</v>
      </c>
      <c r="C5526">
        <v>1.4</v>
      </c>
      <c r="D5526">
        <v>120</v>
      </c>
      <c r="E5526">
        <v>290</v>
      </c>
      <c r="F5526" t="s">
        <v>7</v>
      </c>
      <c r="G5526" t="s">
        <v>12</v>
      </c>
      <c r="H5526" t="s">
        <v>13</v>
      </c>
      <c r="I5526">
        <v>39</v>
      </c>
      <c r="J5526" t="s">
        <v>4</v>
      </c>
      <c r="K5526" t="s">
        <v>14</v>
      </c>
      <c r="L5526">
        <f>Table1[[#This Row],[Cost per item]]*Table1[[#This Row],[Quantity]]</f>
        <v>4680</v>
      </c>
      <c r="M5526">
        <f>Table1[[#This Row],[Price per item]]*Table1[[#This Row],[Quantity]]</f>
        <v>11310</v>
      </c>
    </row>
    <row r="5527" spans="1:13" x14ac:dyDescent="0.2">
      <c r="A5527" s="1">
        <v>44475</v>
      </c>
      <c r="B5527" t="s">
        <v>117</v>
      </c>
      <c r="C5527">
        <v>0.8</v>
      </c>
      <c r="D5527">
        <v>90</v>
      </c>
      <c r="E5527">
        <v>220</v>
      </c>
      <c r="F5527" t="s">
        <v>7</v>
      </c>
      <c r="G5527" t="s">
        <v>152</v>
      </c>
      <c r="H5527" t="s">
        <v>3</v>
      </c>
      <c r="I5527">
        <v>34</v>
      </c>
      <c r="J5527" t="s">
        <v>17</v>
      </c>
      <c r="K5527" t="s">
        <v>40</v>
      </c>
      <c r="L5527">
        <f>Table1[[#This Row],[Cost per item]]*Table1[[#This Row],[Quantity]]</f>
        <v>3060</v>
      </c>
      <c r="M5527">
        <f>Table1[[#This Row],[Price per item]]*Table1[[#This Row],[Quantity]]</f>
        <v>7480</v>
      </c>
    </row>
    <row r="5528" spans="1:13" x14ac:dyDescent="0.2">
      <c r="A5528" s="1">
        <v>44476</v>
      </c>
      <c r="B5528" t="s">
        <v>89</v>
      </c>
      <c r="C5528">
        <v>0.7</v>
      </c>
      <c r="D5528">
        <v>70</v>
      </c>
      <c r="E5528">
        <v>220</v>
      </c>
      <c r="F5528" t="s">
        <v>1</v>
      </c>
      <c r="G5528" t="s">
        <v>29</v>
      </c>
      <c r="H5528" t="s">
        <v>3</v>
      </c>
      <c r="I5528">
        <v>178</v>
      </c>
      <c r="J5528" t="s">
        <v>4</v>
      </c>
      <c r="K5528" t="s">
        <v>40</v>
      </c>
      <c r="L5528">
        <f>Table1[[#This Row],[Cost per item]]*Table1[[#This Row],[Quantity]]</f>
        <v>12460</v>
      </c>
      <c r="M5528">
        <f>Table1[[#This Row],[Price per item]]*Table1[[#This Row],[Quantity]]</f>
        <v>39160</v>
      </c>
    </row>
    <row r="5529" spans="1:13" x14ac:dyDescent="0.2">
      <c r="A5529" s="1">
        <v>44476</v>
      </c>
      <c r="B5529" t="s">
        <v>59</v>
      </c>
      <c r="C5529">
        <v>0.6</v>
      </c>
      <c r="D5529">
        <v>100</v>
      </c>
      <c r="E5529">
        <v>230</v>
      </c>
      <c r="F5529" t="s">
        <v>11</v>
      </c>
      <c r="G5529" t="s">
        <v>113</v>
      </c>
      <c r="H5529" t="s">
        <v>20</v>
      </c>
      <c r="I5529">
        <v>146</v>
      </c>
      <c r="J5529" t="s">
        <v>4</v>
      </c>
      <c r="K5529" t="s">
        <v>9</v>
      </c>
      <c r="L5529">
        <f>Table1[[#This Row],[Cost per item]]*Table1[[#This Row],[Quantity]]</f>
        <v>14600</v>
      </c>
      <c r="M5529">
        <f>Table1[[#This Row],[Price per item]]*Table1[[#This Row],[Quantity]]</f>
        <v>33580</v>
      </c>
    </row>
    <row r="5530" spans="1:13" x14ac:dyDescent="0.2">
      <c r="A5530" s="1">
        <v>44476</v>
      </c>
      <c r="B5530" t="s">
        <v>156</v>
      </c>
      <c r="C5530">
        <v>3.8</v>
      </c>
      <c r="D5530">
        <v>20</v>
      </c>
      <c r="E5530">
        <v>150</v>
      </c>
      <c r="F5530" t="s">
        <v>7</v>
      </c>
      <c r="G5530" t="s">
        <v>60</v>
      </c>
      <c r="H5530" t="s">
        <v>13</v>
      </c>
      <c r="I5530">
        <v>20</v>
      </c>
      <c r="J5530" t="s">
        <v>4</v>
      </c>
      <c r="K5530" t="s">
        <v>9</v>
      </c>
      <c r="L5530">
        <f>Table1[[#This Row],[Cost per item]]*Table1[[#This Row],[Quantity]]</f>
        <v>400</v>
      </c>
      <c r="M5530">
        <f>Table1[[#This Row],[Price per item]]*Table1[[#This Row],[Quantity]]</f>
        <v>3000</v>
      </c>
    </row>
    <row r="5531" spans="1:13" x14ac:dyDescent="0.2">
      <c r="A5531" s="1">
        <v>44476</v>
      </c>
      <c r="B5531" t="s">
        <v>44</v>
      </c>
      <c r="C5531">
        <v>7.8</v>
      </c>
      <c r="D5531">
        <v>230</v>
      </c>
      <c r="E5531">
        <v>360</v>
      </c>
      <c r="F5531" t="s">
        <v>11</v>
      </c>
      <c r="G5531" t="s">
        <v>128</v>
      </c>
      <c r="H5531" t="s">
        <v>20</v>
      </c>
      <c r="I5531">
        <v>141</v>
      </c>
      <c r="J5531" t="s">
        <v>4</v>
      </c>
      <c r="K5531" t="s">
        <v>9</v>
      </c>
      <c r="L5531">
        <f>Table1[[#This Row],[Cost per item]]*Table1[[#This Row],[Quantity]]</f>
        <v>32430</v>
      </c>
      <c r="M5531">
        <f>Table1[[#This Row],[Price per item]]*Table1[[#This Row],[Quantity]]</f>
        <v>50760</v>
      </c>
    </row>
    <row r="5532" spans="1:13" x14ac:dyDescent="0.2">
      <c r="A5532" s="1">
        <v>44477</v>
      </c>
      <c r="B5532" t="s">
        <v>78</v>
      </c>
      <c r="C5532">
        <v>7.2</v>
      </c>
      <c r="D5532">
        <v>10</v>
      </c>
      <c r="E5532">
        <v>140</v>
      </c>
      <c r="F5532" t="s">
        <v>11</v>
      </c>
      <c r="G5532" t="s">
        <v>128</v>
      </c>
      <c r="H5532" t="s">
        <v>20</v>
      </c>
      <c r="I5532">
        <v>87</v>
      </c>
      <c r="J5532" t="s">
        <v>17</v>
      </c>
      <c r="K5532" t="s">
        <v>40</v>
      </c>
      <c r="L5532">
        <f>Table1[[#This Row],[Cost per item]]*Table1[[#This Row],[Quantity]]</f>
        <v>870</v>
      </c>
      <c r="M5532">
        <f>Table1[[#This Row],[Price per item]]*Table1[[#This Row],[Quantity]]</f>
        <v>12180</v>
      </c>
    </row>
    <row r="5533" spans="1:13" x14ac:dyDescent="0.2">
      <c r="A5533" s="1">
        <v>44477</v>
      </c>
      <c r="B5533" t="s">
        <v>146</v>
      </c>
      <c r="C5533">
        <v>1.7</v>
      </c>
      <c r="D5533">
        <v>140</v>
      </c>
      <c r="E5533">
        <v>300</v>
      </c>
      <c r="F5533" t="s">
        <v>16</v>
      </c>
      <c r="G5533" t="s">
        <v>85</v>
      </c>
      <c r="H5533" t="s">
        <v>3</v>
      </c>
      <c r="I5533">
        <v>103</v>
      </c>
      <c r="J5533" t="s">
        <v>17</v>
      </c>
      <c r="K5533" t="s">
        <v>9</v>
      </c>
      <c r="L5533">
        <f>Table1[[#This Row],[Cost per item]]*Table1[[#This Row],[Quantity]]</f>
        <v>14420</v>
      </c>
      <c r="M5533">
        <f>Table1[[#This Row],[Price per item]]*Table1[[#This Row],[Quantity]]</f>
        <v>30900</v>
      </c>
    </row>
    <row r="5534" spans="1:13" x14ac:dyDescent="0.2">
      <c r="A5534" s="1">
        <v>44477</v>
      </c>
      <c r="B5534" t="s">
        <v>137</v>
      </c>
      <c r="C5534">
        <v>2.8</v>
      </c>
      <c r="D5534">
        <v>60</v>
      </c>
      <c r="E5534">
        <v>200</v>
      </c>
      <c r="F5534" t="s">
        <v>7</v>
      </c>
      <c r="G5534" t="s">
        <v>147</v>
      </c>
      <c r="H5534" t="s">
        <v>28</v>
      </c>
      <c r="I5534">
        <v>141</v>
      </c>
      <c r="J5534" t="s">
        <v>4</v>
      </c>
      <c r="K5534" t="s">
        <v>40</v>
      </c>
      <c r="L5534">
        <f>Table1[[#This Row],[Cost per item]]*Table1[[#This Row],[Quantity]]</f>
        <v>8460</v>
      </c>
      <c r="M5534">
        <f>Table1[[#This Row],[Price per item]]*Table1[[#This Row],[Quantity]]</f>
        <v>28200</v>
      </c>
    </row>
    <row r="5535" spans="1:13" x14ac:dyDescent="0.2">
      <c r="A5535" s="1">
        <v>44477</v>
      </c>
      <c r="B5535" t="s">
        <v>115</v>
      </c>
      <c r="C5535">
        <v>2.1</v>
      </c>
      <c r="D5535">
        <v>180</v>
      </c>
      <c r="E5535">
        <v>360</v>
      </c>
      <c r="F5535" t="s">
        <v>7</v>
      </c>
      <c r="G5535" t="s">
        <v>31</v>
      </c>
      <c r="H5535" t="s">
        <v>13</v>
      </c>
      <c r="I5535">
        <v>55</v>
      </c>
      <c r="J5535" t="s">
        <v>8</v>
      </c>
      <c r="K5535" t="s">
        <v>14</v>
      </c>
      <c r="L5535">
        <f>Table1[[#This Row],[Cost per item]]*Table1[[#This Row],[Quantity]]</f>
        <v>9900</v>
      </c>
      <c r="M5535">
        <f>Table1[[#This Row],[Price per item]]*Table1[[#This Row],[Quantity]]</f>
        <v>19800</v>
      </c>
    </row>
    <row r="5536" spans="1:13" x14ac:dyDescent="0.2">
      <c r="A5536" s="1">
        <v>44477</v>
      </c>
      <c r="B5536" t="s">
        <v>35</v>
      </c>
      <c r="C5536">
        <v>3.9</v>
      </c>
      <c r="D5536">
        <v>40</v>
      </c>
      <c r="E5536">
        <v>220</v>
      </c>
      <c r="F5536" t="s">
        <v>16</v>
      </c>
      <c r="G5536" t="s">
        <v>66</v>
      </c>
      <c r="H5536" t="s">
        <v>3</v>
      </c>
      <c r="I5536">
        <v>81</v>
      </c>
      <c r="J5536" t="s">
        <v>8</v>
      </c>
      <c r="K5536" t="s">
        <v>5</v>
      </c>
      <c r="L5536">
        <f>Table1[[#This Row],[Cost per item]]*Table1[[#This Row],[Quantity]]</f>
        <v>3240</v>
      </c>
      <c r="M5536">
        <f>Table1[[#This Row],[Price per item]]*Table1[[#This Row],[Quantity]]</f>
        <v>17820</v>
      </c>
    </row>
    <row r="5537" spans="1:13" x14ac:dyDescent="0.2">
      <c r="A5537" s="1">
        <v>44478</v>
      </c>
      <c r="B5537" t="s">
        <v>126</v>
      </c>
      <c r="C5537">
        <v>7.1</v>
      </c>
      <c r="D5537">
        <v>180</v>
      </c>
      <c r="E5537">
        <v>280</v>
      </c>
      <c r="F5537" t="s">
        <v>22</v>
      </c>
      <c r="G5537" t="s">
        <v>12</v>
      </c>
      <c r="H5537" t="s">
        <v>13</v>
      </c>
      <c r="I5537">
        <v>183</v>
      </c>
      <c r="J5537" t="s">
        <v>4</v>
      </c>
      <c r="K5537" t="s">
        <v>9</v>
      </c>
      <c r="L5537">
        <f>Table1[[#This Row],[Cost per item]]*Table1[[#This Row],[Quantity]]</f>
        <v>32940</v>
      </c>
      <c r="M5537">
        <f>Table1[[#This Row],[Price per item]]*Table1[[#This Row],[Quantity]]</f>
        <v>51240</v>
      </c>
    </row>
    <row r="5538" spans="1:13" x14ac:dyDescent="0.2">
      <c r="A5538" s="1">
        <v>44478</v>
      </c>
      <c r="B5538" t="s">
        <v>58</v>
      </c>
      <c r="C5538">
        <v>0.7</v>
      </c>
      <c r="D5538">
        <v>210</v>
      </c>
      <c r="E5538">
        <v>390</v>
      </c>
      <c r="F5538" t="s">
        <v>22</v>
      </c>
      <c r="G5538" t="s">
        <v>128</v>
      </c>
      <c r="H5538" t="s">
        <v>20</v>
      </c>
      <c r="I5538">
        <v>157</v>
      </c>
      <c r="J5538" t="s">
        <v>4</v>
      </c>
      <c r="K5538" t="s">
        <v>9</v>
      </c>
      <c r="L5538">
        <f>Table1[[#This Row],[Cost per item]]*Table1[[#This Row],[Quantity]]</f>
        <v>32970</v>
      </c>
      <c r="M5538">
        <f>Table1[[#This Row],[Price per item]]*Table1[[#This Row],[Quantity]]</f>
        <v>61230</v>
      </c>
    </row>
    <row r="5539" spans="1:13" x14ac:dyDescent="0.2">
      <c r="A5539" s="1">
        <v>44478</v>
      </c>
      <c r="B5539" t="s">
        <v>137</v>
      </c>
      <c r="C5539">
        <v>2.8</v>
      </c>
      <c r="D5539">
        <v>60</v>
      </c>
      <c r="E5539">
        <v>200</v>
      </c>
      <c r="F5539" t="s">
        <v>11</v>
      </c>
      <c r="G5539" t="s">
        <v>105</v>
      </c>
      <c r="H5539" t="s">
        <v>3</v>
      </c>
      <c r="I5539">
        <v>149</v>
      </c>
      <c r="J5539" t="s">
        <v>4</v>
      </c>
      <c r="K5539" t="s">
        <v>40</v>
      </c>
      <c r="L5539">
        <f>Table1[[#This Row],[Cost per item]]*Table1[[#This Row],[Quantity]]</f>
        <v>8940</v>
      </c>
      <c r="M5539">
        <f>Table1[[#This Row],[Price per item]]*Table1[[#This Row],[Quantity]]</f>
        <v>29800</v>
      </c>
    </row>
    <row r="5540" spans="1:13" x14ac:dyDescent="0.2">
      <c r="A5540" s="1">
        <v>44478</v>
      </c>
      <c r="B5540" t="s">
        <v>121</v>
      </c>
      <c r="C5540">
        <v>7.4</v>
      </c>
      <c r="D5540">
        <v>160</v>
      </c>
      <c r="E5540">
        <v>280</v>
      </c>
      <c r="F5540" t="s">
        <v>16</v>
      </c>
      <c r="G5540" t="s">
        <v>68</v>
      </c>
      <c r="H5540" t="s">
        <v>13</v>
      </c>
      <c r="I5540">
        <v>162</v>
      </c>
      <c r="J5540" t="s">
        <v>8</v>
      </c>
      <c r="K5540" t="s">
        <v>5</v>
      </c>
      <c r="L5540">
        <f>Table1[[#This Row],[Cost per item]]*Table1[[#This Row],[Quantity]]</f>
        <v>25920</v>
      </c>
      <c r="M5540">
        <f>Table1[[#This Row],[Price per item]]*Table1[[#This Row],[Quantity]]</f>
        <v>45360</v>
      </c>
    </row>
    <row r="5541" spans="1:13" x14ac:dyDescent="0.2">
      <c r="A5541" s="1">
        <v>44478</v>
      </c>
      <c r="B5541" t="s">
        <v>140</v>
      </c>
      <c r="C5541">
        <v>8.9</v>
      </c>
      <c r="D5541">
        <v>190</v>
      </c>
      <c r="E5541">
        <v>340</v>
      </c>
      <c r="F5541" t="s">
        <v>22</v>
      </c>
      <c r="G5541" t="s">
        <v>79</v>
      </c>
      <c r="H5541" t="s">
        <v>3</v>
      </c>
      <c r="I5541">
        <v>4</v>
      </c>
      <c r="J5541" t="s">
        <v>17</v>
      </c>
      <c r="K5541" t="s">
        <v>40</v>
      </c>
      <c r="L5541">
        <f>Table1[[#This Row],[Cost per item]]*Table1[[#This Row],[Quantity]]</f>
        <v>760</v>
      </c>
      <c r="M5541">
        <f>Table1[[#This Row],[Price per item]]*Table1[[#This Row],[Quantity]]</f>
        <v>1360</v>
      </c>
    </row>
    <row r="5542" spans="1:13" x14ac:dyDescent="0.2">
      <c r="A5542" s="1">
        <v>44478</v>
      </c>
      <c r="B5542" t="s">
        <v>125</v>
      </c>
      <c r="C5542">
        <v>0.6</v>
      </c>
      <c r="D5542">
        <v>160</v>
      </c>
      <c r="E5542">
        <v>300</v>
      </c>
      <c r="F5542" t="s">
        <v>7</v>
      </c>
      <c r="G5542" t="s">
        <v>64</v>
      </c>
      <c r="H5542" t="s">
        <v>28</v>
      </c>
      <c r="I5542">
        <v>148</v>
      </c>
      <c r="J5542" t="s">
        <v>4</v>
      </c>
      <c r="K5542" t="s">
        <v>5</v>
      </c>
      <c r="L5542">
        <f>Table1[[#This Row],[Cost per item]]*Table1[[#This Row],[Quantity]]</f>
        <v>23680</v>
      </c>
      <c r="M5542">
        <f>Table1[[#This Row],[Price per item]]*Table1[[#This Row],[Quantity]]</f>
        <v>44400</v>
      </c>
    </row>
    <row r="5543" spans="1:13" x14ac:dyDescent="0.2">
      <c r="A5543" s="1">
        <v>44479</v>
      </c>
      <c r="B5543" t="s">
        <v>45</v>
      </c>
      <c r="C5543">
        <v>1.1000000000000001</v>
      </c>
      <c r="D5543">
        <v>20</v>
      </c>
      <c r="E5543">
        <v>170</v>
      </c>
      <c r="F5543" t="s">
        <v>16</v>
      </c>
      <c r="G5543" t="s">
        <v>62</v>
      </c>
      <c r="H5543" t="s">
        <v>3</v>
      </c>
      <c r="I5543">
        <v>95</v>
      </c>
      <c r="J5543" t="s">
        <v>8</v>
      </c>
      <c r="K5543" t="s">
        <v>14</v>
      </c>
      <c r="L5543">
        <f>Table1[[#This Row],[Cost per item]]*Table1[[#This Row],[Quantity]]</f>
        <v>1900</v>
      </c>
      <c r="M5543">
        <f>Table1[[#This Row],[Price per item]]*Table1[[#This Row],[Quantity]]</f>
        <v>16150</v>
      </c>
    </row>
    <row r="5544" spans="1:13" x14ac:dyDescent="0.2">
      <c r="A5544" s="1">
        <v>44479</v>
      </c>
      <c r="B5544" t="s">
        <v>61</v>
      </c>
      <c r="C5544">
        <v>0.3</v>
      </c>
      <c r="D5544">
        <v>240</v>
      </c>
      <c r="E5544">
        <v>420</v>
      </c>
      <c r="F5544" t="s">
        <v>7</v>
      </c>
      <c r="G5544" t="s">
        <v>155</v>
      </c>
      <c r="H5544" t="s">
        <v>20</v>
      </c>
      <c r="I5544">
        <v>81</v>
      </c>
      <c r="J5544" t="s">
        <v>4</v>
      </c>
      <c r="K5544" t="s">
        <v>9</v>
      </c>
      <c r="L5544">
        <f>Table1[[#This Row],[Cost per item]]*Table1[[#This Row],[Quantity]]</f>
        <v>19440</v>
      </c>
      <c r="M5544">
        <f>Table1[[#This Row],[Price per item]]*Table1[[#This Row],[Quantity]]</f>
        <v>34020</v>
      </c>
    </row>
    <row r="5545" spans="1:13" x14ac:dyDescent="0.2">
      <c r="A5545" s="1">
        <v>44479</v>
      </c>
      <c r="B5545" t="s">
        <v>26</v>
      </c>
      <c r="C5545">
        <v>2</v>
      </c>
      <c r="D5545">
        <v>90</v>
      </c>
      <c r="E5545">
        <v>240</v>
      </c>
      <c r="F5545" t="s">
        <v>16</v>
      </c>
      <c r="G5545" t="s">
        <v>2</v>
      </c>
      <c r="H5545" t="s">
        <v>3</v>
      </c>
      <c r="I5545">
        <v>134</v>
      </c>
      <c r="J5545" t="s">
        <v>8</v>
      </c>
      <c r="K5545" t="s">
        <v>9</v>
      </c>
      <c r="L5545">
        <f>Table1[[#This Row],[Cost per item]]*Table1[[#This Row],[Quantity]]</f>
        <v>12060</v>
      </c>
      <c r="M5545">
        <f>Table1[[#This Row],[Price per item]]*Table1[[#This Row],[Quantity]]</f>
        <v>32160</v>
      </c>
    </row>
    <row r="5546" spans="1:13" x14ac:dyDescent="0.2">
      <c r="A5546" s="1">
        <v>44479</v>
      </c>
      <c r="B5546" t="s">
        <v>140</v>
      </c>
      <c r="C5546">
        <v>8.9</v>
      </c>
      <c r="D5546">
        <v>190</v>
      </c>
      <c r="E5546">
        <v>340</v>
      </c>
      <c r="F5546" t="s">
        <v>1</v>
      </c>
      <c r="G5546" t="s">
        <v>151</v>
      </c>
      <c r="H5546" t="s">
        <v>13</v>
      </c>
      <c r="I5546">
        <v>57</v>
      </c>
      <c r="J5546" t="s">
        <v>4</v>
      </c>
      <c r="K5546" t="s">
        <v>40</v>
      </c>
      <c r="L5546">
        <f>Table1[[#This Row],[Cost per item]]*Table1[[#This Row],[Quantity]]</f>
        <v>10830</v>
      </c>
      <c r="M5546">
        <f>Table1[[#This Row],[Price per item]]*Table1[[#This Row],[Quantity]]</f>
        <v>19380</v>
      </c>
    </row>
    <row r="5547" spans="1:13" x14ac:dyDescent="0.2">
      <c r="A5547" s="1">
        <v>44479</v>
      </c>
      <c r="B5547" t="s">
        <v>117</v>
      </c>
      <c r="C5547">
        <v>0.8</v>
      </c>
      <c r="D5547">
        <v>90</v>
      </c>
      <c r="E5547">
        <v>220</v>
      </c>
      <c r="F5547" t="s">
        <v>11</v>
      </c>
      <c r="G5547" t="s">
        <v>90</v>
      </c>
      <c r="H5547" t="s">
        <v>3</v>
      </c>
      <c r="I5547">
        <v>76</v>
      </c>
      <c r="J5547" t="s">
        <v>17</v>
      </c>
      <c r="K5547" t="s">
        <v>40</v>
      </c>
      <c r="L5547">
        <f>Table1[[#This Row],[Cost per item]]*Table1[[#This Row],[Quantity]]</f>
        <v>6840</v>
      </c>
      <c r="M5547">
        <f>Table1[[#This Row],[Price per item]]*Table1[[#This Row],[Quantity]]</f>
        <v>16720</v>
      </c>
    </row>
    <row r="5548" spans="1:13" x14ac:dyDescent="0.2">
      <c r="A5548" s="1">
        <v>44479</v>
      </c>
      <c r="B5548" t="s">
        <v>163</v>
      </c>
      <c r="C5548">
        <v>3.1</v>
      </c>
      <c r="D5548">
        <v>140</v>
      </c>
      <c r="E5548">
        <v>300</v>
      </c>
      <c r="F5548" t="s">
        <v>11</v>
      </c>
      <c r="G5548" t="s">
        <v>66</v>
      </c>
      <c r="H5548" t="s">
        <v>3</v>
      </c>
      <c r="I5548">
        <v>91</v>
      </c>
      <c r="J5548" t="s">
        <v>8</v>
      </c>
      <c r="K5548" t="s">
        <v>5</v>
      </c>
      <c r="L5548">
        <f>Table1[[#This Row],[Cost per item]]*Table1[[#This Row],[Quantity]]</f>
        <v>12740</v>
      </c>
      <c r="M5548">
        <f>Table1[[#This Row],[Price per item]]*Table1[[#This Row],[Quantity]]</f>
        <v>27300</v>
      </c>
    </row>
    <row r="5549" spans="1:13" x14ac:dyDescent="0.2">
      <c r="A5549" s="1">
        <v>44479</v>
      </c>
      <c r="B5549" t="s">
        <v>44</v>
      </c>
      <c r="C5549">
        <v>7.8</v>
      </c>
      <c r="D5549">
        <v>230</v>
      </c>
      <c r="E5549">
        <v>360</v>
      </c>
      <c r="F5549" t="s">
        <v>1</v>
      </c>
      <c r="G5549" t="s">
        <v>79</v>
      </c>
      <c r="H5549" t="s">
        <v>3</v>
      </c>
      <c r="I5549">
        <v>129</v>
      </c>
      <c r="J5549" t="s">
        <v>17</v>
      </c>
      <c r="K5549" t="s">
        <v>9</v>
      </c>
      <c r="L5549">
        <f>Table1[[#This Row],[Cost per item]]*Table1[[#This Row],[Quantity]]</f>
        <v>29670</v>
      </c>
      <c r="M5549">
        <f>Table1[[#This Row],[Price per item]]*Table1[[#This Row],[Quantity]]</f>
        <v>46440</v>
      </c>
    </row>
    <row r="5550" spans="1:13" x14ac:dyDescent="0.2">
      <c r="A5550" s="1">
        <v>44481</v>
      </c>
      <c r="B5550" t="s">
        <v>91</v>
      </c>
      <c r="C5550">
        <v>1.2</v>
      </c>
      <c r="D5550">
        <v>100</v>
      </c>
      <c r="E5550">
        <v>270</v>
      </c>
      <c r="F5550" t="s">
        <v>11</v>
      </c>
      <c r="G5550" t="s">
        <v>37</v>
      </c>
      <c r="H5550" t="s">
        <v>20</v>
      </c>
      <c r="I5550">
        <v>150</v>
      </c>
      <c r="J5550" t="s">
        <v>8</v>
      </c>
      <c r="K5550" t="s">
        <v>14</v>
      </c>
      <c r="L5550">
        <f>Table1[[#This Row],[Cost per item]]*Table1[[#This Row],[Quantity]]</f>
        <v>15000</v>
      </c>
      <c r="M5550">
        <f>Table1[[#This Row],[Price per item]]*Table1[[#This Row],[Quantity]]</f>
        <v>40500</v>
      </c>
    </row>
    <row r="5551" spans="1:13" x14ac:dyDescent="0.2">
      <c r="A5551" s="1">
        <v>44481</v>
      </c>
      <c r="B5551" t="s">
        <v>89</v>
      </c>
      <c r="C5551">
        <v>0.7</v>
      </c>
      <c r="D5551">
        <v>70</v>
      </c>
      <c r="E5551">
        <v>220</v>
      </c>
      <c r="F5551" t="s">
        <v>16</v>
      </c>
      <c r="G5551" t="s">
        <v>46</v>
      </c>
      <c r="H5551" t="s">
        <v>28</v>
      </c>
      <c r="I5551">
        <v>90</v>
      </c>
      <c r="J5551" t="s">
        <v>4</v>
      </c>
      <c r="K5551" t="s">
        <v>40</v>
      </c>
      <c r="L5551">
        <f>Table1[[#This Row],[Cost per item]]*Table1[[#This Row],[Quantity]]</f>
        <v>6300</v>
      </c>
      <c r="M5551">
        <f>Table1[[#This Row],[Price per item]]*Table1[[#This Row],[Quantity]]</f>
        <v>19800</v>
      </c>
    </row>
    <row r="5552" spans="1:13" x14ac:dyDescent="0.2">
      <c r="A5552" s="1">
        <v>44481</v>
      </c>
      <c r="B5552" t="s">
        <v>162</v>
      </c>
      <c r="C5552">
        <v>0.5</v>
      </c>
      <c r="D5552">
        <v>20</v>
      </c>
      <c r="E5552">
        <v>190</v>
      </c>
      <c r="F5552" t="s">
        <v>22</v>
      </c>
      <c r="G5552" t="s">
        <v>98</v>
      </c>
      <c r="H5552" t="s">
        <v>20</v>
      </c>
      <c r="I5552">
        <v>153</v>
      </c>
      <c r="J5552" t="s">
        <v>8</v>
      </c>
      <c r="K5552" t="s">
        <v>40</v>
      </c>
      <c r="L5552">
        <f>Table1[[#This Row],[Cost per item]]*Table1[[#This Row],[Quantity]]</f>
        <v>3060</v>
      </c>
      <c r="M5552">
        <f>Table1[[#This Row],[Price per item]]*Table1[[#This Row],[Quantity]]</f>
        <v>29070</v>
      </c>
    </row>
    <row r="5553" spans="1:13" x14ac:dyDescent="0.2">
      <c r="A5553" s="1">
        <v>44481</v>
      </c>
      <c r="B5553" t="s">
        <v>100</v>
      </c>
      <c r="C5553">
        <v>0.7</v>
      </c>
      <c r="D5553">
        <v>130</v>
      </c>
      <c r="E5553">
        <v>330</v>
      </c>
      <c r="F5553" t="s">
        <v>22</v>
      </c>
      <c r="G5553" t="s">
        <v>155</v>
      </c>
      <c r="H5553" t="s">
        <v>20</v>
      </c>
      <c r="I5553">
        <v>82</v>
      </c>
      <c r="J5553" t="s">
        <v>4</v>
      </c>
      <c r="K5553" t="s">
        <v>40</v>
      </c>
      <c r="L5553">
        <f>Table1[[#This Row],[Cost per item]]*Table1[[#This Row],[Quantity]]</f>
        <v>10660</v>
      </c>
      <c r="M5553">
        <f>Table1[[#This Row],[Price per item]]*Table1[[#This Row],[Quantity]]</f>
        <v>27060</v>
      </c>
    </row>
    <row r="5554" spans="1:13" x14ac:dyDescent="0.2">
      <c r="A5554" s="1">
        <v>44481</v>
      </c>
      <c r="B5554" t="s">
        <v>162</v>
      </c>
      <c r="C5554">
        <v>0.5</v>
      </c>
      <c r="D5554">
        <v>20</v>
      </c>
      <c r="E5554">
        <v>190</v>
      </c>
      <c r="F5554" t="s">
        <v>16</v>
      </c>
      <c r="G5554" t="s">
        <v>56</v>
      </c>
      <c r="H5554" t="s">
        <v>20</v>
      </c>
      <c r="I5554">
        <v>9</v>
      </c>
      <c r="J5554" t="s">
        <v>17</v>
      </c>
      <c r="K5554" t="s">
        <v>40</v>
      </c>
      <c r="L5554">
        <f>Table1[[#This Row],[Cost per item]]*Table1[[#This Row],[Quantity]]</f>
        <v>180</v>
      </c>
      <c r="M5554">
        <f>Table1[[#This Row],[Price per item]]*Table1[[#This Row],[Quantity]]</f>
        <v>1710</v>
      </c>
    </row>
    <row r="5555" spans="1:13" x14ac:dyDescent="0.2">
      <c r="A5555" s="1">
        <v>44481</v>
      </c>
      <c r="B5555" t="s">
        <v>84</v>
      </c>
      <c r="C5555">
        <v>0.5</v>
      </c>
      <c r="D5555">
        <v>160</v>
      </c>
      <c r="E5555">
        <v>330</v>
      </c>
      <c r="F5555" t="s">
        <v>1</v>
      </c>
      <c r="G5555" t="s">
        <v>32</v>
      </c>
      <c r="H5555" t="s">
        <v>13</v>
      </c>
      <c r="I5555">
        <v>52</v>
      </c>
      <c r="J5555" t="s">
        <v>17</v>
      </c>
      <c r="K5555" t="s">
        <v>40</v>
      </c>
      <c r="L5555">
        <f>Table1[[#This Row],[Cost per item]]*Table1[[#This Row],[Quantity]]</f>
        <v>8320</v>
      </c>
      <c r="M5555">
        <f>Table1[[#This Row],[Price per item]]*Table1[[#This Row],[Quantity]]</f>
        <v>17160</v>
      </c>
    </row>
    <row r="5556" spans="1:13" x14ac:dyDescent="0.2">
      <c r="A5556" s="1">
        <v>44481</v>
      </c>
      <c r="B5556" t="s">
        <v>119</v>
      </c>
      <c r="C5556">
        <v>3.1</v>
      </c>
      <c r="D5556">
        <v>130</v>
      </c>
      <c r="E5556">
        <v>310</v>
      </c>
      <c r="F5556" t="s">
        <v>1</v>
      </c>
      <c r="G5556" t="s">
        <v>23</v>
      </c>
      <c r="H5556" t="s">
        <v>13</v>
      </c>
      <c r="I5556">
        <v>14</v>
      </c>
      <c r="J5556" t="s">
        <v>4</v>
      </c>
      <c r="K5556" t="s">
        <v>40</v>
      </c>
      <c r="L5556">
        <f>Table1[[#This Row],[Cost per item]]*Table1[[#This Row],[Quantity]]</f>
        <v>1820</v>
      </c>
      <c r="M5556">
        <f>Table1[[#This Row],[Price per item]]*Table1[[#This Row],[Quantity]]</f>
        <v>4340</v>
      </c>
    </row>
    <row r="5557" spans="1:13" x14ac:dyDescent="0.2">
      <c r="A5557" s="1">
        <v>44482</v>
      </c>
      <c r="B5557" t="s">
        <v>163</v>
      </c>
      <c r="C5557">
        <v>3.1</v>
      </c>
      <c r="D5557">
        <v>140</v>
      </c>
      <c r="E5557">
        <v>300</v>
      </c>
      <c r="F5557" t="s">
        <v>1</v>
      </c>
      <c r="G5557" t="s">
        <v>39</v>
      </c>
      <c r="H5557" t="s">
        <v>13</v>
      </c>
      <c r="I5557">
        <v>140</v>
      </c>
      <c r="J5557" t="s">
        <v>8</v>
      </c>
      <c r="K5557" t="s">
        <v>5</v>
      </c>
      <c r="L5557">
        <f>Table1[[#This Row],[Cost per item]]*Table1[[#This Row],[Quantity]]</f>
        <v>19600</v>
      </c>
      <c r="M5557">
        <f>Table1[[#This Row],[Price per item]]*Table1[[#This Row],[Quantity]]</f>
        <v>42000</v>
      </c>
    </row>
    <row r="5558" spans="1:13" x14ac:dyDescent="0.2">
      <c r="A5558" s="1">
        <v>44482</v>
      </c>
      <c r="B5558" t="s">
        <v>162</v>
      </c>
      <c r="C5558">
        <v>0.5</v>
      </c>
      <c r="D5558">
        <v>20</v>
      </c>
      <c r="E5558">
        <v>190</v>
      </c>
      <c r="F5558" t="s">
        <v>22</v>
      </c>
      <c r="G5558" t="s">
        <v>155</v>
      </c>
      <c r="H5558" t="s">
        <v>20</v>
      </c>
      <c r="I5558">
        <v>41</v>
      </c>
      <c r="J5558" t="s">
        <v>8</v>
      </c>
      <c r="K5558" t="s">
        <v>40</v>
      </c>
      <c r="L5558">
        <f>Table1[[#This Row],[Cost per item]]*Table1[[#This Row],[Quantity]]</f>
        <v>820</v>
      </c>
      <c r="M5558">
        <f>Table1[[#This Row],[Price per item]]*Table1[[#This Row],[Quantity]]</f>
        <v>7790</v>
      </c>
    </row>
    <row r="5559" spans="1:13" x14ac:dyDescent="0.2">
      <c r="A5559" s="1">
        <v>44482</v>
      </c>
      <c r="B5559" t="s">
        <v>118</v>
      </c>
      <c r="C5559">
        <v>2.8</v>
      </c>
      <c r="D5559">
        <v>50</v>
      </c>
      <c r="E5559">
        <v>180</v>
      </c>
      <c r="F5559" t="s">
        <v>22</v>
      </c>
      <c r="G5559" t="s">
        <v>70</v>
      </c>
      <c r="H5559" t="s">
        <v>20</v>
      </c>
      <c r="I5559">
        <v>97</v>
      </c>
      <c r="J5559" t="s">
        <v>17</v>
      </c>
      <c r="K5559" t="s">
        <v>5</v>
      </c>
      <c r="L5559">
        <f>Table1[[#This Row],[Cost per item]]*Table1[[#This Row],[Quantity]]</f>
        <v>4850</v>
      </c>
      <c r="M5559">
        <f>Table1[[#This Row],[Price per item]]*Table1[[#This Row],[Quantity]]</f>
        <v>17460</v>
      </c>
    </row>
    <row r="5560" spans="1:13" x14ac:dyDescent="0.2">
      <c r="A5560" s="1">
        <v>44482</v>
      </c>
      <c r="B5560" t="s">
        <v>144</v>
      </c>
      <c r="C5560">
        <v>0</v>
      </c>
      <c r="D5560">
        <v>250</v>
      </c>
      <c r="E5560">
        <v>350</v>
      </c>
      <c r="F5560" t="s">
        <v>7</v>
      </c>
      <c r="G5560" t="s">
        <v>42</v>
      </c>
      <c r="H5560" t="s">
        <v>20</v>
      </c>
      <c r="I5560">
        <v>190</v>
      </c>
      <c r="J5560" t="s">
        <v>8</v>
      </c>
      <c r="K5560" t="s">
        <v>5</v>
      </c>
      <c r="L5560">
        <f>Table1[[#This Row],[Cost per item]]*Table1[[#This Row],[Quantity]]</f>
        <v>47500</v>
      </c>
      <c r="M5560">
        <f>Table1[[#This Row],[Price per item]]*Table1[[#This Row],[Quantity]]</f>
        <v>66500</v>
      </c>
    </row>
    <row r="5561" spans="1:13" x14ac:dyDescent="0.2">
      <c r="A5561" s="1">
        <v>44482</v>
      </c>
      <c r="B5561" t="s">
        <v>137</v>
      </c>
      <c r="C5561">
        <v>2.8</v>
      </c>
      <c r="D5561">
        <v>60</v>
      </c>
      <c r="E5561">
        <v>200</v>
      </c>
      <c r="F5561" t="s">
        <v>11</v>
      </c>
      <c r="G5561" t="s">
        <v>31</v>
      </c>
      <c r="H5561" t="s">
        <v>13</v>
      </c>
      <c r="I5561">
        <v>33</v>
      </c>
      <c r="J5561" t="s">
        <v>4</v>
      </c>
      <c r="K5561" t="s">
        <v>40</v>
      </c>
      <c r="L5561">
        <f>Table1[[#This Row],[Cost per item]]*Table1[[#This Row],[Quantity]]</f>
        <v>1980</v>
      </c>
      <c r="M5561">
        <f>Table1[[#This Row],[Price per item]]*Table1[[#This Row],[Quantity]]</f>
        <v>6600</v>
      </c>
    </row>
    <row r="5562" spans="1:13" x14ac:dyDescent="0.2">
      <c r="A5562" s="1">
        <v>44483</v>
      </c>
      <c r="B5562" t="s">
        <v>88</v>
      </c>
      <c r="C5562">
        <v>0</v>
      </c>
      <c r="D5562">
        <v>40</v>
      </c>
      <c r="E5562">
        <v>160</v>
      </c>
      <c r="F5562" t="s">
        <v>11</v>
      </c>
      <c r="G5562" t="s">
        <v>70</v>
      </c>
      <c r="H5562" t="s">
        <v>20</v>
      </c>
      <c r="I5562">
        <v>138</v>
      </c>
      <c r="J5562" t="s">
        <v>4</v>
      </c>
      <c r="K5562" t="s">
        <v>5</v>
      </c>
      <c r="L5562">
        <f>Table1[[#This Row],[Cost per item]]*Table1[[#This Row],[Quantity]]</f>
        <v>5520</v>
      </c>
      <c r="M5562">
        <f>Table1[[#This Row],[Price per item]]*Table1[[#This Row],[Quantity]]</f>
        <v>22080</v>
      </c>
    </row>
    <row r="5563" spans="1:13" x14ac:dyDescent="0.2">
      <c r="A5563" s="1">
        <v>44483</v>
      </c>
      <c r="B5563" t="s">
        <v>150</v>
      </c>
      <c r="C5563">
        <v>6.7</v>
      </c>
      <c r="D5563">
        <v>180</v>
      </c>
      <c r="E5563">
        <v>370</v>
      </c>
      <c r="F5563" t="s">
        <v>7</v>
      </c>
      <c r="G5563" t="s">
        <v>155</v>
      </c>
      <c r="H5563" t="s">
        <v>20</v>
      </c>
      <c r="I5563">
        <v>189</v>
      </c>
      <c r="J5563" t="s">
        <v>17</v>
      </c>
      <c r="K5563" t="s">
        <v>40</v>
      </c>
      <c r="L5563">
        <f>Table1[[#This Row],[Cost per item]]*Table1[[#This Row],[Quantity]]</f>
        <v>34020</v>
      </c>
      <c r="M5563">
        <f>Table1[[#This Row],[Price per item]]*Table1[[#This Row],[Quantity]]</f>
        <v>69930</v>
      </c>
    </row>
    <row r="5564" spans="1:13" x14ac:dyDescent="0.2">
      <c r="A5564" s="1">
        <v>44483</v>
      </c>
      <c r="B5564" t="s">
        <v>156</v>
      </c>
      <c r="C5564">
        <v>3.8</v>
      </c>
      <c r="D5564">
        <v>20</v>
      </c>
      <c r="E5564">
        <v>150</v>
      </c>
      <c r="F5564" t="s">
        <v>11</v>
      </c>
      <c r="G5564" t="s">
        <v>85</v>
      </c>
      <c r="H5564" t="s">
        <v>3</v>
      </c>
      <c r="I5564">
        <v>74</v>
      </c>
      <c r="J5564" t="s">
        <v>4</v>
      </c>
      <c r="K5564" t="s">
        <v>9</v>
      </c>
      <c r="L5564">
        <f>Table1[[#This Row],[Cost per item]]*Table1[[#This Row],[Quantity]]</f>
        <v>1480</v>
      </c>
      <c r="M5564">
        <f>Table1[[#This Row],[Price per item]]*Table1[[#This Row],[Quantity]]</f>
        <v>11100</v>
      </c>
    </row>
    <row r="5565" spans="1:13" x14ac:dyDescent="0.2">
      <c r="A5565" s="1">
        <v>44483</v>
      </c>
      <c r="B5565" t="s">
        <v>129</v>
      </c>
      <c r="C5565">
        <v>4.2</v>
      </c>
      <c r="D5565">
        <v>180</v>
      </c>
      <c r="E5565">
        <v>320</v>
      </c>
      <c r="F5565" t="s">
        <v>7</v>
      </c>
      <c r="G5565" t="s">
        <v>69</v>
      </c>
      <c r="H5565" t="s">
        <v>3</v>
      </c>
      <c r="I5565">
        <v>27</v>
      </c>
      <c r="J5565" t="s">
        <v>4</v>
      </c>
      <c r="K5565" t="s">
        <v>9</v>
      </c>
      <c r="L5565">
        <f>Table1[[#This Row],[Cost per item]]*Table1[[#This Row],[Quantity]]</f>
        <v>4860</v>
      </c>
      <c r="M5565">
        <f>Table1[[#This Row],[Price per item]]*Table1[[#This Row],[Quantity]]</f>
        <v>8640</v>
      </c>
    </row>
    <row r="5566" spans="1:13" x14ac:dyDescent="0.2">
      <c r="A5566" s="1">
        <v>44483</v>
      </c>
      <c r="B5566" t="s">
        <v>142</v>
      </c>
      <c r="C5566">
        <v>8.1999999999999993</v>
      </c>
      <c r="D5566">
        <v>50</v>
      </c>
      <c r="E5566">
        <v>240</v>
      </c>
      <c r="F5566" t="s">
        <v>22</v>
      </c>
      <c r="G5566" t="s">
        <v>105</v>
      </c>
      <c r="H5566" t="s">
        <v>3</v>
      </c>
      <c r="I5566">
        <v>152</v>
      </c>
      <c r="J5566" t="s">
        <v>8</v>
      </c>
      <c r="K5566" t="s">
        <v>5</v>
      </c>
      <c r="L5566">
        <f>Table1[[#This Row],[Cost per item]]*Table1[[#This Row],[Quantity]]</f>
        <v>7600</v>
      </c>
      <c r="M5566">
        <f>Table1[[#This Row],[Price per item]]*Table1[[#This Row],[Quantity]]</f>
        <v>36480</v>
      </c>
    </row>
    <row r="5567" spans="1:13" x14ac:dyDescent="0.2">
      <c r="A5567" s="1">
        <v>44483</v>
      </c>
      <c r="B5567" t="s">
        <v>99</v>
      </c>
      <c r="C5567">
        <v>2.1</v>
      </c>
      <c r="D5567">
        <v>180</v>
      </c>
      <c r="E5567">
        <v>360</v>
      </c>
      <c r="F5567" t="s">
        <v>1</v>
      </c>
      <c r="G5567" t="s">
        <v>53</v>
      </c>
      <c r="H5567" t="s">
        <v>28</v>
      </c>
      <c r="I5567">
        <v>113</v>
      </c>
      <c r="J5567" t="s">
        <v>17</v>
      </c>
      <c r="K5567" t="s">
        <v>5</v>
      </c>
      <c r="L5567">
        <f>Table1[[#This Row],[Cost per item]]*Table1[[#This Row],[Quantity]]</f>
        <v>20340</v>
      </c>
      <c r="M5567">
        <f>Table1[[#This Row],[Price per item]]*Table1[[#This Row],[Quantity]]</f>
        <v>40680</v>
      </c>
    </row>
    <row r="5568" spans="1:13" x14ac:dyDescent="0.2">
      <c r="A5568" s="1">
        <v>44483</v>
      </c>
      <c r="B5568" t="s">
        <v>132</v>
      </c>
      <c r="C5568">
        <v>5.8</v>
      </c>
      <c r="D5568">
        <v>90</v>
      </c>
      <c r="E5568">
        <v>200</v>
      </c>
      <c r="F5568" t="s">
        <v>16</v>
      </c>
      <c r="G5568" t="s">
        <v>53</v>
      </c>
      <c r="H5568" t="s">
        <v>28</v>
      </c>
      <c r="I5568">
        <v>157</v>
      </c>
      <c r="J5568" t="s">
        <v>4</v>
      </c>
      <c r="K5568" t="s">
        <v>9</v>
      </c>
      <c r="L5568">
        <f>Table1[[#This Row],[Cost per item]]*Table1[[#This Row],[Quantity]]</f>
        <v>14130</v>
      </c>
      <c r="M5568">
        <f>Table1[[#This Row],[Price per item]]*Table1[[#This Row],[Quantity]]</f>
        <v>31400</v>
      </c>
    </row>
    <row r="5569" spans="1:13" x14ac:dyDescent="0.2">
      <c r="A5569" s="1">
        <v>44484</v>
      </c>
      <c r="B5569" t="s">
        <v>140</v>
      </c>
      <c r="C5569">
        <v>8.9</v>
      </c>
      <c r="D5569">
        <v>190</v>
      </c>
      <c r="E5569">
        <v>340</v>
      </c>
      <c r="F5569" t="s">
        <v>11</v>
      </c>
      <c r="G5569" t="s">
        <v>85</v>
      </c>
      <c r="H5569" t="s">
        <v>3</v>
      </c>
      <c r="I5569">
        <v>189</v>
      </c>
      <c r="J5569" t="s">
        <v>4</v>
      </c>
      <c r="K5569" t="s">
        <v>40</v>
      </c>
      <c r="L5569">
        <f>Table1[[#This Row],[Cost per item]]*Table1[[#This Row],[Quantity]]</f>
        <v>35910</v>
      </c>
      <c r="M5569">
        <f>Table1[[#This Row],[Price per item]]*Table1[[#This Row],[Quantity]]</f>
        <v>64260</v>
      </c>
    </row>
    <row r="5570" spans="1:13" x14ac:dyDescent="0.2">
      <c r="A5570" s="1">
        <v>44484</v>
      </c>
      <c r="B5570" t="s">
        <v>106</v>
      </c>
      <c r="C5570">
        <v>2.9</v>
      </c>
      <c r="D5570">
        <v>50</v>
      </c>
      <c r="E5570">
        <v>210</v>
      </c>
      <c r="F5570" t="s">
        <v>1</v>
      </c>
      <c r="G5570" t="s">
        <v>2</v>
      </c>
      <c r="H5570" t="s">
        <v>3</v>
      </c>
      <c r="I5570">
        <v>7</v>
      </c>
      <c r="J5570" t="s">
        <v>17</v>
      </c>
      <c r="K5570" t="s">
        <v>9</v>
      </c>
      <c r="L5570">
        <f>Table1[[#This Row],[Cost per item]]*Table1[[#This Row],[Quantity]]</f>
        <v>350</v>
      </c>
      <c r="M5570">
        <f>Table1[[#This Row],[Price per item]]*Table1[[#This Row],[Quantity]]</f>
        <v>1470</v>
      </c>
    </row>
    <row r="5571" spans="1:13" x14ac:dyDescent="0.2">
      <c r="A5571" s="1">
        <v>44485</v>
      </c>
      <c r="B5571" t="s">
        <v>6</v>
      </c>
      <c r="C5571">
        <v>0.2</v>
      </c>
      <c r="D5571">
        <v>170</v>
      </c>
      <c r="E5571">
        <v>320</v>
      </c>
      <c r="F5571" t="s">
        <v>11</v>
      </c>
      <c r="G5571" t="s">
        <v>60</v>
      </c>
      <c r="H5571" t="s">
        <v>13</v>
      </c>
      <c r="I5571">
        <v>114</v>
      </c>
      <c r="J5571" t="s">
        <v>4</v>
      </c>
      <c r="K5571" t="s">
        <v>9</v>
      </c>
      <c r="L5571">
        <f>Table1[[#This Row],[Cost per item]]*Table1[[#This Row],[Quantity]]</f>
        <v>19380</v>
      </c>
      <c r="M5571">
        <f>Table1[[#This Row],[Price per item]]*Table1[[#This Row],[Quantity]]</f>
        <v>36480</v>
      </c>
    </row>
    <row r="5572" spans="1:13" x14ac:dyDescent="0.2">
      <c r="A5572" s="1">
        <v>44485</v>
      </c>
      <c r="B5572" t="s">
        <v>153</v>
      </c>
      <c r="C5572">
        <v>1.7</v>
      </c>
      <c r="D5572">
        <v>170</v>
      </c>
      <c r="E5572">
        <v>270</v>
      </c>
      <c r="F5572" t="s">
        <v>1</v>
      </c>
      <c r="G5572" t="s">
        <v>12</v>
      </c>
      <c r="H5572" t="s">
        <v>13</v>
      </c>
      <c r="I5572">
        <v>51</v>
      </c>
      <c r="J5572" t="s">
        <v>8</v>
      </c>
      <c r="K5572" t="s">
        <v>5</v>
      </c>
      <c r="L5572">
        <f>Table1[[#This Row],[Cost per item]]*Table1[[#This Row],[Quantity]]</f>
        <v>8670</v>
      </c>
      <c r="M5572">
        <f>Table1[[#This Row],[Price per item]]*Table1[[#This Row],[Quantity]]</f>
        <v>13770</v>
      </c>
    </row>
    <row r="5573" spans="1:13" x14ac:dyDescent="0.2">
      <c r="A5573" s="1">
        <v>44485</v>
      </c>
      <c r="B5573" t="s">
        <v>57</v>
      </c>
      <c r="C5573">
        <v>7.9</v>
      </c>
      <c r="D5573">
        <v>240</v>
      </c>
      <c r="E5573">
        <v>420</v>
      </c>
      <c r="F5573" t="s">
        <v>16</v>
      </c>
      <c r="G5573" t="s">
        <v>53</v>
      </c>
      <c r="H5573" t="s">
        <v>28</v>
      </c>
      <c r="I5573">
        <v>196</v>
      </c>
      <c r="J5573" t="s">
        <v>17</v>
      </c>
      <c r="K5573" t="s">
        <v>14</v>
      </c>
      <c r="L5573">
        <f>Table1[[#This Row],[Cost per item]]*Table1[[#This Row],[Quantity]]</f>
        <v>47040</v>
      </c>
      <c r="M5573">
        <f>Table1[[#This Row],[Price per item]]*Table1[[#This Row],[Quantity]]</f>
        <v>82320</v>
      </c>
    </row>
    <row r="5574" spans="1:13" x14ac:dyDescent="0.2">
      <c r="A5574" s="1">
        <v>44485</v>
      </c>
      <c r="B5574" t="s">
        <v>121</v>
      </c>
      <c r="C5574">
        <v>7.4</v>
      </c>
      <c r="D5574">
        <v>160</v>
      </c>
      <c r="E5574">
        <v>280</v>
      </c>
      <c r="F5574" t="s">
        <v>16</v>
      </c>
      <c r="G5574" t="s">
        <v>98</v>
      </c>
      <c r="H5574" t="s">
        <v>20</v>
      </c>
      <c r="I5574">
        <v>24</v>
      </c>
      <c r="J5574" t="s">
        <v>8</v>
      </c>
      <c r="K5574" t="s">
        <v>5</v>
      </c>
      <c r="L5574">
        <f>Table1[[#This Row],[Cost per item]]*Table1[[#This Row],[Quantity]]</f>
        <v>3840</v>
      </c>
      <c r="M5574">
        <f>Table1[[#This Row],[Price per item]]*Table1[[#This Row],[Quantity]]</f>
        <v>6720</v>
      </c>
    </row>
    <row r="5575" spans="1:13" x14ac:dyDescent="0.2">
      <c r="A5575" s="1">
        <v>44486</v>
      </c>
      <c r="B5575" t="s">
        <v>137</v>
      </c>
      <c r="C5575">
        <v>2.8</v>
      </c>
      <c r="D5575">
        <v>60</v>
      </c>
      <c r="E5575">
        <v>200</v>
      </c>
      <c r="F5575" t="s">
        <v>11</v>
      </c>
      <c r="G5575" t="s">
        <v>152</v>
      </c>
      <c r="H5575" t="s">
        <v>3</v>
      </c>
      <c r="I5575">
        <v>15</v>
      </c>
      <c r="J5575" t="s">
        <v>8</v>
      </c>
      <c r="K5575" t="s">
        <v>40</v>
      </c>
      <c r="L5575">
        <f>Table1[[#This Row],[Cost per item]]*Table1[[#This Row],[Quantity]]</f>
        <v>900</v>
      </c>
      <c r="M5575">
        <f>Table1[[#This Row],[Price per item]]*Table1[[#This Row],[Quantity]]</f>
        <v>3000</v>
      </c>
    </row>
    <row r="5576" spans="1:13" x14ac:dyDescent="0.2">
      <c r="A5576" s="1">
        <v>44486</v>
      </c>
      <c r="B5576" t="s">
        <v>150</v>
      </c>
      <c r="C5576">
        <v>6.7</v>
      </c>
      <c r="D5576">
        <v>180</v>
      </c>
      <c r="E5576">
        <v>370</v>
      </c>
      <c r="F5576" t="s">
        <v>7</v>
      </c>
      <c r="G5576" t="s">
        <v>64</v>
      </c>
      <c r="H5576" t="s">
        <v>28</v>
      </c>
      <c r="I5576">
        <v>86</v>
      </c>
      <c r="J5576" t="s">
        <v>8</v>
      </c>
      <c r="K5576" t="s">
        <v>40</v>
      </c>
      <c r="L5576">
        <f>Table1[[#This Row],[Cost per item]]*Table1[[#This Row],[Quantity]]</f>
        <v>15480</v>
      </c>
      <c r="M5576">
        <f>Table1[[#This Row],[Price per item]]*Table1[[#This Row],[Quantity]]</f>
        <v>31820</v>
      </c>
    </row>
    <row r="5577" spans="1:13" x14ac:dyDescent="0.2">
      <c r="A5577" s="1">
        <v>44486</v>
      </c>
      <c r="B5577" t="s">
        <v>102</v>
      </c>
      <c r="C5577">
        <v>0.5</v>
      </c>
      <c r="D5577">
        <v>120</v>
      </c>
      <c r="E5577">
        <v>270</v>
      </c>
      <c r="F5577" t="s">
        <v>1</v>
      </c>
      <c r="G5577" t="s">
        <v>46</v>
      </c>
      <c r="H5577" t="s">
        <v>28</v>
      </c>
      <c r="I5577">
        <v>124</v>
      </c>
      <c r="J5577" t="s">
        <v>8</v>
      </c>
      <c r="K5577" t="s">
        <v>5</v>
      </c>
      <c r="L5577">
        <f>Table1[[#This Row],[Cost per item]]*Table1[[#This Row],[Quantity]]</f>
        <v>14880</v>
      </c>
      <c r="M5577">
        <f>Table1[[#This Row],[Price per item]]*Table1[[#This Row],[Quantity]]</f>
        <v>33480</v>
      </c>
    </row>
    <row r="5578" spans="1:13" x14ac:dyDescent="0.2">
      <c r="A5578" s="1">
        <v>44486</v>
      </c>
      <c r="B5578" t="s">
        <v>149</v>
      </c>
      <c r="C5578">
        <v>4.3</v>
      </c>
      <c r="D5578">
        <v>160</v>
      </c>
      <c r="E5578">
        <v>310</v>
      </c>
      <c r="F5578" t="s">
        <v>16</v>
      </c>
      <c r="G5578" t="s">
        <v>37</v>
      </c>
      <c r="H5578" t="s">
        <v>20</v>
      </c>
      <c r="I5578">
        <v>174</v>
      </c>
      <c r="J5578" t="s">
        <v>4</v>
      </c>
      <c r="K5578" t="s">
        <v>5</v>
      </c>
      <c r="L5578">
        <f>Table1[[#This Row],[Cost per item]]*Table1[[#This Row],[Quantity]]</f>
        <v>27840</v>
      </c>
      <c r="M5578">
        <f>Table1[[#This Row],[Price per item]]*Table1[[#This Row],[Quantity]]</f>
        <v>53940</v>
      </c>
    </row>
    <row r="5579" spans="1:13" x14ac:dyDescent="0.2">
      <c r="A5579" s="1">
        <v>44487</v>
      </c>
      <c r="B5579" t="s">
        <v>89</v>
      </c>
      <c r="C5579">
        <v>0.7</v>
      </c>
      <c r="D5579">
        <v>70</v>
      </c>
      <c r="E5579">
        <v>220</v>
      </c>
      <c r="F5579" t="s">
        <v>22</v>
      </c>
      <c r="G5579" t="s">
        <v>76</v>
      </c>
      <c r="H5579" t="s">
        <v>20</v>
      </c>
      <c r="I5579">
        <v>106</v>
      </c>
      <c r="J5579" t="s">
        <v>8</v>
      </c>
      <c r="K5579" t="s">
        <v>40</v>
      </c>
      <c r="L5579">
        <f>Table1[[#This Row],[Cost per item]]*Table1[[#This Row],[Quantity]]</f>
        <v>7420</v>
      </c>
      <c r="M5579">
        <f>Table1[[#This Row],[Price per item]]*Table1[[#This Row],[Quantity]]</f>
        <v>23320</v>
      </c>
    </row>
    <row r="5580" spans="1:13" x14ac:dyDescent="0.2">
      <c r="A5580" s="1">
        <v>44487</v>
      </c>
      <c r="B5580" t="s">
        <v>129</v>
      </c>
      <c r="C5580">
        <v>4.2</v>
      </c>
      <c r="D5580">
        <v>180</v>
      </c>
      <c r="E5580">
        <v>320</v>
      </c>
      <c r="F5580" t="s">
        <v>11</v>
      </c>
      <c r="G5580" t="s">
        <v>23</v>
      </c>
      <c r="H5580" t="s">
        <v>13</v>
      </c>
      <c r="I5580">
        <v>6</v>
      </c>
      <c r="J5580" t="s">
        <v>8</v>
      </c>
      <c r="K5580" t="s">
        <v>9</v>
      </c>
      <c r="L5580">
        <f>Table1[[#This Row],[Cost per item]]*Table1[[#This Row],[Quantity]]</f>
        <v>1080</v>
      </c>
      <c r="M5580">
        <f>Table1[[#This Row],[Price per item]]*Table1[[#This Row],[Quantity]]</f>
        <v>1920</v>
      </c>
    </row>
    <row r="5581" spans="1:13" x14ac:dyDescent="0.2">
      <c r="A5581" s="1">
        <v>44487</v>
      </c>
      <c r="B5581" t="s">
        <v>149</v>
      </c>
      <c r="C5581">
        <v>4.3</v>
      </c>
      <c r="D5581">
        <v>160</v>
      </c>
      <c r="E5581">
        <v>310</v>
      </c>
      <c r="F5581" t="s">
        <v>16</v>
      </c>
      <c r="G5581" t="s">
        <v>155</v>
      </c>
      <c r="H5581" t="s">
        <v>20</v>
      </c>
      <c r="I5581">
        <v>102</v>
      </c>
      <c r="J5581" t="s">
        <v>4</v>
      </c>
      <c r="K5581" t="s">
        <v>5</v>
      </c>
      <c r="L5581">
        <f>Table1[[#This Row],[Cost per item]]*Table1[[#This Row],[Quantity]]</f>
        <v>16320</v>
      </c>
      <c r="M5581">
        <f>Table1[[#This Row],[Price per item]]*Table1[[#This Row],[Quantity]]</f>
        <v>31620</v>
      </c>
    </row>
    <row r="5582" spans="1:13" x14ac:dyDescent="0.2">
      <c r="A5582" s="1">
        <v>44487</v>
      </c>
      <c r="B5582" t="s">
        <v>75</v>
      </c>
      <c r="C5582">
        <v>1.4</v>
      </c>
      <c r="D5582">
        <v>60</v>
      </c>
      <c r="E5582">
        <v>160</v>
      </c>
      <c r="F5582" t="s">
        <v>16</v>
      </c>
      <c r="G5582" t="s">
        <v>90</v>
      </c>
      <c r="H5582" t="s">
        <v>3</v>
      </c>
      <c r="I5582">
        <v>13</v>
      </c>
      <c r="J5582" t="s">
        <v>8</v>
      </c>
      <c r="K5582" t="s">
        <v>9</v>
      </c>
      <c r="L5582">
        <f>Table1[[#This Row],[Cost per item]]*Table1[[#This Row],[Quantity]]</f>
        <v>780</v>
      </c>
      <c r="M5582">
        <f>Table1[[#This Row],[Price per item]]*Table1[[#This Row],[Quantity]]</f>
        <v>2080</v>
      </c>
    </row>
    <row r="5583" spans="1:13" x14ac:dyDescent="0.2">
      <c r="A5583" s="1">
        <v>44488</v>
      </c>
      <c r="B5583" t="s">
        <v>51</v>
      </c>
      <c r="C5583">
        <v>1.9</v>
      </c>
      <c r="D5583">
        <v>140</v>
      </c>
      <c r="E5583">
        <v>250</v>
      </c>
      <c r="F5583" t="s">
        <v>7</v>
      </c>
      <c r="G5583" t="s">
        <v>39</v>
      </c>
      <c r="H5583" t="s">
        <v>13</v>
      </c>
      <c r="I5583">
        <v>4</v>
      </c>
      <c r="J5583" t="s">
        <v>17</v>
      </c>
      <c r="K5583" t="s">
        <v>14</v>
      </c>
      <c r="L5583">
        <f>Table1[[#This Row],[Cost per item]]*Table1[[#This Row],[Quantity]]</f>
        <v>560</v>
      </c>
      <c r="M5583">
        <f>Table1[[#This Row],[Price per item]]*Table1[[#This Row],[Quantity]]</f>
        <v>1000</v>
      </c>
    </row>
    <row r="5584" spans="1:13" x14ac:dyDescent="0.2">
      <c r="A5584" s="1">
        <v>44488</v>
      </c>
      <c r="B5584" t="s">
        <v>49</v>
      </c>
      <c r="C5584">
        <v>4.4000000000000004</v>
      </c>
      <c r="D5584">
        <v>20</v>
      </c>
      <c r="E5584">
        <v>150</v>
      </c>
      <c r="F5584" t="s">
        <v>16</v>
      </c>
      <c r="G5584" t="s">
        <v>32</v>
      </c>
      <c r="H5584" t="s">
        <v>13</v>
      </c>
      <c r="I5584">
        <v>58</v>
      </c>
      <c r="J5584" t="s">
        <v>4</v>
      </c>
      <c r="K5584" t="s">
        <v>9</v>
      </c>
      <c r="L5584">
        <f>Table1[[#This Row],[Cost per item]]*Table1[[#This Row],[Quantity]]</f>
        <v>1160</v>
      </c>
      <c r="M5584">
        <f>Table1[[#This Row],[Price per item]]*Table1[[#This Row],[Quantity]]</f>
        <v>8700</v>
      </c>
    </row>
    <row r="5585" spans="1:13" x14ac:dyDescent="0.2">
      <c r="A5585" s="1">
        <v>44488</v>
      </c>
      <c r="B5585" t="s">
        <v>141</v>
      </c>
      <c r="C5585">
        <v>1.4</v>
      </c>
      <c r="D5585">
        <v>50</v>
      </c>
      <c r="E5585">
        <v>170</v>
      </c>
      <c r="F5585" t="s">
        <v>22</v>
      </c>
      <c r="G5585" t="s">
        <v>2</v>
      </c>
      <c r="H5585" t="s">
        <v>3</v>
      </c>
      <c r="I5585">
        <v>147</v>
      </c>
      <c r="J5585" t="s">
        <v>17</v>
      </c>
      <c r="K5585" t="s">
        <v>9</v>
      </c>
      <c r="L5585">
        <f>Table1[[#This Row],[Cost per item]]*Table1[[#This Row],[Quantity]]</f>
        <v>7350</v>
      </c>
      <c r="M5585">
        <f>Table1[[#This Row],[Price per item]]*Table1[[#This Row],[Quantity]]</f>
        <v>24990</v>
      </c>
    </row>
    <row r="5586" spans="1:13" x14ac:dyDescent="0.2">
      <c r="A5586" s="1">
        <v>44488</v>
      </c>
      <c r="B5586" t="s">
        <v>51</v>
      </c>
      <c r="C5586">
        <v>1.9</v>
      </c>
      <c r="D5586">
        <v>140</v>
      </c>
      <c r="E5586">
        <v>250</v>
      </c>
      <c r="F5586" t="s">
        <v>11</v>
      </c>
      <c r="G5586" t="s">
        <v>46</v>
      </c>
      <c r="H5586" t="s">
        <v>28</v>
      </c>
      <c r="I5586">
        <v>183</v>
      </c>
      <c r="J5586" t="s">
        <v>4</v>
      </c>
      <c r="K5586" t="s">
        <v>14</v>
      </c>
      <c r="L5586">
        <f>Table1[[#This Row],[Cost per item]]*Table1[[#This Row],[Quantity]]</f>
        <v>25620</v>
      </c>
      <c r="M5586">
        <f>Table1[[#This Row],[Price per item]]*Table1[[#This Row],[Quantity]]</f>
        <v>45750</v>
      </c>
    </row>
    <row r="5587" spans="1:13" x14ac:dyDescent="0.2">
      <c r="A5587" s="1">
        <v>44488</v>
      </c>
      <c r="B5587" t="s">
        <v>114</v>
      </c>
      <c r="C5587">
        <v>2.7</v>
      </c>
      <c r="D5587">
        <v>170</v>
      </c>
      <c r="E5587">
        <v>270</v>
      </c>
      <c r="F5587" t="s">
        <v>1</v>
      </c>
      <c r="G5587" t="s">
        <v>56</v>
      </c>
      <c r="H5587" t="s">
        <v>20</v>
      </c>
      <c r="I5587">
        <v>40</v>
      </c>
      <c r="J5587" t="s">
        <v>4</v>
      </c>
      <c r="K5587" t="s">
        <v>40</v>
      </c>
      <c r="L5587">
        <f>Table1[[#This Row],[Cost per item]]*Table1[[#This Row],[Quantity]]</f>
        <v>6800</v>
      </c>
      <c r="M5587">
        <f>Table1[[#This Row],[Price per item]]*Table1[[#This Row],[Quantity]]</f>
        <v>10800</v>
      </c>
    </row>
    <row r="5588" spans="1:13" x14ac:dyDescent="0.2">
      <c r="A5588" s="1">
        <v>44488</v>
      </c>
      <c r="B5588" t="s">
        <v>117</v>
      </c>
      <c r="C5588">
        <v>3.2</v>
      </c>
      <c r="D5588">
        <v>60</v>
      </c>
      <c r="E5588">
        <v>190</v>
      </c>
      <c r="F5588" t="s">
        <v>11</v>
      </c>
      <c r="G5588" t="s">
        <v>68</v>
      </c>
      <c r="H5588" t="s">
        <v>13</v>
      </c>
      <c r="I5588">
        <v>16</v>
      </c>
      <c r="J5588" t="s">
        <v>17</v>
      </c>
      <c r="K5588" t="s">
        <v>40</v>
      </c>
      <c r="L5588">
        <f>Table1[[#This Row],[Cost per item]]*Table1[[#This Row],[Quantity]]</f>
        <v>960</v>
      </c>
      <c r="M5588">
        <f>Table1[[#This Row],[Price per item]]*Table1[[#This Row],[Quantity]]</f>
        <v>3040</v>
      </c>
    </row>
    <row r="5589" spans="1:13" x14ac:dyDescent="0.2">
      <c r="A5589" s="1">
        <v>44489</v>
      </c>
      <c r="B5589" t="s">
        <v>126</v>
      </c>
      <c r="C5589">
        <v>7.1</v>
      </c>
      <c r="D5589">
        <v>180</v>
      </c>
      <c r="E5589">
        <v>280</v>
      </c>
      <c r="F5589" t="s">
        <v>1</v>
      </c>
      <c r="G5589" t="s">
        <v>37</v>
      </c>
      <c r="H5589" t="s">
        <v>20</v>
      </c>
      <c r="I5589">
        <v>149</v>
      </c>
      <c r="J5589" t="s">
        <v>17</v>
      </c>
      <c r="K5589" t="s">
        <v>9</v>
      </c>
      <c r="L5589">
        <f>Table1[[#This Row],[Cost per item]]*Table1[[#This Row],[Quantity]]</f>
        <v>26820</v>
      </c>
      <c r="M5589">
        <f>Table1[[#This Row],[Price per item]]*Table1[[#This Row],[Quantity]]</f>
        <v>41720</v>
      </c>
    </row>
    <row r="5590" spans="1:13" x14ac:dyDescent="0.2">
      <c r="A5590" s="1">
        <v>44489</v>
      </c>
      <c r="B5590" t="s">
        <v>10</v>
      </c>
      <c r="C5590">
        <v>3.3</v>
      </c>
      <c r="D5590">
        <v>120</v>
      </c>
      <c r="E5590">
        <v>230</v>
      </c>
      <c r="F5590" t="s">
        <v>7</v>
      </c>
      <c r="G5590" t="s">
        <v>54</v>
      </c>
      <c r="H5590" t="s">
        <v>13</v>
      </c>
      <c r="I5590">
        <v>120</v>
      </c>
      <c r="J5590" t="s">
        <v>4</v>
      </c>
      <c r="K5590" t="s">
        <v>14</v>
      </c>
      <c r="L5590">
        <f>Table1[[#This Row],[Cost per item]]*Table1[[#This Row],[Quantity]]</f>
        <v>14400</v>
      </c>
      <c r="M5590">
        <f>Table1[[#This Row],[Price per item]]*Table1[[#This Row],[Quantity]]</f>
        <v>27600</v>
      </c>
    </row>
    <row r="5591" spans="1:13" x14ac:dyDescent="0.2">
      <c r="A5591" s="1">
        <v>44489</v>
      </c>
      <c r="B5591" t="s">
        <v>141</v>
      </c>
      <c r="C5591">
        <v>1.4</v>
      </c>
      <c r="D5591">
        <v>50</v>
      </c>
      <c r="E5591">
        <v>170</v>
      </c>
      <c r="F5591" t="s">
        <v>11</v>
      </c>
      <c r="G5591" t="s">
        <v>70</v>
      </c>
      <c r="H5591" t="s">
        <v>20</v>
      </c>
      <c r="I5591">
        <v>93</v>
      </c>
      <c r="J5591" t="s">
        <v>4</v>
      </c>
      <c r="K5591" t="s">
        <v>9</v>
      </c>
      <c r="L5591">
        <f>Table1[[#This Row],[Cost per item]]*Table1[[#This Row],[Quantity]]</f>
        <v>4650</v>
      </c>
      <c r="M5591">
        <f>Table1[[#This Row],[Price per item]]*Table1[[#This Row],[Quantity]]</f>
        <v>15810</v>
      </c>
    </row>
    <row r="5592" spans="1:13" x14ac:dyDescent="0.2">
      <c r="A5592" s="1">
        <v>44489</v>
      </c>
      <c r="B5592" t="s">
        <v>75</v>
      </c>
      <c r="C5592">
        <v>1.4</v>
      </c>
      <c r="D5592">
        <v>60</v>
      </c>
      <c r="E5592">
        <v>160</v>
      </c>
      <c r="F5592" t="s">
        <v>22</v>
      </c>
      <c r="G5592" t="s">
        <v>52</v>
      </c>
      <c r="H5592" t="s">
        <v>28</v>
      </c>
      <c r="I5592">
        <v>101</v>
      </c>
      <c r="J5592" t="s">
        <v>17</v>
      </c>
      <c r="K5592" t="s">
        <v>9</v>
      </c>
      <c r="L5592">
        <f>Table1[[#This Row],[Cost per item]]*Table1[[#This Row],[Quantity]]</f>
        <v>6060</v>
      </c>
      <c r="M5592">
        <f>Table1[[#This Row],[Price per item]]*Table1[[#This Row],[Quantity]]</f>
        <v>16160</v>
      </c>
    </row>
    <row r="5593" spans="1:13" x14ac:dyDescent="0.2">
      <c r="A5593" s="1">
        <v>44490</v>
      </c>
      <c r="B5593" t="s">
        <v>45</v>
      </c>
      <c r="C5593">
        <v>1.1000000000000001</v>
      </c>
      <c r="D5593">
        <v>20</v>
      </c>
      <c r="E5593">
        <v>170</v>
      </c>
      <c r="F5593" t="s">
        <v>22</v>
      </c>
      <c r="G5593" t="s">
        <v>113</v>
      </c>
      <c r="H5593" t="s">
        <v>20</v>
      </c>
      <c r="I5593">
        <v>180</v>
      </c>
      <c r="J5593" t="s">
        <v>17</v>
      </c>
      <c r="K5593" t="s">
        <v>14</v>
      </c>
      <c r="L5593">
        <f>Table1[[#This Row],[Cost per item]]*Table1[[#This Row],[Quantity]]</f>
        <v>3600</v>
      </c>
      <c r="M5593">
        <f>Table1[[#This Row],[Price per item]]*Table1[[#This Row],[Quantity]]</f>
        <v>30600</v>
      </c>
    </row>
    <row r="5594" spans="1:13" x14ac:dyDescent="0.2">
      <c r="A5594" s="1">
        <v>44491</v>
      </c>
      <c r="B5594" t="s">
        <v>35</v>
      </c>
      <c r="C5594">
        <v>3.9</v>
      </c>
      <c r="D5594">
        <v>40</v>
      </c>
      <c r="E5594">
        <v>220</v>
      </c>
      <c r="F5594" t="s">
        <v>22</v>
      </c>
      <c r="G5594" t="s">
        <v>98</v>
      </c>
      <c r="H5594" t="s">
        <v>20</v>
      </c>
      <c r="I5594">
        <v>189</v>
      </c>
      <c r="J5594" t="s">
        <v>8</v>
      </c>
      <c r="K5594" t="s">
        <v>5</v>
      </c>
      <c r="L5594">
        <f>Table1[[#This Row],[Cost per item]]*Table1[[#This Row],[Quantity]]</f>
        <v>7560</v>
      </c>
      <c r="M5594">
        <f>Table1[[#This Row],[Price per item]]*Table1[[#This Row],[Quantity]]</f>
        <v>41580</v>
      </c>
    </row>
    <row r="5595" spans="1:13" x14ac:dyDescent="0.2">
      <c r="A5595" s="1">
        <v>44492</v>
      </c>
      <c r="B5595" t="s">
        <v>35</v>
      </c>
      <c r="C5595">
        <v>3.9</v>
      </c>
      <c r="D5595">
        <v>40</v>
      </c>
      <c r="E5595">
        <v>220</v>
      </c>
      <c r="F5595" t="s">
        <v>11</v>
      </c>
      <c r="G5595" t="s">
        <v>73</v>
      </c>
      <c r="H5595" t="s">
        <v>20</v>
      </c>
      <c r="I5595">
        <v>153</v>
      </c>
      <c r="J5595" t="s">
        <v>17</v>
      </c>
      <c r="K5595" t="s">
        <v>5</v>
      </c>
      <c r="L5595">
        <f>Table1[[#This Row],[Cost per item]]*Table1[[#This Row],[Quantity]]</f>
        <v>6120</v>
      </c>
      <c r="M5595">
        <f>Table1[[#This Row],[Price per item]]*Table1[[#This Row],[Quantity]]</f>
        <v>33660</v>
      </c>
    </row>
    <row r="5596" spans="1:13" x14ac:dyDescent="0.2">
      <c r="A5596" s="1">
        <v>44492</v>
      </c>
      <c r="B5596" t="s">
        <v>48</v>
      </c>
      <c r="C5596">
        <v>0.8</v>
      </c>
      <c r="D5596">
        <v>90</v>
      </c>
      <c r="E5596">
        <v>250</v>
      </c>
      <c r="F5596" t="s">
        <v>16</v>
      </c>
      <c r="G5596" t="s">
        <v>110</v>
      </c>
      <c r="H5596" t="s">
        <v>13</v>
      </c>
      <c r="I5596">
        <v>72</v>
      </c>
      <c r="J5596" t="s">
        <v>8</v>
      </c>
      <c r="K5596" t="s">
        <v>5</v>
      </c>
      <c r="L5596">
        <f>Table1[[#This Row],[Cost per item]]*Table1[[#This Row],[Quantity]]</f>
        <v>6480</v>
      </c>
      <c r="M5596">
        <f>Table1[[#This Row],[Price per item]]*Table1[[#This Row],[Quantity]]</f>
        <v>18000</v>
      </c>
    </row>
    <row r="5597" spans="1:13" x14ac:dyDescent="0.2">
      <c r="A5597" s="1">
        <v>44492</v>
      </c>
      <c r="B5597" t="s">
        <v>55</v>
      </c>
      <c r="C5597">
        <v>2.2999999999999998</v>
      </c>
      <c r="D5597">
        <v>170</v>
      </c>
      <c r="E5597">
        <v>300</v>
      </c>
      <c r="F5597" t="s">
        <v>11</v>
      </c>
      <c r="G5597" t="s">
        <v>136</v>
      </c>
      <c r="H5597" t="s">
        <v>3</v>
      </c>
      <c r="I5597">
        <v>130</v>
      </c>
      <c r="J5597" t="s">
        <v>8</v>
      </c>
      <c r="K5597" t="s">
        <v>9</v>
      </c>
      <c r="L5597">
        <f>Table1[[#This Row],[Cost per item]]*Table1[[#This Row],[Quantity]]</f>
        <v>22100</v>
      </c>
      <c r="M5597">
        <f>Table1[[#This Row],[Price per item]]*Table1[[#This Row],[Quantity]]</f>
        <v>39000</v>
      </c>
    </row>
    <row r="5598" spans="1:13" x14ac:dyDescent="0.2">
      <c r="A5598" s="1">
        <v>44492</v>
      </c>
      <c r="B5598" t="s">
        <v>89</v>
      </c>
      <c r="C5598">
        <v>0.7</v>
      </c>
      <c r="D5598">
        <v>70</v>
      </c>
      <c r="E5598">
        <v>220</v>
      </c>
      <c r="F5598" t="s">
        <v>1</v>
      </c>
      <c r="G5598" t="s">
        <v>64</v>
      </c>
      <c r="H5598" t="s">
        <v>28</v>
      </c>
      <c r="I5598">
        <v>150</v>
      </c>
      <c r="J5598" t="s">
        <v>4</v>
      </c>
      <c r="K5598" t="s">
        <v>40</v>
      </c>
      <c r="L5598">
        <f>Table1[[#This Row],[Cost per item]]*Table1[[#This Row],[Quantity]]</f>
        <v>10500</v>
      </c>
      <c r="M5598">
        <f>Table1[[#This Row],[Price per item]]*Table1[[#This Row],[Quantity]]</f>
        <v>33000</v>
      </c>
    </row>
    <row r="5599" spans="1:13" x14ac:dyDescent="0.2">
      <c r="A5599" s="1">
        <v>44492</v>
      </c>
      <c r="B5599" t="s">
        <v>145</v>
      </c>
      <c r="C5599">
        <v>0</v>
      </c>
      <c r="D5599">
        <v>20</v>
      </c>
      <c r="E5599">
        <v>130</v>
      </c>
      <c r="F5599" t="s">
        <v>11</v>
      </c>
      <c r="G5599" t="s">
        <v>155</v>
      </c>
      <c r="H5599" t="s">
        <v>20</v>
      </c>
      <c r="I5599">
        <v>178</v>
      </c>
      <c r="J5599" t="s">
        <v>17</v>
      </c>
      <c r="K5599" t="s">
        <v>40</v>
      </c>
      <c r="L5599">
        <f>Table1[[#This Row],[Cost per item]]*Table1[[#This Row],[Quantity]]</f>
        <v>3560</v>
      </c>
      <c r="M5599">
        <f>Table1[[#This Row],[Price per item]]*Table1[[#This Row],[Quantity]]</f>
        <v>23140</v>
      </c>
    </row>
    <row r="5600" spans="1:13" x14ac:dyDescent="0.2">
      <c r="A5600" s="1">
        <v>44492</v>
      </c>
      <c r="B5600" t="s">
        <v>107</v>
      </c>
      <c r="C5600">
        <v>5.6</v>
      </c>
      <c r="D5600">
        <v>240</v>
      </c>
      <c r="E5600">
        <v>380</v>
      </c>
      <c r="F5600" t="s">
        <v>16</v>
      </c>
      <c r="G5600" t="s">
        <v>136</v>
      </c>
      <c r="H5600" t="s">
        <v>3</v>
      </c>
      <c r="I5600">
        <v>42</v>
      </c>
      <c r="J5600" t="s">
        <v>17</v>
      </c>
      <c r="K5600" t="s">
        <v>40</v>
      </c>
      <c r="L5600">
        <f>Table1[[#This Row],[Cost per item]]*Table1[[#This Row],[Quantity]]</f>
        <v>10080</v>
      </c>
      <c r="M5600">
        <f>Table1[[#This Row],[Price per item]]*Table1[[#This Row],[Quantity]]</f>
        <v>15960</v>
      </c>
    </row>
    <row r="5601" spans="1:13" x14ac:dyDescent="0.2">
      <c r="A5601" s="1">
        <v>44493</v>
      </c>
      <c r="B5601" t="s">
        <v>55</v>
      </c>
      <c r="C5601">
        <v>2.2999999999999998</v>
      </c>
      <c r="D5601">
        <v>170</v>
      </c>
      <c r="E5601">
        <v>300</v>
      </c>
      <c r="F5601" t="s">
        <v>11</v>
      </c>
      <c r="G5601" t="s">
        <v>110</v>
      </c>
      <c r="H5601" t="s">
        <v>13</v>
      </c>
      <c r="I5601">
        <v>149</v>
      </c>
      <c r="J5601" t="s">
        <v>4</v>
      </c>
      <c r="K5601" t="s">
        <v>9</v>
      </c>
      <c r="L5601">
        <f>Table1[[#This Row],[Cost per item]]*Table1[[#This Row],[Quantity]]</f>
        <v>25330</v>
      </c>
      <c r="M5601">
        <f>Table1[[#This Row],[Price per item]]*Table1[[#This Row],[Quantity]]</f>
        <v>44700</v>
      </c>
    </row>
    <row r="5602" spans="1:13" x14ac:dyDescent="0.2">
      <c r="A5602" s="1">
        <v>44493</v>
      </c>
      <c r="B5602" t="s">
        <v>38</v>
      </c>
      <c r="C5602">
        <v>1</v>
      </c>
      <c r="D5602">
        <v>110</v>
      </c>
      <c r="E5602">
        <v>280</v>
      </c>
      <c r="F5602" t="s">
        <v>16</v>
      </c>
      <c r="G5602" t="s">
        <v>2</v>
      </c>
      <c r="H5602" t="s">
        <v>3</v>
      </c>
      <c r="I5602">
        <v>152</v>
      </c>
      <c r="J5602" t="s">
        <v>8</v>
      </c>
      <c r="K5602" t="s">
        <v>40</v>
      </c>
      <c r="L5602">
        <f>Table1[[#This Row],[Cost per item]]*Table1[[#This Row],[Quantity]]</f>
        <v>16720</v>
      </c>
      <c r="M5602">
        <f>Table1[[#This Row],[Price per item]]*Table1[[#This Row],[Quantity]]</f>
        <v>42560</v>
      </c>
    </row>
    <row r="5603" spans="1:13" x14ac:dyDescent="0.2">
      <c r="A5603" s="1">
        <v>44494</v>
      </c>
      <c r="B5603" t="s">
        <v>143</v>
      </c>
      <c r="C5603">
        <v>2.2000000000000002</v>
      </c>
      <c r="D5603">
        <v>220</v>
      </c>
      <c r="E5603">
        <v>360</v>
      </c>
      <c r="F5603" t="s">
        <v>22</v>
      </c>
      <c r="G5603" t="s">
        <v>71</v>
      </c>
      <c r="H5603" t="s">
        <v>28</v>
      </c>
      <c r="I5603">
        <v>136</v>
      </c>
      <c r="J5603" t="s">
        <v>8</v>
      </c>
      <c r="K5603" t="s">
        <v>9</v>
      </c>
      <c r="L5603">
        <f>Table1[[#This Row],[Cost per item]]*Table1[[#This Row],[Quantity]]</f>
        <v>29920</v>
      </c>
      <c r="M5603">
        <f>Table1[[#This Row],[Price per item]]*Table1[[#This Row],[Quantity]]</f>
        <v>48960</v>
      </c>
    </row>
    <row r="5604" spans="1:13" x14ac:dyDescent="0.2">
      <c r="A5604" s="1">
        <v>44494</v>
      </c>
      <c r="B5604" t="s">
        <v>63</v>
      </c>
      <c r="C5604">
        <v>0.9</v>
      </c>
      <c r="D5604">
        <v>140</v>
      </c>
      <c r="E5604">
        <v>250</v>
      </c>
      <c r="F5604" t="s">
        <v>7</v>
      </c>
      <c r="G5604" t="s">
        <v>94</v>
      </c>
      <c r="H5604" t="s">
        <v>3</v>
      </c>
      <c r="I5604">
        <v>166</v>
      </c>
      <c r="J5604" t="s">
        <v>8</v>
      </c>
      <c r="K5604" t="s">
        <v>40</v>
      </c>
      <c r="L5604">
        <f>Table1[[#This Row],[Cost per item]]*Table1[[#This Row],[Quantity]]</f>
        <v>23240</v>
      </c>
      <c r="M5604">
        <f>Table1[[#This Row],[Price per item]]*Table1[[#This Row],[Quantity]]</f>
        <v>41500</v>
      </c>
    </row>
    <row r="5605" spans="1:13" x14ac:dyDescent="0.2">
      <c r="A5605" s="1">
        <v>44494</v>
      </c>
      <c r="B5605" t="s">
        <v>103</v>
      </c>
      <c r="C5605">
        <v>2.8</v>
      </c>
      <c r="D5605">
        <v>90</v>
      </c>
      <c r="E5605">
        <v>240</v>
      </c>
      <c r="F5605" t="s">
        <v>22</v>
      </c>
      <c r="G5605" t="s">
        <v>68</v>
      </c>
      <c r="H5605" t="s">
        <v>13</v>
      </c>
      <c r="I5605">
        <v>95</v>
      </c>
      <c r="J5605" t="s">
        <v>17</v>
      </c>
      <c r="K5605" t="s">
        <v>40</v>
      </c>
      <c r="L5605">
        <f>Table1[[#This Row],[Cost per item]]*Table1[[#This Row],[Quantity]]</f>
        <v>8550</v>
      </c>
      <c r="M5605">
        <f>Table1[[#This Row],[Price per item]]*Table1[[#This Row],[Quantity]]</f>
        <v>22800</v>
      </c>
    </row>
    <row r="5606" spans="1:13" x14ac:dyDescent="0.2">
      <c r="A5606" s="1">
        <v>44494</v>
      </c>
      <c r="B5606" t="s">
        <v>143</v>
      </c>
      <c r="C5606">
        <v>2.2000000000000002</v>
      </c>
      <c r="D5606">
        <v>220</v>
      </c>
      <c r="E5606">
        <v>360</v>
      </c>
      <c r="F5606" t="s">
        <v>22</v>
      </c>
      <c r="G5606" t="s">
        <v>12</v>
      </c>
      <c r="H5606" t="s">
        <v>13</v>
      </c>
      <c r="I5606">
        <v>90</v>
      </c>
      <c r="J5606" t="s">
        <v>4</v>
      </c>
      <c r="K5606" t="s">
        <v>9</v>
      </c>
      <c r="L5606">
        <f>Table1[[#This Row],[Cost per item]]*Table1[[#This Row],[Quantity]]</f>
        <v>19800</v>
      </c>
      <c r="M5606">
        <f>Table1[[#This Row],[Price per item]]*Table1[[#This Row],[Quantity]]</f>
        <v>32400</v>
      </c>
    </row>
    <row r="5607" spans="1:13" x14ac:dyDescent="0.2">
      <c r="A5607" s="1">
        <v>44494</v>
      </c>
      <c r="B5607" t="s">
        <v>82</v>
      </c>
      <c r="C5607">
        <v>1.7</v>
      </c>
      <c r="D5607">
        <v>80</v>
      </c>
      <c r="E5607">
        <v>200</v>
      </c>
      <c r="F5607" t="s">
        <v>1</v>
      </c>
      <c r="G5607" t="s">
        <v>86</v>
      </c>
      <c r="H5607" t="s">
        <v>28</v>
      </c>
      <c r="I5607">
        <v>90</v>
      </c>
      <c r="J5607" t="s">
        <v>17</v>
      </c>
      <c r="K5607" t="s">
        <v>14</v>
      </c>
      <c r="L5607">
        <f>Table1[[#This Row],[Cost per item]]*Table1[[#This Row],[Quantity]]</f>
        <v>7200</v>
      </c>
      <c r="M5607">
        <f>Table1[[#This Row],[Price per item]]*Table1[[#This Row],[Quantity]]</f>
        <v>18000</v>
      </c>
    </row>
    <row r="5608" spans="1:13" x14ac:dyDescent="0.2">
      <c r="A5608" s="1">
        <v>44494</v>
      </c>
      <c r="B5608" t="s">
        <v>30</v>
      </c>
      <c r="C5608">
        <v>0.4</v>
      </c>
      <c r="D5608">
        <v>140</v>
      </c>
      <c r="E5608">
        <v>300</v>
      </c>
      <c r="F5608" t="s">
        <v>11</v>
      </c>
      <c r="G5608" t="s">
        <v>76</v>
      </c>
      <c r="H5608" t="s">
        <v>20</v>
      </c>
      <c r="I5608">
        <v>65</v>
      </c>
      <c r="J5608" t="s">
        <v>4</v>
      </c>
      <c r="K5608" t="s">
        <v>14</v>
      </c>
      <c r="L5608">
        <f>Table1[[#This Row],[Cost per item]]*Table1[[#This Row],[Quantity]]</f>
        <v>9100</v>
      </c>
      <c r="M5608">
        <f>Table1[[#This Row],[Price per item]]*Table1[[#This Row],[Quantity]]</f>
        <v>19500</v>
      </c>
    </row>
    <row r="5609" spans="1:13" x14ac:dyDescent="0.2">
      <c r="A5609" s="1">
        <v>44494</v>
      </c>
      <c r="B5609" t="s">
        <v>111</v>
      </c>
      <c r="C5609">
        <v>2.8</v>
      </c>
      <c r="D5609">
        <v>50</v>
      </c>
      <c r="E5609">
        <v>230</v>
      </c>
      <c r="F5609" t="s">
        <v>11</v>
      </c>
      <c r="G5609" t="s">
        <v>19</v>
      </c>
      <c r="H5609" t="s">
        <v>20</v>
      </c>
      <c r="I5609">
        <v>22</v>
      </c>
      <c r="J5609" t="s">
        <v>8</v>
      </c>
      <c r="K5609" t="s">
        <v>9</v>
      </c>
      <c r="L5609">
        <f>Table1[[#This Row],[Cost per item]]*Table1[[#This Row],[Quantity]]</f>
        <v>1100</v>
      </c>
      <c r="M5609">
        <f>Table1[[#This Row],[Price per item]]*Table1[[#This Row],[Quantity]]</f>
        <v>5060</v>
      </c>
    </row>
    <row r="5610" spans="1:13" x14ac:dyDescent="0.2">
      <c r="A5610" s="1">
        <v>44494</v>
      </c>
      <c r="B5610" t="s">
        <v>164</v>
      </c>
      <c r="C5610">
        <v>8.6</v>
      </c>
      <c r="D5610">
        <v>20</v>
      </c>
      <c r="E5610">
        <v>160</v>
      </c>
      <c r="F5610" t="s">
        <v>1</v>
      </c>
      <c r="G5610" t="s">
        <v>76</v>
      </c>
      <c r="H5610" t="s">
        <v>20</v>
      </c>
      <c r="I5610">
        <v>55</v>
      </c>
      <c r="J5610" t="s">
        <v>4</v>
      </c>
      <c r="K5610" t="s">
        <v>40</v>
      </c>
      <c r="L5610">
        <f>Table1[[#This Row],[Cost per item]]*Table1[[#This Row],[Quantity]]</f>
        <v>1100</v>
      </c>
      <c r="M5610">
        <f>Table1[[#This Row],[Price per item]]*Table1[[#This Row],[Quantity]]</f>
        <v>8800</v>
      </c>
    </row>
    <row r="5611" spans="1:13" x14ac:dyDescent="0.2">
      <c r="A5611" s="1">
        <v>44495</v>
      </c>
      <c r="B5611" t="s">
        <v>102</v>
      </c>
      <c r="C5611">
        <v>0.5</v>
      </c>
      <c r="D5611">
        <v>120</v>
      </c>
      <c r="E5611">
        <v>270</v>
      </c>
      <c r="F5611" t="s">
        <v>7</v>
      </c>
      <c r="G5611" t="s">
        <v>105</v>
      </c>
      <c r="H5611" t="s">
        <v>3</v>
      </c>
      <c r="I5611">
        <v>134</v>
      </c>
      <c r="J5611" t="s">
        <v>4</v>
      </c>
      <c r="K5611" t="s">
        <v>5</v>
      </c>
      <c r="L5611">
        <f>Table1[[#This Row],[Cost per item]]*Table1[[#This Row],[Quantity]]</f>
        <v>16080</v>
      </c>
      <c r="M5611">
        <f>Table1[[#This Row],[Price per item]]*Table1[[#This Row],[Quantity]]</f>
        <v>36180</v>
      </c>
    </row>
    <row r="5612" spans="1:13" x14ac:dyDescent="0.2">
      <c r="A5612" s="1">
        <v>44495</v>
      </c>
      <c r="B5612" t="s">
        <v>149</v>
      </c>
      <c r="C5612">
        <v>4.3</v>
      </c>
      <c r="D5612">
        <v>160</v>
      </c>
      <c r="E5612">
        <v>310</v>
      </c>
      <c r="F5612" t="s">
        <v>1</v>
      </c>
      <c r="G5612" t="s">
        <v>86</v>
      </c>
      <c r="H5612" t="s">
        <v>28</v>
      </c>
      <c r="I5612">
        <v>77</v>
      </c>
      <c r="J5612" t="s">
        <v>4</v>
      </c>
      <c r="K5612" t="s">
        <v>5</v>
      </c>
      <c r="L5612">
        <f>Table1[[#This Row],[Cost per item]]*Table1[[#This Row],[Quantity]]</f>
        <v>12320</v>
      </c>
      <c r="M5612">
        <f>Table1[[#This Row],[Price per item]]*Table1[[#This Row],[Quantity]]</f>
        <v>23870</v>
      </c>
    </row>
    <row r="5613" spans="1:13" x14ac:dyDescent="0.2">
      <c r="A5613" s="1">
        <v>44495</v>
      </c>
      <c r="B5613" t="s">
        <v>150</v>
      </c>
      <c r="C5613">
        <v>6.7</v>
      </c>
      <c r="D5613">
        <v>180</v>
      </c>
      <c r="E5613">
        <v>370</v>
      </c>
      <c r="F5613" t="s">
        <v>16</v>
      </c>
      <c r="G5613" t="s">
        <v>27</v>
      </c>
      <c r="H5613" t="s">
        <v>28</v>
      </c>
      <c r="I5613">
        <v>53</v>
      </c>
      <c r="J5613" t="s">
        <v>8</v>
      </c>
      <c r="K5613" t="s">
        <v>40</v>
      </c>
      <c r="L5613">
        <f>Table1[[#This Row],[Cost per item]]*Table1[[#This Row],[Quantity]]</f>
        <v>9540</v>
      </c>
      <c r="M5613">
        <f>Table1[[#This Row],[Price per item]]*Table1[[#This Row],[Quantity]]</f>
        <v>19610</v>
      </c>
    </row>
    <row r="5614" spans="1:13" x14ac:dyDescent="0.2">
      <c r="A5614" s="1">
        <v>44496</v>
      </c>
      <c r="B5614" t="s">
        <v>48</v>
      </c>
      <c r="C5614">
        <v>0.8</v>
      </c>
      <c r="D5614">
        <v>90</v>
      </c>
      <c r="E5614">
        <v>250</v>
      </c>
      <c r="F5614" t="s">
        <v>16</v>
      </c>
      <c r="G5614" t="s">
        <v>31</v>
      </c>
      <c r="H5614" t="s">
        <v>13</v>
      </c>
      <c r="I5614">
        <v>182</v>
      </c>
      <c r="J5614" t="s">
        <v>8</v>
      </c>
      <c r="K5614" t="s">
        <v>5</v>
      </c>
      <c r="L5614">
        <f>Table1[[#This Row],[Cost per item]]*Table1[[#This Row],[Quantity]]</f>
        <v>16380</v>
      </c>
      <c r="M5614">
        <f>Table1[[#This Row],[Price per item]]*Table1[[#This Row],[Quantity]]</f>
        <v>45500</v>
      </c>
    </row>
    <row r="5615" spans="1:13" x14ac:dyDescent="0.2">
      <c r="A5615" s="1">
        <v>44496</v>
      </c>
      <c r="B5615" t="s">
        <v>135</v>
      </c>
      <c r="C5615">
        <v>0.3</v>
      </c>
      <c r="D5615">
        <v>130</v>
      </c>
      <c r="E5615">
        <v>260</v>
      </c>
      <c r="F5615" t="s">
        <v>7</v>
      </c>
      <c r="G5615" t="s">
        <v>53</v>
      </c>
      <c r="H5615" t="s">
        <v>28</v>
      </c>
      <c r="I5615">
        <v>28</v>
      </c>
      <c r="J5615" t="s">
        <v>8</v>
      </c>
      <c r="K5615" t="s">
        <v>14</v>
      </c>
      <c r="L5615">
        <f>Table1[[#This Row],[Cost per item]]*Table1[[#This Row],[Quantity]]</f>
        <v>3640</v>
      </c>
      <c r="M5615">
        <f>Table1[[#This Row],[Price per item]]*Table1[[#This Row],[Quantity]]</f>
        <v>7280</v>
      </c>
    </row>
    <row r="5616" spans="1:13" x14ac:dyDescent="0.2">
      <c r="A5616" s="1">
        <v>44496</v>
      </c>
      <c r="B5616" t="s">
        <v>130</v>
      </c>
      <c r="C5616">
        <v>9.3000000000000007</v>
      </c>
      <c r="D5616">
        <v>250</v>
      </c>
      <c r="E5616">
        <v>360</v>
      </c>
      <c r="F5616" t="s">
        <v>7</v>
      </c>
      <c r="G5616" t="s">
        <v>36</v>
      </c>
      <c r="H5616" t="s">
        <v>20</v>
      </c>
      <c r="I5616">
        <v>56</v>
      </c>
      <c r="J5616" t="s">
        <v>4</v>
      </c>
      <c r="K5616" t="s">
        <v>9</v>
      </c>
      <c r="L5616">
        <f>Table1[[#This Row],[Cost per item]]*Table1[[#This Row],[Quantity]]</f>
        <v>14000</v>
      </c>
      <c r="M5616">
        <f>Table1[[#This Row],[Price per item]]*Table1[[#This Row],[Quantity]]</f>
        <v>20160</v>
      </c>
    </row>
    <row r="5617" spans="1:13" x14ac:dyDescent="0.2">
      <c r="A5617" s="1">
        <v>44496</v>
      </c>
      <c r="B5617" t="s">
        <v>129</v>
      </c>
      <c r="C5617">
        <v>4.2</v>
      </c>
      <c r="D5617">
        <v>180</v>
      </c>
      <c r="E5617">
        <v>320</v>
      </c>
      <c r="F5617" t="s">
        <v>11</v>
      </c>
      <c r="G5617" t="s">
        <v>23</v>
      </c>
      <c r="H5617" t="s">
        <v>13</v>
      </c>
      <c r="I5617">
        <v>172</v>
      </c>
      <c r="J5617" t="s">
        <v>4</v>
      </c>
      <c r="K5617" t="s">
        <v>9</v>
      </c>
      <c r="L5617">
        <f>Table1[[#This Row],[Cost per item]]*Table1[[#This Row],[Quantity]]</f>
        <v>30960</v>
      </c>
      <c r="M5617">
        <f>Table1[[#This Row],[Price per item]]*Table1[[#This Row],[Quantity]]</f>
        <v>55040</v>
      </c>
    </row>
    <row r="5618" spans="1:13" x14ac:dyDescent="0.2">
      <c r="A5618" s="1">
        <v>44497</v>
      </c>
      <c r="B5618" t="s">
        <v>80</v>
      </c>
      <c r="C5618">
        <v>1.9</v>
      </c>
      <c r="D5618">
        <v>250</v>
      </c>
      <c r="E5618">
        <v>360</v>
      </c>
      <c r="F5618" t="s">
        <v>1</v>
      </c>
      <c r="G5618" t="s">
        <v>136</v>
      </c>
      <c r="H5618" t="s">
        <v>3</v>
      </c>
      <c r="I5618">
        <v>9</v>
      </c>
      <c r="J5618" t="s">
        <v>4</v>
      </c>
      <c r="K5618" t="s">
        <v>14</v>
      </c>
      <c r="L5618">
        <f>Table1[[#This Row],[Cost per item]]*Table1[[#This Row],[Quantity]]</f>
        <v>2250</v>
      </c>
      <c r="M5618">
        <f>Table1[[#This Row],[Price per item]]*Table1[[#This Row],[Quantity]]</f>
        <v>3240</v>
      </c>
    </row>
    <row r="5619" spans="1:13" x14ac:dyDescent="0.2">
      <c r="A5619" s="1">
        <v>44497</v>
      </c>
      <c r="B5619" t="s">
        <v>15</v>
      </c>
      <c r="C5619">
        <v>5.0999999999999996</v>
      </c>
      <c r="D5619">
        <v>20</v>
      </c>
      <c r="E5619">
        <v>160</v>
      </c>
      <c r="F5619" t="s">
        <v>16</v>
      </c>
      <c r="G5619" t="s">
        <v>105</v>
      </c>
      <c r="H5619" t="s">
        <v>3</v>
      </c>
      <c r="I5619">
        <v>99</v>
      </c>
      <c r="J5619" t="s">
        <v>8</v>
      </c>
      <c r="K5619" t="s">
        <v>14</v>
      </c>
      <c r="L5619">
        <f>Table1[[#This Row],[Cost per item]]*Table1[[#This Row],[Quantity]]</f>
        <v>1980</v>
      </c>
      <c r="M5619">
        <f>Table1[[#This Row],[Price per item]]*Table1[[#This Row],[Quantity]]</f>
        <v>15840</v>
      </c>
    </row>
    <row r="5620" spans="1:13" x14ac:dyDescent="0.2">
      <c r="A5620" s="1">
        <v>44497</v>
      </c>
      <c r="B5620" t="s">
        <v>140</v>
      </c>
      <c r="C5620">
        <v>8.9</v>
      </c>
      <c r="D5620">
        <v>190</v>
      </c>
      <c r="E5620">
        <v>340</v>
      </c>
      <c r="F5620" t="s">
        <v>11</v>
      </c>
      <c r="G5620" t="s">
        <v>69</v>
      </c>
      <c r="H5620" t="s">
        <v>3</v>
      </c>
      <c r="I5620">
        <v>107</v>
      </c>
      <c r="J5620" t="s">
        <v>8</v>
      </c>
      <c r="K5620" t="s">
        <v>40</v>
      </c>
      <c r="L5620">
        <f>Table1[[#This Row],[Cost per item]]*Table1[[#This Row],[Quantity]]</f>
        <v>20330</v>
      </c>
      <c r="M5620">
        <f>Table1[[#This Row],[Price per item]]*Table1[[#This Row],[Quantity]]</f>
        <v>36380</v>
      </c>
    </row>
    <row r="5621" spans="1:13" x14ac:dyDescent="0.2">
      <c r="A5621" s="1">
        <v>44498</v>
      </c>
      <c r="B5621" t="s">
        <v>127</v>
      </c>
      <c r="C5621">
        <v>4.5999999999999996</v>
      </c>
      <c r="D5621">
        <v>190</v>
      </c>
      <c r="E5621">
        <v>350</v>
      </c>
      <c r="F5621" t="s">
        <v>22</v>
      </c>
      <c r="G5621" t="s">
        <v>151</v>
      </c>
      <c r="H5621" t="s">
        <v>13</v>
      </c>
      <c r="I5621">
        <v>80</v>
      </c>
      <c r="J5621" t="s">
        <v>17</v>
      </c>
      <c r="K5621" t="s">
        <v>14</v>
      </c>
      <c r="L5621">
        <f>Table1[[#This Row],[Cost per item]]*Table1[[#This Row],[Quantity]]</f>
        <v>15200</v>
      </c>
      <c r="M5621">
        <f>Table1[[#This Row],[Price per item]]*Table1[[#This Row],[Quantity]]</f>
        <v>28000</v>
      </c>
    </row>
    <row r="5622" spans="1:13" x14ac:dyDescent="0.2">
      <c r="A5622" s="1">
        <v>44498</v>
      </c>
      <c r="B5622" t="s">
        <v>154</v>
      </c>
      <c r="C5622">
        <v>5.5</v>
      </c>
      <c r="D5622">
        <v>40</v>
      </c>
      <c r="E5622">
        <v>240</v>
      </c>
      <c r="F5622" t="s">
        <v>11</v>
      </c>
      <c r="G5622" t="s">
        <v>36</v>
      </c>
      <c r="H5622" t="s">
        <v>20</v>
      </c>
      <c r="I5622">
        <v>35</v>
      </c>
      <c r="J5622" t="s">
        <v>17</v>
      </c>
      <c r="K5622" t="s">
        <v>9</v>
      </c>
      <c r="L5622">
        <f>Table1[[#This Row],[Cost per item]]*Table1[[#This Row],[Quantity]]</f>
        <v>1400</v>
      </c>
      <c r="M5622">
        <f>Table1[[#This Row],[Price per item]]*Table1[[#This Row],[Quantity]]</f>
        <v>8400</v>
      </c>
    </row>
    <row r="5623" spans="1:13" x14ac:dyDescent="0.2">
      <c r="A5623" s="1">
        <v>44498</v>
      </c>
      <c r="B5623" t="s">
        <v>160</v>
      </c>
      <c r="C5623">
        <v>1.2</v>
      </c>
      <c r="D5623">
        <v>20</v>
      </c>
      <c r="E5623">
        <v>160</v>
      </c>
      <c r="F5623" t="s">
        <v>16</v>
      </c>
      <c r="G5623" t="s">
        <v>72</v>
      </c>
      <c r="H5623" t="s">
        <v>13</v>
      </c>
      <c r="I5623">
        <v>111</v>
      </c>
      <c r="J5623" t="s">
        <v>8</v>
      </c>
      <c r="K5623" t="s">
        <v>9</v>
      </c>
      <c r="L5623">
        <f>Table1[[#This Row],[Cost per item]]*Table1[[#This Row],[Quantity]]</f>
        <v>2220</v>
      </c>
      <c r="M5623">
        <f>Table1[[#This Row],[Price per item]]*Table1[[#This Row],[Quantity]]</f>
        <v>17760</v>
      </c>
    </row>
    <row r="5624" spans="1:13" x14ac:dyDescent="0.2">
      <c r="A5624" s="1">
        <v>44498</v>
      </c>
      <c r="B5624" t="s">
        <v>123</v>
      </c>
      <c r="C5624">
        <v>2.6</v>
      </c>
      <c r="D5624">
        <v>180</v>
      </c>
      <c r="E5624">
        <v>370</v>
      </c>
      <c r="F5624" t="s">
        <v>7</v>
      </c>
      <c r="G5624" t="s">
        <v>37</v>
      </c>
      <c r="H5624" t="s">
        <v>20</v>
      </c>
      <c r="I5624">
        <v>57</v>
      </c>
      <c r="J5624" t="s">
        <v>4</v>
      </c>
      <c r="K5624" t="s">
        <v>14</v>
      </c>
      <c r="L5624">
        <f>Table1[[#This Row],[Cost per item]]*Table1[[#This Row],[Quantity]]</f>
        <v>10260</v>
      </c>
      <c r="M5624">
        <f>Table1[[#This Row],[Price per item]]*Table1[[#This Row],[Quantity]]</f>
        <v>21090</v>
      </c>
    </row>
    <row r="5625" spans="1:13" x14ac:dyDescent="0.2">
      <c r="A5625" s="1">
        <v>44499</v>
      </c>
      <c r="B5625" t="s">
        <v>109</v>
      </c>
      <c r="C5625">
        <v>3.5</v>
      </c>
      <c r="D5625">
        <v>190</v>
      </c>
      <c r="E5625">
        <v>320</v>
      </c>
      <c r="F5625" t="s">
        <v>11</v>
      </c>
      <c r="G5625" t="s">
        <v>52</v>
      </c>
      <c r="H5625" t="s">
        <v>28</v>
      </c>
      <c r="I5625">
        <v>145</v>
      </c>
      <c r="J5625" t="s">
        <v>8</v>
      </c>
      <c r="K5625" t="s">
        <v>14</v>
      </c>
      <c r="L5625">
        <f>Table1[[#This Row],[Cost per item]]*Table1[[#This Row],[Quantity]]</f>
        <v>27550</v>
      </c>
      <c r="M5625">
        <f>Table1[[#This Row],[Price per item]]*Table1[[#This Row],[Quantity]]</f>
        <v>46400</v>
      </c>
    </row>
    <row r="5626" spans="1:13" x14ac:dyDescent="0.2">
      <c r="A5626" s="1">
        <v>44499</v>
      </c>
      <c r="B5626" t="s">
        <v>112</v>
      </c>
      <c r="C5626">
        <v>0</v>
      </c>
      <c r="D5626">
        <v>120</v>
      </c>
      <c r="E5626">
        <v>290</v>
      </c>
      <c r="F5626" t="s">
        <v>1</v>
      </c>
      <c r="G5626" t="s">
        <v>151</v>
      </c>
      <c r="H5626" t="s">
        <v>13</v>
      </c>
      <c r="I5626">
        <v>129</v>
      </c>
      <c r="J5626" t="s">
        <v>17</v>
      </c>
      <c r="K5626" t="s">
        <v>9</v>
      </c>
      <c r="L5626">
        <f>Table1[[#This Row],[Cost per item]]*Table1[[#This Row],[Quantity]]</f>
        <v>15480</v>
      </c>
      <c r="M5626">
        <f>Table1[[#This Row],[Price per item]]*Table1[[#This Row],[Quantity]]</f>
        <v>37410</v>
      </c>
    </row>
    <row r="5627" spans="1:13" x14ac:dyDescent="0.2">
      <c r="A5627" s="1">
        <v>44499</v>
      </c>
      <c r="B5627" t="s">
        <v>18</v>
      </c>
      <c r="C5627">
        <v>7.3</v>
      </c>
      <c r="D5627">
        <v>210</v>
      </c>
      <c r="E5627">
        <v>400</v>
      </c>
      <c r="F5627" t="s">
        <v>16</v>
      </c>
      <c r="G5627" t="s">
        <v>32</v>
      </c>
      <c r="H5627" t="s">
        <v>13</v>
      </c>
      <c r="I5627">
        <v>70</v>
      </c>
      <c r="J5627" t="s">
        <v>4</v>
      </c>
      <c r="K5627" t="s">
        <v>9</v>
      </c>
      <c r="L5627">
        <f>Table1[[#This Row],[Cost per item]]*Table1[[#This Row],[Quantity]]</f>
        <v>14700</v>
      </c>
      <c r="M5627">
        <f>Table1[[#This Row],[Price per item]]*Table1[[#This Row],[Quantity]]</f>
        <v>28000</v>
      </c>
    </row>
    <row r="5628" spans="1:13" x14ac:dyDescent="0.2">
      <c r="A5628" s="1">
        <v>44499</v>
      </c>
      <c r="B5628" t="s">
        <v>154</v>
      </c>
      <c r="C5628">
        <v>5.5</v>
      </c>
      <c r="D5628">
        <v>40</v>
      </c>
      <c r="E5628">
        <v>240</v>
      </c>
      <c r="F5628" t="s">
        <v>22</v>
      </c>
      <c r="G5628" t="s">
        <v>34</v>
      </c>
      <c r="H5628" t="s">
        <v>28</v>
      </c>
      <c r="I5628">
        <v>176</v>
      </c>
      <c r="J5628" t="s">
        <v>4</v>
      </c>
      <c r="K5628" t="s">
        <v>9</v>
      </c>
      <c r="L5628">
        <f>Table1[[#This Row],[Cost per item]]*Table1[[#This Row],[Quantity]]</f>
        <v>7040</v>
      </c>
      <c r="M5628">
        <f>Table1[[#This Row],[Price per item]]*Table1[[#This Row],[Quantity]]</f>
        <v>42240</v>
      </c>
    </row>
    <row r="5629" spans="1:13" x14ac:dyDescent="0.2">
      <c r="A5629" s="1">
        <v>44499</v>
      </c>
      <c r="B5629" t="s">
        <v>146</v>
      </c>
      <c r="C5629">
        <v>1.7</v>
      </c>
      <c r="D5629">
        <v>140</v>
      </c>
      <c r="E5629">
        <v>300</v>
      </c>
      <c r="F5629" t="s">
        <v>16</v>
      </c>
      <c r="G5629" t="s">
        <v>42</v>
      </c>
      <c r="H5629" t="s">
        <v>20</v>
      </c>
      <c r="I5629">
        <v>84</v>
      </c>
      <c r="J5629" t="s">
        <v>4</v>
      </c>
      <c r="K5629" t="s">
        <v>9</v>
      </c>
      <c r="L5629">
        <f>Table1[[#This Row],[Cost per item]]*Table1[[#This Row],[Quantity]]</f>
        <v>11760</v>
      </c>
      <c r="M5629">
        <f>Table1[[#This Row],[Price per item]]*Table1[[#This Row],[Quantity]]</f>
        <v>25200</v>
      </c>
    </row>
    <row r="5630" spans="1:13" x14ac:dyDescent="0.2">
      <c r="A5630" s="1">
        <v>44500</v>
      </c>
      <c r="B5630" t="s">
        <v>97</v>
      </c>
      <c r="C5630">
        <v>2.2000000000000002</v>
      </c>
      <c r="D5630">
        <v>100</v>
      </c>
      <c r="E5630">
        <v>230</v>
      </c>
      <c r="F5630" t="s">
        <v>11</v>
      </c>
      <c r="G5630" t="s">
        <v>136</v>
      </c>
      <c r="H5630" t="s">
        <v>3</v>
      </c>
      <c r="I5630">
        <v>79</v>
      </c>
      <c r="J5630" t="s">
        <v>17</v>
      </c>
      <c r="K5630" t="s">
        <v>40</v>
      </c>
      <c r="L5630">
        <f>Table1[[#This Row],[Cost per item]]*Table1[[#This Row],[Quantity]]</f>
        <v>7900</v>
      </c>
      <c r="M5630">
        <f>Table1[[#This Row],[Price per item]]*Table1[[#This Row],[Quantity]]</f>
        <v>18170</v>
      </c>
    </row>
    <row r="5631" spans="1:13" x14ac:dyDescent="0.2">
      <c r="A5631" s="1">
        <v>44500</v>
      </c>
      <c r="B5631" t="s">
        <v>131</v>
      </c>
      <c r="C5631">
        <v>8.3000000000000007</v>
      </c>
      <c r="D5631">
        <v>140</v>
      </c>
      <c r="E5631">
        <v>340</v>
      </c>
      <c r="F5631" t="s">
        <v>11</v>
      </c>
      <c r="G5631" t="s">
        <v>36</v>
      </c>
      <c r="H5631" t="s">
        <v>20</v>
      </c>
      <c r="I5631">
        <v>168</v>
      </c>
      <c r="J5631" t="s">
        <v>17</v>
      </c>
      <c r="K5631" t="s">
        <v>5</v>
      </c>
      <c r="L5631">
        <f>Table1[[#This Row],[Cost per item]]*Table1[[#This Row],[Quantity]]</f>
        <v>23520</v>
      </c>
      <c r="M5631">
        <f>Table1[[#This Row],[Price per item]]*Table1[[#This Row],[Quantity]]</f>
        <v>57120</v>
      </c>
    </row>
    <row r="5632" spans="1:13" x14ac:dyDescent="0.2">
      <c r="A5632" s="1">
        <v>44500</v>
      </c>
      <c r="B5632" t="s">
        <v>63</v>
      </c>
      <c r="C5632">
        <v>0.9</v>
      </c>
      <c r="D5632">
        <v>140</v>
      </c>
      <c r="E5632">
        <v>250</v>
      </c>
      <c r="F5632" t="s">
        <v>1</v>
      </c>
      <c r="G5632" t="s">
        <v>73</v>
      </c>
      <c r="H5632" t="s">
        <v>20</v>
      </c>
      <c r="I5632">
        <v>134</v>
      </c>
      <c r="J5632" t="s">
        <v>17</v>
      </c>
      <c r="K5632" t="s">
        <v>40</v>
      </c>
      <c r="L5632">
        <f>Table1[[#This Row],[Cost per item]]*Table1[[#This Row],[Quantity]]</f>
        <v>18760</v>
      </c>
      <c r="M5632">
        <f>Table1[[#This Row],[Price per item]]*Table1[[#This Row],[Quantity]]</f>
        <v>33500</v>
      </c>
    </row>
    <row r="5633" spans="1:13" x14ac:dyDescent="0.2">
      <c r="A5633" s="1">
        <v>44500</v>
      </c>
      <c r="B5633" t="s">
        <v>65</v>
      </c>
      <c r="C5633">
        <v>6.6</v>
      </c>
      <c r="D5633">
        <v>100</v>
      </c>
      <c r="E5633">
        <v>260</v>
      </c>
      <c r="F5633" t="s">
        <v>16</v>
      </c>
      <c r="G5633" t="s">
        <v>151</v>
      </c>
      <c r="H5633" t="s">
        <v>13</v>
      </c>
      <c r="I5633">
        <v>52</v>
      </c>
      <c r="J5633" t="s">
        <v>17</v>
      </c>
      <c r="K5633" t="s">
        <v>9</v>
      </c>
      <c r="L5633">
        <f>Table1[[#This Row],[Cost per item]]*Table1[[#This Row],[Quantity]]</f>
        <v>5200</v>
      </c>
      <c r="M5633">
        <f>Table1[[#This Row],[Price per item]]*Table1[[#This Row],[Quantity]]</f>
        <v>13520</v>
      </c>
    </row>
    <row r="5634" spans="1:13" x14ac:dyDescent="0.2">
      <c r="A5634" s="1">
        <v>44501</v>
      </c>
      <c r="B5634" t="s">
        <v>38</v>
      </c>
      <c r="C5634">
        <v>1</v>
      </c>
      <c r="D5634">
        <v>110</v>
      </c>
      <c r="E5634">
        <v>280</v>
      </c>
      <c r="F5634" t="s">
        <v>1</v>
      </c>
      <c r="G5634" t="s">
        <v>23</v>
      </c>
      <c r="H5634" t="s">
        <v>13</v>
      </c>
      <c r="I5634">
        <v>132</v>
      </c>
      <c r="J5634" t="s">
        <v>8</v>
      </c>
      <c r="K5634" t="s">
        <v>40</v>
      </c>
      <c r="L5634">
        <f>Table1[[#This Row],[Cost per item]]*Table1[[#This Row],[Quantity]]</f>
        <v>14520</v>
      </c>
      <c r="M5634">
        <f>Table1[[#This Row],[Price per item]]*Table1[[#This Row],[Quantity]]</f>
        <v>36960</v>
      </c>
    </row>
    <row r="5635" spans="1:13" x14ac:dyDescent="0.2">
      <c r="A5635" s="1">
        <v>44501</v>
      </c>
      <c r="B5635" t="s">
        <v>44</v>
      </c>
      <c r="C5635">
        <v>7.8</v>
      </c>
      <c r="D5635">
        <v>230</v>
      </c>
      <c r="E5635">
        <v>360</v>
      </c>
      <c r="F5635" t="s">
        <v>16</v>
      </c>
      <c r="G5635" t="s">
        <v>76</v>
      </c>
      <c r="H5635" t="s">
        <v>20</v>
      </c>
      <c r="I5635">
        <v>22</v>
      </c>
      <c r="J5635" t="s">
        <v>4</v>
      </c>
      <c r="K5635" t="s">
        <v>9</v>
      </c>
      <c r="L5635">
        <f>Table1[[#This Row],[Cost per item]]*Table1[[#This Row],[Quantity]]</f>
        <v>5060</v>
      </c>
      <c r="M5635">
        <f>Table1[[#This Row],[Price per item]]*Table1[[#This Row],[Quantity]]</f>
        <v>7920</v>
      </c>
    </row>
    <row r="5636" spans="1:13" x14ac:dyDescent="0.2">
      <c r="A5636" s="1">
        <v>44501</v>
      </c>
      <c r="B5636" t="s">
        <v>164</v>
      </c>
      <c r="C5636">
        <v>8.6</v>
      </c>
      <c r="D5636">
        <v>20</v>
      </c>
      <c r="E5636">
        <v>160</v>
      </c>
      <c r="F5636" t="s">
        <v>22</v>
      </c>
      <c r="G5636" t="s">
        <v>155</v>
      </c>
      <c r="H5636" t="s">
        <v>20</v>
      </c>
      <c r="I5636">
        <v>84</v>
      </c>
      <c r="J5636" t="s">
        <v>4</v>
      </c>
      <c r="K5636" t="s">
        <v>40</v>
      </c>
      <c r="L5636">
        <f>Table1[[#This Row],[Cost per item]]*Table1[[#This Row],[Quantity]]</f>
        <v>1680</v>
      </c>
      <c r="M5636">
        <f>Table1[[#This Row],[Price per item]]*Table1[[#This Row],[Quantity]]</f>
        <v>13440</v>
      </c>
    </row>
    <row r="5637" spans="1:13" x14ac:dyDescent="0.2">
      <c r="A5637" s="1">
        <v>44501</v>
      </c>
      <c r="B5637" t="s">
        <v>133</v>
      </c>
      <c r="C5637">
        <v>1.2</v>
      </c>
      <c r="D5637">
        <v>150</v>
      </c>
      <c r="E5637">
        <v>270</v>
      </c>
      <c r="F5637" t="s">
        <v>22</v>
      </c>
      <c r="G5637" t="s">
        <v>139</v>
      </c>
      <c r="H5637" t="s">
        <v>20</v>
      </c>
      <c r="I5637">
        <v>175</v>
      </c>
      <c r="J5637" t="s">
        <v>8</v>
      </c>
      <c r="K5637" t="s">
        <v>14</v>
      </c>
      <c r="L5637">
        <f>Table1[[#This Row],[Cost per item]]*Table1[[#This Row],[Quantity]]</f>
        <v>26250</v>
      </c>
      <c r="M5637">
        <f>Table1[[#This Row],[Price per item]]*Table1[[#This Row],[Quantity]]</f>
        <v>47250</v>
      </c>
    </row>
    <row r="5638" spans="1:13" x14ac:dyDescent="0.2">
      <c r="A5638" s="1">
        <v>44501</v>
      </c>
      <c r="B5638" t="s">
        <v>80</v>
      </c>
      <c r="C5638">
        <v>1.9</v>
      </c>
      <c r="D5638">
        <v>250</v>
      </c>
      <c r="E5638">
        <v>360</v>
      </c>
      <c r="F5638" t="s">
        <v>16</v>
      </c>
      <c r="G5638" t="s">
        <v>74</v>
      </c>
      <c r="H5638" t="s">
        <v>13</v>
      </c>
      <c r="I5638">
        <v>17</v>
      </c>
      <c r="J5638" t="s">
        <v>4</v>
      </c>
      <c r="K5638" t="s">
        <v>14</v>
      </c>
      <c r="L5638">
        <f>Table1[[#This Row],[Cost per item]]*Table1[[#This Row],[Quantity]]</f>
        <v>4250</v>
      </c>
      <c r="M5638">
        <f>Table1[[#This Row],[Price per item]]*Table1[[#This Row],[Quantity]]</f>
        <v>6120</v>
      </c>
    </row>
    <row r="5639" spans="1:13" x14ac:dyDescent="0.2">
      <c r="A5639" s="1">
        <v>44501</v>
      </c>
      <c r="B5639" t="s">
        <v>120</v>
      </c>
      <c r="C5639">
        <v>5.2</v>
      </c>
      <c r="D5639">
        <v>110</v>
      </c>
      <c r="E5639">
        <v>260</v>
      </c>
      <c r="F5639" t="s">
        <v>11</v>
      </c>
      <c r="G5639" t="s">
        <v>2</v>
      </c>
      <c r="H5639" t="s">
        <v>3</v>
      </c>
      <c r="I5639">
        <v>135</v>
      </c>
      <c r="J5639" t="s">
        <v>4</v>
      </c>
      <c r="K5639" t="s">
        <v>9</v>
      </c>
      <c r="L5639">
        <f>Table1[[#This Row],[Cost per item]]*Table1[[#This Row],[Quantity]]</f>
        <v>14850</v>
      </c>
      <c r="M5639">
        <f>Table1[[#This Row],[Price per item]]*Table1[[#This Row],[Quantity]]</f>
        <v>35100</v>
      </c>
    </row>
    <row r="5640" spans="1:13" x14ac:dyDescent="0.2">
      <c r="A5640" s="1">
        <v>44501</v>
      </c>
      <c r="B5640" t="s">
        <v>43</v>
      </c>
      <c r="C5640">
        <v>1.3</v>
      </c>
      <c r="D5640">
        <v>130</v>
      </c>
      <c r="E5640">
        <v>260</v>
      </c>
      <c r="F5640" t="s">
        <v>7</v>
      </c>
      <c r="G5640" t="s">
        <v>12</v>
      </c>
      <c r="H5640" t="s">
        <v>13</v>
      </c>
      <c r="I5640">
        <v>154</v>
      </c>
      <c r="J5640" t="s">
        <v>4</v>
      </c>
      <c r="K5640" t="s">
        <v>40</v>
      </c>
      <c r="L5640">
        <f>Table1[[#This Row],[Cost per item]]*Table1[[#This Row],[Quantity]]</f>
        <v>20020</v>
      </c>
      <c r="M5640">
        <f>Table1[[#This Row],[Price per item]]*Table1[[#This Row],[Quantity]]</f>
        <v>40040</v>
      </c>
    </row>
    <row r="5641" spans="1:13" x14ac:dyDescent="0.2">
      <c r="A5641" s="1">
        <v>44501</v>
      </c>
      <c r="B5641" t="s">
        <v>15</v>
      </c>
      <c r="C5641">
        <v>5.0999999999999996</v>
      </c>
      <c r="D5641">
        <v>20</v>
      </c>
      <c r="E5641">
        <v>160</v>
      </c>
      <c r="F5641" t="s">
        <v>11</v>
      </c>
      <c r="G5641" t="s">
        <v>46</v>
      </c>
      <c r="H5641" t="s">
        <v>28</v>
      </c>
      <c r="I5641">
        <v>173</v>
      </c>
      <c r="J5641" t="s">
        <v>8</v>
      </c>
      <c r="K5641" t="s">
        <v>14</v>
      </c>
      <c r="L5641">
        <f>Table1[[#This Row],[Cost per item]]*Table1[[#This Row],[Quantity]]</f>
        <v>3460</v>
      </c>
      <c r="M5641">
        <f>Table1[[#This Row],[Price per item]]*Table1[[#This Row],[Quantity]]</f>
        <v>27680</v>
      </c>
    </row>
    <row r="5642" spans="1:13" x14ac:dyDescent="0.2">
      <c r="A5642" s="1">
        <v>44502</v>
      </c>
      <c r="B5642" t="s">
        <v>126</v>
      </c>
      <c r="C5642">
        <v>7.1</v>
      </c>
      <c r="D5642">
        <v>180</v>
      </c>
      <c r="E5642">
        <v>280</v>
      </c>
      <c r="F5642" t="s">
        <v>22</v>
      </c>
      <c r="G5642" t="s">
        <v>85</v>
      </c>
      <c r="H5642" t="s">
        <v>3</v>
      </c>
      <c r="I5642">
        <v>12</v>
      </c>
      <c r="J5642" t="s">
        <v>17</v>
      </c>
      <c r="K5642" t="s">
        <v>9</v>
      </c>
      <c r="L5642">
        <f>Table1[[#This Row],[Cost per item]]*Table1[[#This Row],[Quantity]]</f>
        <v>2160</v>
      </c>
      <c r="M5642">
        <f>Table1[[#This Row],[Price per item]]*Table1[[#This Row],[Quantity]]</f>
        <v>3360</v>
      </c>
    </row>
    <row r="5643" spans="1:13" x14ac:dyDescent="0.2">
      <c r="A5643" s="1">
        <v>44502</v>
      </c>
      <c r="B5643" t="s">
        <v>132</v>
      </c>
      <c r="C5643">
        <v>5.8</v>
      </c>
      <c r="D5643">
        <v>90</v>
      </c>
      <c r="E5643">
        <v>200</v>
      </c>
      <c r="F5643" t="s">
        <v>1</v>
      </c>
      <c r="G5643" t="s">
        <v>147</v>
      </c>
      <c r="H5643" t="s">
        <v>28</v>
      </c>
      <c r="I5643">
        <v>90</v>
      </c>
      <c r="J5643" t="s">
        <v>8</v>
      </c>
      <c r="K5643" t="s">
        <v>9</v>
      </c>
      <c r="L5643">
        <f>Table1[[#This Row],[Cost per item]]*Table1[[#This Row],[Quantity]]</f>
        <v>8100</v>
      </c>
      <c r="M5643">
        <f>Table1[[#This Row],[Price per item]]*Table1[[#This Row],[Quantity]]</f>
        <v>18000</v>
      </c>
    </row>
    <row r="5644" spans="1:13" x14ac:dyDescent="0.2">
      <c r="A5644" s="1">
        <v>44503</v>
      </c>
      <c r="B5644" t="s">
        <v>41</v>
      </c>
      <c r="C5644">
        <v>0.3</v>
      </c>
      <c r="D5644">
        <v>100</v>
      </c>
      <c r="E5644">
        <v>260</v>
      </c>
      <c r="F5644" t="s">
        <v>16</v>
      </c>
      <c r="G5644" t="s">
        <v>31</v>
      </c>
      <c r="H5644" t="s">
        <v>13</v>
      </c>
      <c r="I5644">
        <v>37</v>
      </c>
      <c r="J5644" t="s">
        <v>8</v>
      </c>
      <c r="K5644" t="s">
        <v>14</v>
      </c>
      <c r="L5644">
        <f>Table1[[#This Row],[Cost per item]]*Table1[[#This Row],[Quantity]]</f>
        <v>3700</v>
      </c>
      <c r="M5644">
        <f>Table1[[#This Row],[Price per item]]*Table1[[#This Row],[Quantity]]</f>
        <v>9620</v>
      </c>
    </row>
    <row r="5645" spans="1:13" x14ac:dyDescent="0.2">
      <c r="A5645" s="1">
        <v>44503</v>
      </c>
      <c r="B5645" t="s">
        <v>133</v>
      </c>
      <c r="C5645">
        <v>1.2</v>
      </c>
      <c r="D5645">
        <v>150</v>
      </c>
      <c r="E5645">
        <v>270</v>
      </c>
      <c r="F5645" t="s">
        <v>16</v>
      </c>
      <c r="G5645" t="s">
        <v>98</v>
      </c>
      <c r="H5645" t="s">
        <v>20</v>
      </c>
      <c r="I5645">
        <v>112</v>
      </c>
      <c r="J5645" t="s">
        <v>17</v>
      </c>
      <c r="K5645" t="s">
        <v>14</v>
      </c>
      <c r="L5645">
        <f>Table1[[#This Row],[Cost per item]]*Table1[[#This Row],[Quantity]]</f>
        <v>16800</v>
      </c>
      <c r="M5645">
        <f>Table1[[#This Row],[Price per item]]*Table1[[#This Row],[Quantity]]</f>
        <v>30240</v>
      </c>
    </row>
    <row r="5646" spans="1:13" x14ac:dyDescent="0.2">
      <c r="A5646" s="1">
        <v>44503</v>
      </c>
      <c r="B5646" t="s">
        <v>10</v>
      </c>
      <c r="C5646">
        <v>3.3</v>
      </c>
      <c r="D5646">
        <v>120</v>
      </c>
      <c r="E5646">
        <v>230</v>
      </c>
      <c r="F5646" t="s">
        <v>11</v>
      </c>
      <c r="G5646" t="s">
        <v>76</v>
      </c>
      <c r="H5646" t="s">
        <v>20</v>
      </c>
      <c r="I5646">
        <v>96</v>
      </c>
      <c r="J5646" t="s">
        <v>4</v>
      </c>
      <c r="K5646" t="s">
        <v>14</v>
      </c>
      <c r="L5646">
        <f>Table1[[#This Row],[Cost per item]]*Table1[[#This Row],[Quantity]]</f>
        <v>11520</v>
      </c>
      <c r="M5646">
        <f>Table1[[#This Row],[Price per item]]*Table1[[#This Row],[Quantity]]</f>
        <v>22080</v>
      </c>
    </row>
    <row r="5647" spans="1:13" x14ac:dyDescent="0.2">
      <c r="A5647" s="1">
        <v>44503</v>
      </c>
      <c r="B5647" t="s">
        <v>55</v>
      </c>
      <c r="C5647">
        <v>2.2999999999999998</v>
      </c>
      <c r="D5647">
        <v>170</v>
      </c>
      <c r="E5647">
        <v>300</v>
      </c>
      <c r="F5647" t="s">
        <v>22</v>
      </c>
      <c r="G5647" t="s">
        <v>72</v>
      </c>
      <c r="H5647" t="s">
        <v>13</v>
      </c>
      <c r="I5647">
        <v>16</v>
      </c>
      <c r="J5647" t="s">
        <v>17</v>
      </c>
      <c r="K5647" t="s">
        <v>9</v>
      </c>
      <c r="L5647">
        <f>Table1[[#This Row],[Cost per item]]*Table1[[#This Row],[Quantity]]</f>
        <v>2720</v>
      </c>
      <c r="M5647">
        <f>Table1[[#This Row],[Price per item]]*Table1[[#This Row],[Quantity]]</f>
        <v>4800</v>
      </c>
    </row>
    <row r="5648" spans="1:13" x14ac:dyDescent="0.2">
      <c r="A5648" s="1">
        <v>44503</v>
      </c>
      <c r="B5648" t="s">
        <v>6</v>
      </c>
      <c r="C5648">
        <v>0.2</v>
      </c>
      <c r="D5648">
        <v>170</v>
      </c>
      <c r="E5648">
        <v>320</v>
      </c>
      <c r="F5648" t="s">
        <v>1</v>
      </c>
      <c r="G5648" t="s">
        <v>128</v>
      </c>
      <c r="H5648" t="s">
        <v>20</v>
      </c>
      <c r="I5648">
        <v>43</v>
      </c>
      <c r="J5648" t="s">
        <v>8</v>
      </c>
      <c r="K5648" t="s">
        <v>9</v>
      </c>
      <c r="L5648">
        <f>Table1[[#This Row],[Cost per item]]*Table1[[#This Row],[Quantity]]</f>
        <v>7310</v>
      </c>
      <c r="M5648">
        <f>Table1[[#This Row],[Price per item]]*Table1[[#This Row],[Quantity]]</f>
        <v>13760</v>
      </c>
    </row>
    <row r="5649" spans="1:13" x14ac:dyDescent="0.2">
      <c r="A5649" s="1">
        <v>44504</v>
      </c>
      <c r="B5649" t="s">
        <v>49</v>
      </c>
      <c r="C5649">
        <v>4.4000000000000004</v>
      </c>
      <c r="D5649">
        <v>20</v>
      </c>
      <c r="E5649">
        <v>150</v>
      </c>
      <c r="F5649" t="s">
        <v>11</v>
      </c>
      <c r="G5649" t="s">
        <v>12</v>
      </c>
      <c r="H5649" t="s">
        <v>13</v>
      </c>
      <c r="I5649">
        <v>167</v>
      </c>
      <c r="J5649" t="s">
        <v>17</v>
      </c>
      <c r="K5649" t="s">
        <v>9</v>
      </c>
      <c r="L5649">
        <f>Table1[[#This Row],[Cost per item]]*Table1[[#This Row],[Quantity]]</f>
        <v>3340</v>
      </c>
      <c r="M5649">
        <f>Table1[[#This Row],[Price per item]]*Table1[[#This Row],[Quantity]]</f>
        <v>25050</v>
      </c>
    </row>
    <row r="5650" spans="1:13" x14ac:dyDescent="0.2">
      <c r="A5650" s="1">
        <v>44504</v>
      </c>
      <c r="B5650" t="s">
        <v>106</v>
      </c>
      <c r="C5650">
        <v>2.9</v>
      </c>
      <c r="D5650">
        <v>50</v>
      </c>
      <c r="E5650">
        <v>210</v>
      </c>
      <c r="F5650" t="s">
        <v>22</v>
      </c>
      <c r="G5650" t="s">
        <v>77</v>
      </c>
      <c r="H5650" t="s">
        <v>3</v>
      </c>
      <c r="I5650">
        <v>138</v>
      </c>
      <c r="J5650" t="s">
        <v>8</v>
      </c>
      <c r="K5650" t="s">
        <v>9</v>
      </c>
      <c r="L5650">
        <f>Table1[[#This Row],[Cost per item]]*Table1[[#This Row],[Quantity]]</f>
        <v>6900</v>
      </c>
      <c r="M5650">
        <f>Table1[[#This Row],[Price per item]]*Table1[[#This Row],[Quantity]]</f>
        <v>28980</v>
      </c>
    </row>
    <row r="5651" spans="1:13" x14ac:dyDescent="0.2">
      <c r="A5651" s="1">
        <v>44505</v>
      </c>
      <c r="B5651" t="s">
        <v>122</v>
      </c>
      <c r="C5651">
        <v>2.7</v>
      </c>
      <c r="D5651">
        <v>160</v>
      </c>
      <c r="E5651">
        <v>260</v>
      </c>
      <c r="F5651" t="s">
        <v>1</v>
      </c>
      <c r="G5651" t="s">
        <v>36</v>
      </c>
      <c r="H5651" t="s">
        <v>20</v>
      </c>
      <c r="I5651">
        <v>185</v>
      </c>
      <c r="J5651" t="s">
        <v>4</v>
      </c>
      <c r="K5651" t="s">
        <v>9</v>
      </c>
      <c r="L5651">
        <f>Table1[[#This Row],[Cost per item]]*Table1[[#This Row],[Quantity]]</f>
        <v>29600</v>
      </c>
      <c r="M5651">
        <f>Table1[[#This Row],[Price per item]]*Table1[[#This Row],[Quantity]]</f>
        <v>48100</v>
      </c>
    </row>
    <row r="5652" spans="1:13" x14ac:dyDescent="0.2">
      <c r="A5652" s="1">
        <v>44505</v>
      </c>
      <c r="B5652" t="s">
        <v>87</v>
      </c>
      <c r="C5652">
        <v>0.7</v>
      </c>
      <c r="D5652">
        <v>130</v>
      </c>
      <c r="E5652">
        <v>270</v>
      </c>
      <c r="F5652" t="s">
        <v>7</v>
      </c>
      <c r="G5652" t="s">
        <v>139</v>
      </c>
      <c r="H5652" t="s">
        <v>20</v>
      </c>
      <c r="I5652">
        <v>190</v>
      </c>
      <c r="J5652" t="s">
        <v>17</v>
      </c>
      <c r="K5652" t="s">
        <v>14</v>
      </c>
      <c r="L5652">
        <f>Table1[[#This Row],[Cost per item]]*Table1[[#This Row],[Quantity]]</f>
        <v>24700</v>
      </c>
      <c r="M5652">
        <f>Table1[[#This Row],[Price per item]]*Table1[[#This Row],[Quantity]]</f>
        <v>51300</v>
      </c>
    </row>
    <row r="5653" spans="1:13" x14ac:dyDescent="0.2">
      <c r="A5653" s="1">
        <v>44505</v>
      </c>
      <c r="B5653" t="s">
        <v>87</v>
      </c>
      <c r="C5653">
        <v>0.7</v>
      </c>
      <c r="D5653">
        <v>130</v>
      </c>
      <c r="E5653">
        <v>270</v>
      </c>
      <c r="F5653" t="s">
        <v>22</v>
      </c>
      <c r="G5653" t="s">
        <v>19</v>
      </c>
      <c r="H5653" t="s">
        <v>20</v>
      </c>
      <c r="I5653">
        <v>131</v>
      </c>
      <c r="J5653" t="s">
        <v>8</v>
      </c>
      <c r="K5653" t="s">
        <v>14</v>
      </c>
      <c r="L5653">
        <f>Table1[[#This Row],[Cost per item]]*Table1[[#This Row],[Quantity]]</f>
        <v>17030</v>
      </c>
      <c r="M5653">
        <f>Table1[[#This Row],[Price per item]]*Table1[[#This Row],[Quantity]]</f>
        <v>35370</v>
      </c>
    </row>
    <row r="5654" spans="1:13" x14ac:dyDescent="0.2">
      <c r="A5654" s="1">
        <v>44505</v>
      </c>
      <c r="B5654" t="s">
        <v>25</v>
      </c>
      <c r="C5654">
        <v>1.5</v>
      </c>
      <c r="D5654">
        <v>70</v>
      </c>
      <c r="E5654">
        <v>260</v>
      </c>
      <c r="F5654" t="s">
        <v>11</v>
      </c>
      <c r="G5654" t="s">
        <v>29</v>
      </c>
      <c r="H5654" t="s">
        <v>3</v>
      </c>
      <c r="I5654">
        <v>168</v>
      </c>
      <c r="J5654" t="s">
        <v>8</v>
      </c>
      <c r="K5654" t="s">
        <v>9</v>
      </c>
      <c r="L5654">
        <f>Table1[[#This Row],[Cost per item]]*Table1[[#This Row],[Quantity]]</f>
        <v>11760</v>
      </c>
      <c r="M5654">
        <f>Table1[[#This Row],[Price per item]]*Table1[[#This Row],[Quantity]]</f>
        <v>43680</v>
      </c>
    </row>
    <row r="5655" spans="1:13" x14ac:dyDescent="0.2">
      <c r="A5655" s="1">
        <v>44506</v>
      </c>
      <c r="B5655" t="s">
        <v>44</v>
      </c>
      <c r="C5655">
        <v>7.8</v>
      </c>
      <c r="D5655">
        <v>230</v>
      </c>
      <c r="E5655">
        <v>360</v>
      </c>
      <c r="F5655" t="s">
        <v>16</v>
      </c>
      <c r="G5655" t="s">
        <v>161</v>
      </c>
      <c r="H5655" t="s">
        <v>20</v>
      </c>
      <c r="I5655">
        <v>34</v>
      </c>
      <c r="J5655" t="s">
        <v>4</v>
      </c>
      <c r="K5655" t="s">
        <v>9</v>
      </c>
      <c r="L5655">
        <f>Table1[[#This Row],[Cost per item]]*Table1[[#This Row],[Quantity]]</f>
        <v>7820</v>
      </c>
      <c r="M5655">
        <f>Table1[[#This Row],[Price per item]]*Table1[[#This Row],[Quantity]]</f>
        <v>12240</v>
      </c>
    </row>
    <row r="5656" spans="1:13" x14ac:dyDescent="0.2">
      <c r="A5656" s="1">
        <v>44506</v>
      </c>
      <c r="B5656" t="s">
        <v>165</v>
      </c>
      <c r="C5656">
        <v>1.1000000000000001</v>
      </c>
      <c r="D5656">
        <v>170</v>
      </c>
      <c r="E5656">
        <v>310</v>
      </c>
      <c r="F5656" t="s">
        <v>16</v>
      </c>
      <c r="G5656" t="s">
        <v>69</v>
      </c>
      <c r="H5656" t="s">
        <v>3</v>
      </c>
      <c r="I5656">
        <v>24</v>
      </c>
      <c r="J5656" t="s">
        <v>4</v>
      </c>
      <c r="K5656" t="s">
        <v>9</v>
      </c>
      <c r="L5656">
        <f>Table1[[#This Row],[Cost per item]]*Table1[[#This Row],[Quantity]]</f>
        <v>4080</v>
      </c>
      <c r="M5656">
        <f>Table1[[#This Row],[Price per item]]*Table1[[#This Row],[Quantity]]</f>
        <v>7440</v>
      </c>
    </row>
    <row r="5657" spans="1:13" x14ac:dyDescent="0.2">
      <c r="A5657" s="1">
        <v>44506</v>
      </c>
      <c r="B5657" t="s">
        <v>41</v>
      </c>
      <c r="C5657">
        <v>0.3</v>
      </c>
      <c r="D5657">
        <v>100</v>
      </c>
      <c r="E5657">
        <v>260</v>
      </c>
      <c r="F5657" t="s">
        <v>11</v>
      </c>
      <c r="G5657" t="s">
        <v>94</v>
      </c>
      <c r="H5657" t="s">
        <v>3</v>
      </c>
      <c r="I5657">
        <v>82</v>
      </c>
      <c r="J5657" t="s">
        <v>4</v>
      </c>
      <c r="K5657" t="s">
        <v>14</v>
      </c>
      <c r="L5657">
        <f>Table1[[#This Row],[Cost per item]]*Table1[[#This Row],[Quantity]]</f>
        <v>8200</v>
      </c>
      <c r="M5657">
        <f>Table1[[#This Row],[Price per item]]*Table1[[#This Row],[Quantity]]</f>
        <v>21320</v>
      </c>
    </row>
    <row r="5658" spans="1:13" x14ac:dyDescent="0.2">
      <c r="A5658" s="1">
        <v>44506</v>
      </c>
      <c r="B5658" t="s">
        <v>127</v>
      </c>
      <c r="C5658">
        <v>4.5999999999999996</v>
      </c>
      <c r="D5658">
        <v>190</v>
      </c>
      <c r="E5658">
        <v>350</v>
      </c>
      <c r="F5658" t="s">
        <v>1</v>
      </c>
      <c r="G5658" t="s">
        <v>42</v>
      </c>
      <c r="H5658" t="s">
        <v>20</v>
      </c>
      <c r="I5658">
        <v>28</v>
      </c>
      <c r="J5658" t="s">
        <v>17</v>
      </c>
      <c r="K5658" t="s">
        <v>14</v>
      </c>
      <c r="L5658">
        <f>Table1[[#This Row],[Cost per item]]*Table1[[#This Row],[Quantity]]</f>
        <v>5320</v>
      </c>
      <c r="M5658">
        <f>Table1[[#This Row],[Price per item]]*Table1[[#This Row],[Quantity]]</f>
        <v>9800</v>
      </c>
    </row>
    <row r="5659" spans="1:13" x14ac:dyDescent="0.2">
      <c r="A5659" s="1">
        <v>44506</v>
      </c>
      <c r="B5659" t="s">
        <v>97</v>
      </c>
      <c r="C5659">
        <v>2.2000000000000002</v>
      </c>
      <c r="D5659">
        <v>100</v>
      </c>
      <c r="E5659">
        <v>230</v>
      </c>
      <c r="F5659" t="s">
        <v>7</v>
      </c>
      <c r="G5659" t="s">
        <v>79</v>
      </c>
      <c r="H5659" t="s">
        <v>3</v>
      </c>
      <c r="I5659">
        <v>70</v>
      </c>
      <c r="J5659" t="s">
        <v>4</v>
      </c>
      <c r="K5659" t="s">
        <v>40</v>
      </c>
      <c r="L5659">
        <f>Table1[[#This Row],[Cost per item]]*Table1[[#This Row],[Quantity]]</f>
        <v>7000</v>
      </c>
      <c r="M5659">
        <f>Table1[[#This Row],[Price per item]]*Table1[[#This Row],[Quantity]]</f>
        <v>16100</v>
      </c>
    </row>
    <row r="5660" spans="1:13" x14ac:dyDescent="0.2">
      <c r="A5660" s="1">
        <v>44507</v>
      </c>
      <c r="B5660" t="s">
        <v>51</v>
      </c>
      <c r="C5660">
        <v>1.9</v>
      </c>
      <c r="D5660">
        <v>140</v>
      </c>
      <c r="E5660">
        <v>250</v>
      </c>
      <c r="F5660" t="s">
        <v>11</v>
      </c>
      <c r="G5660" t="s">
        <v>86</v>
      </c>
      <c r="H5660" t="s">
        <v>28</v>
      </c>
      <c r="I5660">
        <v>171</v>
      </c>
      <c r="J5660" t="s">
        <v>8</v>
      </c>
      <c r="K5660" t="s">
        <v>14</v>
      </c>
      <c r="L5660">
        <f>Table1[[#This Row],[Cost per item]]*Table1[[#This Row],[Quantity]]</f>
        <v>23940</v>
      </c>
      <c r="M5660">
        <f>Table1[[#This Row],[Price per item]]*Table1[[#This Row],[Quantity]]</f>
        <v>42750</v>
      </c>
    </row>
    <row r="5661" spans="1:13" x14ac:dyDescent="0.2">
      <c r="A5661" s="1">
        <v>44507</v>
      </c>
      <c r="B5661" t="s">
        <v>103</v>
      </c>
      <c r="C5661">
        <v>2.8</v>
      </c>
      <c r="D5661">
        <v>90</v>
      </c>
      <c r="E5661">
        <v>240</v>
      </c>
      <c r="F5661" t="s">
        <v>11</v>
      </c>
      <c r="G5661" t="s">
        <v>64</v>
      </c>
      <c r="H5661" t="s">
        <v>28</v>
      </c>
      <c r="I5661">
        <v>53</v>
      </c>
      <c r="J5661" t="s">
        <v>4</v>
      </c>
      <c r="K5661" t="s">
        <v>40</v>
      </c>
      <c r="L5661">
        <f>Table1[[#This Row],[Cost per item]]*Table1[[#This Row],[Quantity]]</f>
        <v>4770</v>
      </c>
      <c r="M5661">
        <f>Table1[[#This Row],[Price per item]]*Table1[[#This Row],[Quantity]]</f>
        <v>12720</v>
      </c>
    </row>
    <row r="5662" spans="1:13" x14ac:dyDescent="0.2">
      <c r="A5662" s="1">
        <v>44507</v>
      </c>
      <c r="B5662" t="s">
        <v>57</v>
      </c>
      <c r="C5662">
        <v>7.9</v>
      </c>
      <c r="D5662">
        <v>240</v>
      </c>
      <c r="E5662">
        <v>420</v>
      </c>
      <c r="F5662" t="s">
        <v>16</v>
      </c>
      <c r="G5662" t="s">
        <v>94</v>
      </c>
      <c r="H5662" t="s">
        <v>3</v>
      </c>
      <c r="I5662">
        <v>126</v>
      </c>
      <c r="J5662" t="s">
        <v>8</v>
      </c>
      <c r="K5662" t="s">
        <v>14</v>
      </c>
      <c r="L5662">
        <f>Table1[[#This Row],[Cost per item]]*Table1[[#This Row],[Quantity]]</f>
        <v>30240</v>
      </c>
      <c r="M5662">
        <f>Table1[[#This Row],[Price per item]]*Table1[[#This Row],[Quantity]]</f>
        <v>52920</v>
      </c>
    </row>
    <row r="5663" spans="1:13" x14ac:dyDescent="0.2">
      <c r="A5663" s="1">
        <v>44507</v>
      </c>
      <c r="B5663" t="s">
        <v>38</v>
      </c>
      <c r="C5663">
        <v>1</v>
      </c>
      <c r="D5663">
        <v>110</v>
      </c>
      <c r="E5663">
        <v>280</v>
      </c>
      <c r="F5663" t="s">
        <v>1</v>
      </c>
      <c r="G5663" t="s">
        <v>2</v>
      </c>
      <c r="H5663" t="s">
        <v>3</v>
      </c>
      <c r="I5663">
        <v>62</v>
      </c>
      <c r="J5663" t="s">
        <v>8</v>
      </c>
      <c r="K5663" t="s">
        <v>40</v>
      </c>
      <c r="L5663">
        <f>Table1[[#This Row],[Cost per item]]*Table1[[#This Row],[Quantity]]</f>
        <v>6820</v>
      </c>
      <c r="M5663">
        <f>Table1[[#This Row],[Price per item]]*Table1[[#This Row],[Quantity]]</f>
        <v>17360</v>
      </c>
    </row>
    <row r="5664" spans="1:13" x14ac:dyDescent="0.2">
      <c r="A5664" s="1">
        <v>44507</v>
      </c>
      <c r="B5664" t="s">
        <v>138</v>
      </c>
      <c r="C5664">
        <v>0.5</v>
      </c>
      <c r="D5664">
        <v>240</v>
      </c>
      <c r="E5664">
        <v>350</v>
      </c>
      <c r="F5664" t="s">
        <v>22</v>
      </c>
      <c r="G5664" t="s">
        <v>69</v>
      </c>
      <c r="H5664" t="s">
        <v>3</v>
      </c>
      <c r="I5664">
        <v>149</v>
      </c>
      <c r="J5664" t="s">
        <v>4</v>
      </c>
      <c r="K5664" t="s">
        <v>40</v>
      </c>
      <c r="L5664">
        <f>Table1[[#This Row],[Cost per item]]*Table1[[#This Row],[Quantity]]</f>
        <v>35760</v>
      </c>
      <c r="M5664">
        <f>Table1[[#This Row],[Price per item]]*Table1[[#This Row],[Quantity]]</f>
        <v>52150</v>
      </c>
    </row>
    <row r="5665" spans="1:13" x14ac:dyDescent="0.2">
      <c r="A5665" s="1">
        <v>44507</v>
      </c>
      <c r="B5665" t="s">
        <v>25</v>
      </c>
      <c r="C5665">
        <v>1.5</v>
      </c>
      <c r="D5665">
        <v>70</v>
      </c>
      <c r="E5665">
        <v>260</v>
      </c>
      <c r="F5665" t="s">
        <v>16</v>
      </c>
      <c r="G5665" t="s">
        <v>110</v>
      </c>
      <c r="H5665" t="s">
        <v>13</v>
      </c>
      <c r="I5665">
        <v>8</v>
      </c>
      <c r="J5665" t="s">
        <v>4</v>
      </c>
      <c r="K5665" t="s">
        <v>9</v>
      </c>
      <c r="L5665">
        <f>Table1[[#This Row],[Cost per item]]*Table1[[#This Row],[Quantity]]</f>
        <v>560</v>
      </c>
      <c r="M5665">
        <f>Table1[[#This Row],[Price per item]]*Table1[[#This Row],[Quantity]]</f>
        <v>2080</v>
      </c>
    </row>
    <row r="5666" spans="1:13" x14ac:dyDescent="0.2">
      <c r="A5666" s="1">
        <v>44507</v>
      </c>
      <c r="B5666" t="s">
        <v>114</v>
      </c>
      <c r="C5666">
        <v>2.7</v>
      </c>
      <c r="D5666">
        <v>170</v>
      </c>
      <c r="E5666">
        <v>270</v>
      </c>
      <c r="F5666" t="s">
        <v>22</v>
      </c>
      <c r="G5666" t="s">
        <v>60</v>
      </c>
      <c r="H5666" t="s">
        <v>13</v>
      </c>
      <c r="I5666">
        <v>102</v>
      </c>
      <c r="J5666" t="s">
        <v>4</v>
      </c>
      <c r="K5666" t="s">
        <v>40</v>
      </c>
      <c r="L5666">
        <f>Table1[[#This Row],[Cost per item]]*Table1[[#This Row],[Quantity]]</f>
        <v>17340</v>
      </c>
      <c r="M5666">
        <f>Table1[[#This Row],[Price per item]]*Table1[[#This Row],[Quantity]]</f>
        <v>27540</v>
      </c>
    </row>
    <row r="5667" spans="1:13" x14ac:dyDescent="0.2">
      <c r="A5667" s="1">
        <v>44507</v>
      </c>
      <c r="B5667" t="s">
        <v>153</v>
      </c>
      <c r="C5667">
        <v>1.7</v>
      </c>
      <c r="D5667">
        <v>170</v>
      </c>
      <c r="E5667">
        <v>270</v>
      </c>
      <c r="F5667" t="s">
        <v>11</v>
      </c>
      <c r="G5667" t="s">
        <v>139</v>
      </c>
      <c r="H5667" t="s">
        <v>20</v>
      </c>
      <c r="I5667">
        <v>43</v>
      </c>
      <c r="J5667" t="s">
        <v>8</v>
      </c>
      <c r="K5667" t="s">
        <v>5</v>
      </c>
      <c r="L5667">
        <f>Table1[[#This Row],[Cost per item]]*Table1[[#This Row],[Quantity]]</f>
        <v>7310</v>
      </c>
      <c r="M5667">
        <f>Table1[[#This Row],[Price per item]]*Table1[[#This Row],[Quantity]]</f>
        <v>11610</v>
      </c>
    </row>
    <row r="5668" spans="1:13" x14ac:dyDescent="0.2">
      <c r="A5668" s="1">
        <v>44508</v>
      </c>
      <c r="B5668" t="s">
        <v>109</v>
      </c>
      <c r="C5668">
        <v>3.5</v>
      </c>
      <c r="D5668">
        <v>190</v>
      </c>
      <c r="E5668">
        <v>320</v>
      </c>
      <c r="F5668" t="s">
        <v>22</v>
      </c>
      <c r="G5668" t="s">
        <v>77</v>
      </c>
      <c r="H5668" t="s">
        <v>3</v>
      </c>
      <c r="I5668">
        <v>17</v>
      </c>
      <c r="J5668" t="s">
        <v>4</v>
      </c>
      <c r="K5668" t="s">
        <v>14</v>
      </c>
      <c r="L5668">
        <f>Table1[[#This Row],[Cost per item]]*Table1[[#This Row],[Quantity]]</f>
        <v>3230</v>
      </c>
      <c r="M5668">
        <f>Table1[[#This Row],[Price per item]]*Table1[[#This Row],[Quantity]]</f>
        <v>5440</v>
      </c>
    </row>
    <row r="5669" spans="1:13" x14ac:dyDescent="0.2">
      <c r="A5669" s="1">
        <v>44508</v>
      </c>
      <c r="B5669" t="s">
        <v>116</v>
      </c>
      <c r="C5669">
        <v>4.9000000000000004</v>
      </c>
      <c r="D5669">
        <v>30</v>
      </c>
      <c r="E5669">
        <v>190</v>
      </c>
      <c r="F5669" t="s">
        <v>16</v>
      </c>
      <c r="G5669" t="s">
        <v>105</v>
      </c>
      <c r="H5669" t="s">
        <v>3</v>
      </c>
      <c r="I5669">
        <v>162</v>
      </c>
      <c r="J5669" t="s">
        <v>4</v>
      </c>
      <c r="K5669" t="s">
        <v>9</v>
      </c>
      <c r="L5669">
        <f>Table1[[#This Row],[Cost per item]]*Table1[[#This Row],[Quantity]]</f>
        <v>4860</v>
      </c>
      <c r="M5669">
        <f>Table1[[#This Row],[Price per item]]*Table1[[#This Row],[Quantity]]</f>
        <v>30780</v>
      </c>
    </row>
    <row r="5670" spans="1:13" x14ac:dyDescent="0.2">
      <c r="A5670" s="1">
        <v>44508</v>
      </c>
      <c r="B5670" t="s">
        <v>124</v>
      </c>
      <c r="C5670">
        <v>9.5</v>
      </c>
      <c r="D5670">
        <v>130</v>
      </c>
      <c r="E5670">
        <v>330</v>
      </c>
      <c r="F5670" t="s">
        <v>16</v>
      </c>
      <c r="G5670" t="s">
        <v>161</v>
      </c>
      <c r="H5670" t="s">
        <v>20</v>
      </c>
      <c r="I5670">
        <v>24</v>
      </c>
      <c r="J5670" t="s">
        <v>4</v>
      </c>
      <c r="K5670" t="s">
        <v>5</v>
      </c>
      <c r="L5670">
        <f>Table1[[#This Row],[Cost per item]]*Table1[[#This Row],[Quantity]]</f>
        <v>3120</v>
      </c>
      <c r="M5670">
        <f>Table1[[#This Row],[Price per item]]*Table1[[#This Row],[Quantity]]</f>
        <v>7920</v>
      </c>
    </row>
    <row r="5671" spans="1:13" x14ac:dyDescent="0.2">
      <c r="A5671" s="1">
        <v>44508</v>
      </c>
      <c r="B5671" t="s">
        <v>58</v>
      </c>
      <c r="C5671">
        <v>0.7</v>
      </c>
      <c r="D5671">
        <v>210</v>
      </c>
      <c r="E5671">
        <v>390</v>
      </c>
      <c r="F5671" t="s">
        <v>16</v>
      </c>
      <c r="G5671" t="s">
        <v>71</v>
      </c>
      <c r="H5671" t="s">
        <v>28</v>
      </c>
      <c r="I5671">
        <v>83</v>
      </c>
      <c r="J5671" t="s">
        <v>4</v>
      </c>
      <c r="K5671" t="s">
        <v>9</v>
      </c>
      <c r="L5671">
        <f>Table1[[#This Row],[Cost per item]]*Table1[[#This Row],[Quantity]]</f>
        <v>17430</v>
      </c>
      <c r="M5671">
        <f>Table1[[#This Row],[Price per item]]*Table1[[#This Row],[Quantity]]</f>
        <v>32370</v>
      </c>
    </row>
    <row r="5672" spans="1:13" x14ac:dyDescent="0.2">
      <c r="A5672" s="1">
        <v>44510</v>
      </c>
      <c r="B5672" t="s">
        <v>106</v>
      </c>
      <c r="C5672">
        <v>2.9</v>
      </c>
      <c r="D5672">
        <v>50</v>
      </c>
      <c r="E5672">
        <v>210</v>
      </c>
      <c r="F5672" t="s">
        <v>7</v>
      </c>
      <c r="G5672" t="s">
        <v>73</v>
      </c>
      <c r="H5672" t="s">
        <v>20</v>
      </c>
      <c r="I5672">
        <v>139</v>
      </c>
      <c r="J5672" t="s">
        <v>4</v>
      </c>
      <c r="K5672" t="s">
        <v>9</v>
      </c>
      <c r="L5672">
        <f>Table1[[#This Row],[Cost per item]]*Table1[[#This Row],[Quantity]]</f>
        <v>6950</v>
      </c>
      <c r="M5672">
        <f>Table1[[#This Row],[Price per item]]*Table1[[#This Row],[Quantity]]</f>
        <v>29190</v>
      </c>
    </row>
    <row r="5673" spans="1:13" x14ac:dyDescent="0.2">
      <c r="A5673" s="1">
        <v>44510</v>
      </c>
      <c r="B5673" t="s">
        <v>131</v>
      </c>
      <c r="C5673">
        <v>8.3000000000000007</v>
      </c>
      <c r="D5673">
        <v>140</v>
      </c>
      <c r="E5673">
        <v>340</v>
      </c>
      <c r="F5673" t="s">
        <v>1</v>
      </c>
      <c r="G5673" t="s">
        <v>66</v>
      </c>
      <c r="H5673" t="s">
        <v>3</v>
      </c>
      <c r="I5673">
        <v>186</v>
      </c>
      <c r="J5673" t="s">
        <v>4</v>
      </c>
      <c r="K5673" t="s">
        <v>5</v>
      </c>
      <c r="L5673">
        <f>Table1[[#This Row],[Cost per item]]*Table1[[#This Row],[Quantity]]</f>
        <v>26040</v>
      </c>
      <c r="M5673">
        <f>Table1[[#This Row],[Price per item]]*Table1[[#This Row],[Quantity]]</f>
        <v>63240</v>
      </c>
    </row>
    <row r="5674" spans="1:13" x14ac:dyDescent="0.2">
      <c r="A5674" s="1">
        <v>44510</v>
      </c>
      <c r="B5674" t="s">
        <v>140</v>
      </c>
      <c r="C5674">
        <v>8.9</v>
      </c>
      <c r="D5674">
        <v>190</v>
      </c>
      <c r="E5674">
        <v>340</v>
      </c>
      <c r="F5674" t="s">
        <v>22</v>
      </c>
      <c r="G5674" t="s">
        <v>53</v>
      </c>
      <c r="H5674" t="s">
        <v>28</v>
      </c>
      <c r="I5674">
        <v>24</v>
      </c>
      <c r="J5674" t="s">
        <v>17</v>
      </c>
      <c r="K5674" t="s">
        <v>40</v>
      </c>
      <c r="L5674">
        <f>Table1[[#This Row],[Cost per item]]*Table1[[#This Row],[Quantity]]</f>
        <v>4560</v>
      </c>
      <c r="M5674">
        <f>Table1[[#This Row],[Price per item]]*Table1[[#This Row],[Quantity]]</f>
        <v>8160</v>
      </c>
    </row>
    <row r="5675" spans="1:13" x14ac:dyDescent="0.2">
      <c r="A5675" s="1">
        <v>44510</v>
      </c>
      <c r="B5675" t="s">
        <v>30</v>
      </c>
      <c r="C5675">
        <v>0.4</v>
      </c>
      <c r="D5675">
        <v>140</v>
      </c>
      <c r="E5675">
        <v>300</v>
      </c>
      <c r="F5675" t="s">
        <v>16</v>
      </c>
      <c r="G5675" t="s">
        <v>39</v>
      </c>
      <c r="H5675" t="s">
        <v>13</v>
      </c>
      <c r="I5675">
        <v>161</v>
      </c>
      <c r="J5675" t="s">
        <v>17</v>
      </c>
      <c r="K5675" t="s">
        <v>14</v>
      </c>
      <c r="L5675">
        <f>Table1[[#This Row],[Cost per item]]*Table1[[#This Row],[Quantity]]</f>
        <v>22540</v>
      </c>
      <c r="M5675">
        <f>Table1[[#This Row],[Price per item]]*Table1[[#This Row],[Quantity]]</f>
        <v>48300</v>
      </c>
    </row>
    <row r="5676" spans="1:13" x14ac:dyDescent="0.2">
      <c r="A5676" s="1">
        <v>44510</v>
      </c>
      <c r="B5676" t="s">
        <v>96</v>
      </c>
      <c r="C5676">
        <v>5.6</v>
      </c>
      <c r="D5676">
        <v>120</v>
      </c>
      <c r="E5676">
        <v>260</v>
      </c>
      <c r="F5676" t="s">
        <v>1</v>
      </c>
      <c r="G5676" t="s">
        <v>77</v>
      </c>
      <c r="H5676" t="s">
        <v>3</v>
      </c>
      <c r="I5676">
        <v>70</v>
      </c>
      <c r="J5676" t="s">
        <v>17</v>
      </c>
      <c r="K5676" t="s">
        <v>9</v>
      </c>
      <c r="L5676">
        <f>Table1[[#This Row],[Cost per item]]*Table1[[#This Row],[Quantity]]</f>
        <v>8400</v>
      </c>
      <c r="M5676">
        <f>Table1[[#This Row],[Price per item]]*Table1[[#This Row],[Quantity]]</f>
        <v>18200</v>
      </c>
    </row>
    <row r="5677" spans="1:13" x14ac:dyDescent="0.2">
      <c r="A5677" s="1">
        <v>44510</v>
      </c>
      <c r="B5677" t="s">
        <v>26</v>
      </c>
      <c r="C5677">
        <v>2</v>
      </c>
      <c r="D5677">
        <v>90</v>
      </c>
      <c r="E5677">
        <v>240</v>
      </c>
      <c r="F5677" t="s">
        <v>16</v>
      </c>
      <c r="G5677" t="s">
        <v>77</v>
      </c>
      <c r="H5677" t="s">
        <v>3</v>
      </c>
      <c r="I5677">
        <v>7</v>
      </c>
      <c r="J5677" t="s">
        <v>17</v>
      </c>
      <c r="K5677" t="s">
        <v>9</v>
      </c>
      <c r="L5677">
        <f>Table1[[#This Row],[Cost per item]]*Table1[[#This Row],[Quantity]]</f>
        <v>630</v>
      </c>
      <c r="M5677">
        <f>Table1[[#This Row],[Price per item]]*Table1[[#This Row],[Quantity]]</f>
        <v>1680</v>
      </c>
    </row>
    <row r="5678" spans="1:13" x14ac:dyDescent="0.2">
      <c r="A5678" s="1">
        <v>44510</v>
      </c>
      <c r="B5678" t="s">
        <v>103</v>
      </c>
      <c r="C5678">
        <v>2.8</v>
      </c>
      <c r="D5678">
        <v>90</v>
      </c>
      <c r="E5678">
        <v>240</v>
      </c>
      <c r="F5678" t="s">
        <v>11</v>
      </c>
      <c r="G5678" t="s">
        <v>52</v>
      </c>
      <c r="H5678" t="s">
        <v>28</v>
      </c>
      <c r="I5678">
        <v>94</v>
      </c>
      <c r="J5678" t="s">
        <v>8</v>
      </c>
      <c r="K5678" t="s">
        <v>40</v>
      </c>
      <c r="L5678">
        <f>Table1[[#This Row],[Cost per item]]*Table1[[#This Row],[Quantity]]</f>
        <v>8460</v>
      </c>
      <c r="M5678">
        <f>Table1[[#This Row],[Price per item]]*Table1[[#This Row],[Quantity]]</f>
        <v>22560</v>
      </c>
    </row>
    <row r="5679" spans="1:13" x14ac:dyDescent="0.2">
      <c r="A5679" s="1">
        <v>44511</v>
      </c>
      <c r="B5679" t="s">
        <v>93</v>
      </c>
      <c r="C5679">
        <v>10.9</v>
      </c>
      <c r="D5679">
        <v>70</v>
      </c>
      <c r="E5679">
        <v>180</v>
      </c>
      <c r="F5679" t="s">
        <v>7</v>
      </c>
      <c r="G5679" t="s">
        <v>79</v>
      </c>
      <c r="H5679" t="s">
        <v>3</v>
      </c>
      <c r="I5679">
        <v>92</v>
      </c>
      <c r="J5679" t="s">
        <v>17</v>
      </c>
      <c r="K5679" t="s">
        <v>14</v>
      </c>
      <c r="L5679">
        <f>Table1[[#This Row],[Cost per item]]*Table1[[#This Row],[Quantity]]</f>
        <v>6440</v>
      </c>
      <c r="M5679">
        <f>Table1[[#This Row],[Price per item]]*Table1[[#This Row],[Quantity]]</f>
        <v>16560</v>
      </c>
    </row>
    <row r="5680" spans="1:13" x14ac:dyDescent="0.2">
      <c r="A5680" s="1">
        <v>44511</v>
      </c>
      <c r="B5680" t="s">
        <v>87</v>
      </c>
      <c r="C5680">
        <v>0.7</v>
      </c>
      <c r="D5680">
        <v>130</v>
      </c>
      <c r="E5680">
        <v>270</v>
      </c>
      <c r="F5680" t="s">
        <v>16</v>
      </c>
      <c r="G5680" t="s">
        <v>98</v>
      </c>
      <c r="H5680" t="s">
        <v>20</v>
      </c>
      <c r="I5680">
        <v>139</v>
      </c>
      <c r="J5680" t="s">
        <v>4</v>
      </c>
      <c r="K5680" t="s">
        <v>14</v>
      </c>
      <c r="L5680">
        <f>Table1[[#This Row],[Cost per item]]*Table1[[#This Row],[Quantity]]</f>
        <v>18070</v>
      </c>
      <c r="M5680">
        <f>Table1[[#This Row],[Price per item]]*Table1[[#This Row],[Quantity]]</f>
        <v>37530</v>
      </c>
    </row>
    <row r="5681" spans="1:13" x14ac:dyDescent="0.2">
      <c r="A5681" s="1">
        <v>44511</v>
      </c>
      <c r="B5681" t="s">
        <v>93</v>
      </c>
      <c r="C5681">
        <v>10.9</v>
      </c>
      <c r="D5681">
        <v>70</v>
      </c>
      <c r="E5681">
        <v>180</v>
      </c>
      <c r="F5681" t="s">
        <v>16</v>
      </c>
      <c r="G5681" t="s">
        <v>110</v>
      </c>
      <c r="H5681" t="s">
        <v>13</v>
      </c>
      <c r="I5681">
        <v>166</v>
      </c>
      <c r="J5681" t="s">
        <v>8</v>
      </c>
      <c r="K5681" t="s">
        <v>14</v>
      </c>
      <c r="L5681">
        <f>Table1[[#This Row],[Cost per item]]*Table1[[#This Row],[Quantity]]</f>
        <v>11620</v>
      </c>
      <c r="M5681">
        <f>Table1[[#This Row],[Price per item]]*Table1[[#This Row],[Quantity]]</f>
        <v>29880</v>
      </c>
    </row>
    <row r="5682" spans="1:13" x14ac:dyDescent="0.2">
      <c r="A5682" s="1">
        <v>44511</v>
      </c>
      <c r="B5682" t="s">
        <v>159</v>
      </c>
      <c r="C5682">
        <v>6</v>
      </c>
      <c r="D5682">
        <v>130</v>
      </c>
      <c r="E5682">
        <v>290</v>
      </c>
      <c r="F5682" t="s">
        <v>7</v>
      </c>
      <c r="G5682" t="s">
        <v>147</v>
      </c>
      <c r="H5682" t="s">
        <v>28</v>
      </c>
      <c r="I5682">
        <v>103</v>
      </c>
      <c r="J5682" t="s">
        <v>17</v>
      </c>
      <c r="K5682" t="s">
        <v>9</v>
      </c>
      <c r="L5682">
        <f>Table1[[#This Row],[Cost per item]]*Table1[[#This Row],[Quantity]]</f>
        <v>13390</v>
      </c>
      <c r="M5682">
        <f>Table1[[#This Row],[Price per item]]*Table1[[#This Row],[Quantity]]</f>
        <v>29870</v>
      </c>
    </row>
    <row r="5683" spans="1:13" x14ac:dyDescent="0.2">
      <c r="A5683" s="1">
        <v>44511</v>
      </c>
      <c r="B5683" t="s">
        <v>25</v>
      </c>
      <c r="C5683">
        <v>1.5</v>
      </c>
      <c r="D5683">
        <v>70</v>
      </c>
      <c r="E5683">
        <v>260</v>
      </c>
      <c r="F5683" t="s">
        <v>1</v>
      </c>
      <c r="G5683" t="s">
        <v>69</v>
      </c>
      <c r="H5683" t="s">
        <v>3</v>
      </c>
      <c r="I5683">
        <v>200</v>
      </c>
      <c r="J5683" t="s">
        <v>4</v>
      </c>
      <c r="K5683" t="s">
        <v>9</v>
      </c>
      <c r="L5683">
        <f>Table1[[#This Row],[Cost per item]]*Table1[[#This Row],[Quantity]]</f>
        <v>14000</v>
      </c>
      <c r="M5683">
        <f>Table1[[#This Row],[Price per item]]*Table1[[#This Row],[Quantity]]</f>
        <v>52000</v>
      </c>
    </row>
    <row r="5684" spans="1:13" x14ac:dyDescent="0.2">
      <c r="A5684" s="1">
        <v>44511</v>
      </c>
      <c r="B5684" t="s">
        <v>92</v>
      </c>
      <c r="C5684">
        <v>0.2</v>
      </c>
      <c r="D5684">
        <v>210</v>
      </c>
      <c r="E5684">
        <v>400</v>
      </c>
      <c r="F5684" t="s">
        <v>11</v>
      </c>
      <c r="G5684" t="s">
        <v>64</v>
      </c>
      <c r="H5684" t="s">
        <v>28</v>
      </c>
      <c r="I5684">
        <v>10</v>
      </c>
      <c r="J5684" t="s">
        <v>4</v>
      </c>
      <c r="K5684" t="s">
        <v>40</v>
      </c>
      <c r="L5684">
        <f>Table1[[#This Row],[Cost per item]]*Table1[[#This Row],[Quantity]]</f>
        <v>2100</v>
      </c>
      <c r="M5684">
        <f>Table1[[#This Row],[Price per item]]*Table1[[#This Row],[Quantity]]</f>
        <v>4000</v>
      </c>
    </row>
    <row r="5685" spans="1:13" x14ac:dyDescent="0.2">
      <c r="A5685" s="1">
        <v>44511</v>
      </c>
      <c r="B5685" t="s">
        <v>159</v>
      </c>
      <c r="C5685">
        <v>6</v>
      </c>
      <c r="D5685">
        <v>130</v>
      </c>
      <c r="E5685">
        <v>290</v>
      </c>
      <c r="F5685" t="s">
        <v>7</v>
      </c>
      <c r="G5685" t="s">
        <v>90</v>
      </c>
      <c r="H5685" t="s">
        <v>3</v>
      </c>
      <c r="I5685">
        <v>64</v>
      </c>
      <c r="J5685" t="s">
        <v>17</v>
      </c>
      <c r="K5685" t="s">
        <v>9</v>
      </c>
      <c r="L5685">
        <f>Table1[[#This Row],[Cost per item]]*Table1[[#This Row],[Quantity]]</f>
        <v>8320</v>
      </c>
      <c r="M5685">
        <f>Table1[[#This Row],[Price per item]]*Table1[[#This Row],[Quantity]]</f>
        <v>18560</v>
      </c>
    </row>
    <row r="5686" spans="1:13" x14ac:dyDescent="0.2">
      <c r="A5686" s="1">
        <v>44511</v>
      </c>
      <c r="B5686" t="s">
        <v>78</v>
      </c>
      <c r="C5686">
        <v>7.2</v>
      </c>
      <c r="D5686">
        <v>10</v>
      </c>
      <c r="E5686">
        <v>140</v>
      </c>
      <c r="F5686" t="s">
        <v>11</v>
      </c>
      <c r="G5686" t="s">
        <v>94</v>
      </c>
      <c r="H5686" t="s">
        <v>3</v>
      </c>
      <c r="I5686">
        <v>108</v>
      </c>
      <c r="J5686" t="s">
        <v>17</v>
      </c>
      <c r="K5686" t="s">
        <v>40</v>
      </c>
      <c r="L5686">
        <f>Table1[[#This Row],[Cost per item]]*Table1[[#This Row],[Quantity]]</f>
        <v>1080</v>
      </c>
      <c r="M5686">
        <f>Table1[[#This Row],[Price per item]]*Table1[[#This Row],[Quantity]]</f>
        <v>15120</v>
      </c>
    </row>
    <row r="5687" spans="1:13" x14ac:dyDescent="0.2">
      <c r="A5687" s="1">
        <v>44512</v>
      </c>
      <c r="B5687" t="s">
        <v>153</v>
      </c>
      <c r="C5687">
        <v>1.7</v>
      </c>
      <c r="D5687">
        <v>170</v>
      </c>
      <c r="E5687">
        <v>270</v>
      </c>
      <c r="F5687" t="s">
        <v>7</v>
      </c>
      <c r="G5687" t="s">
        <v>83</v>
      </c>
      <c r="H5687" t="s">
        <v>20</v>
      </c>
      <c r="I5687">
        <v>94</v>
      </c>
      <c r="J5687" t="s">
        <v>8</v>
      </c>
      <c r="K5687" t="s">
        <v>5</v>
      </c>
      <c r="L5687">
        <f>Table1[[#This Row],[Cost per item]]*Table1[[#This Row],[Quantity]]</f>
        <v>15980</v>
      </c>
      <c r="M5687">
        <f>Table1[[#This Row],[Price per item]]*Table1[[#This Row],[Quantity]]</f>
        <v>25380</v>
      </c>
    </row>
    <row r="5688" spans="1:13" x14ac:dyDescent="0.2">
      <c r="A5688" s="1">
        <v>44512</v>
      </c>
      <c r="B5688" t="s">
        <v>163</v>
      </c>
      <c r="C5688">
        <v>3.1</v>
      </c>
      <c r="D5688">
        <v>140</v>
      </c>
      <c r="E5688">
        <v>300</v>
      </c>
      <c r="F5688" t="s">
        <v>22</v>
      </c>
      <c r="G5688" t="s">
        <v>86</v>
      </c>
      <c r="H5688" t="s">
        <v>28</v>
      </c>
      <c r="I5688">
        <v>28</v>
      </c>
      <c r="J5688" t="s">
        <v>4</v>
      </c>
      <c r="K5688" t="s">
        <v>5</v>
      </c>
      <c r="L5688">
        <f>Table1[[#This Row],[Cost per item]]*Table1[[#This Row],[Quantity]]</f>
        <v>3920</v>
      </c>
      <c r="M5688">
        <f>Table1[[#This Row],[Price per item]]*Table1[[#This Row],[Quantity]]</f>
        <v>8400</v>
      </c>
    </row>
    <row r="5689" spans="1:13" x14ac:dyDescent="0.2">
      <c r="A5689" s="1">
        <v>44512</v>
      </c>
      <c r="B5689" t="s">
        <v>119</v>
      </c>
      <c r="C5689">
        <v>3.1</v>
      </c>
      <c r="D5689">
        <v>130</v>
      </c>
      <c r="E5689">
        <v>310</v>
      </c>
      <c r="F5689" t="s">
        <v>22</v>
      </c>
      <c r="G5689" t="s">
        <v>83</v>
      </c>
      <c r="H5689" t="s">
        <v>20</v>
      </c>
      <c r="I5689">
        <v>100</v>
      </c>
      <c r="J5689" t="s">
        <v>4</v>
      </c>
      <c r="K5689" t="s">
        <v>40</v>
      </c>
      <c r="L5689">
        <f>Table1[[#This Row],[Cost per item]]*Table1[[#This Row],[Quantity]]</f>
        <v>13000</v>
      </c>
      <c r="M5689">
        <f>Table1[[#This Row],[Price per item]]*Table1[[#This Row],[Quantity]]</f>
        <v>31000</v>
      </c>
    </row>
    <row r="5690" spans="1:13" x14ac:dyDescent="0.2">
      <c r="A5690" s="1">
        <v>44513</v>
      </c>
      <c r="B5690" t="s">
        <v>45</v>
      </c>
      <c r="C5690">
        <v>1.1000000000000001</v>
      </c>
      <c r="D5690">
        <v>20</v>
      </c>
      <c r="E5690">
        <v>170</v>
      </c>
      <c r="F5690" t="s">
        <v>7</v>
      </c>
      <c r="G5690" t="s">
        <v>69</v>
      </c>
      <c r="H5690" t="s">
        <v>3</v>
      </c>
      <c r="I5690">
        <v>178</v>
      </c>
      <c r="J5690" t="s">
        <v>8</v>
      </c>
      <c r="K5690" t="s">
        <v>14</v>
      </c>
      <c r="L5690">
        <f>Table1[[#This Row],[Cost per item]]*Table1[[#This Row],[Quantity]]</f>
        <v>3560</v>
      </c>
      <c r="M5690">
        <f>Table1[[#This Row],[Price per item]]*Table1[[#This Row],[Quantity]]</f>
        <v>30260</v>
      </c>
    </row>
    <row r="5691" spans="1:13" x14ac:dyDescent="0.2">
      <c r="A5691" s="1">
        <v>44513</v>
      </c>
      <c r="B5691" t="s">
        <v>145</v>
      </c>
      <c r="C5691">
        <v>0</v>
      </c>
      <c r="D5691">
        <v>20</v>
      </c>
      <c r="E5691">
        <v>130</v>
      </c>
      <c r="F5691" t="s">
        <v>7</v>
      </c>
      <c r="G5691" t="s">
        <v>68</v>
      </c>
      <c r="H5691" t="s">
        <v>13</v>
      </c>
      <c r="I5691">
        <v>67</v>
      </c>
      <c r="J5691" t="s">
        <v>8</v>
      </c>
      <c r="K5691" t="s">
        <v>40</v>
      </c>
      <c r="L5691">
        <f>Table1[[#This Row],[Cost per item]]*Table1[[#This Row],[Quantity]]</f>
        <v>1340</v>
      </c>
      <c r="M5691">
        <f>Table1[[#This Row],[Price per item]]*Table1[[#This Row],[Quantity]]</f>
        <v>8710</v>
      </c>
    </row>
    <row r="5692" spans="1:13" x14ac:dyDescent="0.2">
      <c r="A5692" s="1">
        <v>44513</v>
      </c>
      <c r="B5692" t="s">
        <v>137</v>
      </c>
      <c r="C5692">
        <v>2.8</v>
      </c>
      <c r="D5692">
        <v>60</v>
      </c>
      <c r="E5692">
        <v>200</v>
      </c>
      <c r="F5692" t="s">
        <v>22</v>
      </c>
      <c r="G5692" t="s">
        <v>86</v>
      </c>
      <c r="H5692" t="s">
        <v>28</v>
      </c>
      <c r="I5692">
        <v>4</v>
      </c>
      <c r="J5692" t="s">
        <v>8</v>
      </c>
      <c r="K5692" t="s">
        <v>40</v>
      </c>
      <c r="L5692">
        <f>Table1[[#This Row],[Cost per item]]*Table1[[#This Row],[Quantity]]</f>
        <v>240</v>
      </c>
      <c r="M5692">
        <f>Table1[[#This Row],[Price per item]]*Table1[[#This Row],[Quantity]]</f>
        <v>800</v>
      </c>
    </row>
    <row r="5693" spans="1:13" x14ac:dyDescent="0.2">
      <c r="A5693" s="1">
        <v>44513</v>
      </c>
      <c r="B5693" t="s">
        <v>25</v>
      </c>
      <c r="C5693">
        <v>1.5</v>
      </c>
      <c r="D5693">
        <v>70</v>
      </c>
      <c r="E5693">
        <v>260</v>
      </c>
      <c r="F5693" t="s">
        <v>16</v>
      </c>
      <c r="G5693" t="s">
        <v>66</v>
      </c>
      <c r="H5693" t="s">
        <v>3</v>
      </c>
      <c r="I5693">
        <v>41</v>
      </c>
      <c r="J5693" t="s">
        <v>17</v>
      </c>
      <c r="K5693" t="s">
        <v>9</v>
      </c>
      <c r="L5693">
        <f>Table1[[#This Row],[Cost per item]]*Table1[[#This Row],[Quantity]]</f>
        <v>2870</v>
      </c>
      <c r="M5693">
        <f>Table1[[#This Row],[Price per item]]*Table1[[#This Row],[Quantity]]</f>
        <v>10660</v>
      </c>
    </row>
    <row r="5694" spans="1:13" x14ac:dyDescent="0.2">
      <c r="A5694" s="1">
        <v>44514</v>
      </c>
      <c r="B5694" t="s">
        <v>103</v>
      </c>
      <c r="C5694">
        <v>2.8</v>
      </c>
      <c r="D5694">
        <v>90</v>
      </c>
      <c r="E5694">
        <v>240</v>
      </c>
      <c r="F5694" t="s">
        <v>22</v>
      </c>
      <c r="G5694" t="s">
        <v>56</v>
      </c>
      <c r="H5694" t="s">
        <v>20</v>
      </c>
      <c r="I5694">
        <v>164</v>
      </c>
      <c r="J5694" t="s">
        <v>8</v>
      </c>
      <c r="K5694" t="s">
        <v>40</v>
      </c>
      <c r="L5694">
        <f>Table1[[#This Row],[Cost per item]]*Table1[[#This Row],[Quantity]]</f>
        <v>14760</v>
      </c>
      <c r="M5694">
        <f>Table1[[#This Row],[Price per item]]*Table1[[#This Row],[Quantity]]</f>
        <v>39360</v>
      </c>
    </row>
    <row r="5695" spans="1:13" x14ac:dyDescent="0.2">
      <c r="A5695" s="1">
        <v>44514</v>
      </c>
      <c r="B5695" t="s">
        <v>133</v>
      </c>
      <c r="C5695">
        <v>1.2</v>
      </c>
      <c r="D5695">
        <v>150</v>
      </c>
      <c r="E5695">
        <v>270</v>
      </c>
      <c r="F5695" t="s">
        <v>7</v>
      </c>
      <c r="G5695" t="s">
        <v>86</v>
      </c>
      <c r="H5695" t="s">
        <v>28</v>
      </c>
      <c r="I5695">
        <v>10</v>
      </c>
      <c r="J5695" t="s">
        <v>17</v>
      </c>
      <c r="K5695" t="s">
        <v>14</v>
      </c>
      <c r="L5695">
        <f>Table1[[#This Row],[Cost per item]]*Table1[[#This Row],[Quantity]]</f>
        <v>1500</v>
      </c>
      <c r="M5695">
        <f>Table1[[#This Row],[Price per item]]*Table1[[#This Row],[Quantity]]</f>
        <v>2700</v>
      </c>
    </row>
    <row r="5696" spans="1:13" x14ac:dyDescent="0.2">
      <c r="A5696" s="1">
        <v>44515</v>
      </c>
      <c r="B5696" t="s">
        <v>123</v>
      </c>
      <c r="C5696">
        <v>2.6</v>
      </c>
      <c r="D5696">
        <v>180</v>
      </c>
      <c r="E5696">
        <v>370</v>
      </c>
      <c r="F5696" t="s">
        <v>11</v>
      </c>
      <c r="G5696" t="s">
        <v>152</v>
      </c>
      <c r="H5696" t="s">
        <v>3</v>
      </c>
      <c r="I5696">
        <v>76</v>
      </c>
      <c r="J5696" t="s">
        <v>4</v>
      </c>
      <c r="K5696" t="s">
        <v>14</v>
      </c>
      <c r="L5696">
        <f>Table1[[#This Row],[Cost per item]]*Table1[[#This Row],[Quantity]]</f>
        <v>13680</v>
      </c>
      <c r="M5696">
        <f>Table1[[#This Row],[Price per item]]*Table1[[#This Row],[Quantity]]</f>
        <v>28120</v>
      </c>
    </row>
    <row r="5697" spans="1:13" x14ac:dyDescent="0.2">
      <c r="A5697" s="1">
        <v>44515</v>
      </c>
      <c r="B5697" t="s">
        <v>115</v>
      </c>
      <c r="C5697">
        <v>2.1</v>
      </c>
      <c r="D5697">
        <v>180</v>
      </c>
      <c r="E5697">
        <v>360</v>
      </c>
      <c r="F5697" t="s">
        <v>11</v>
      </c>
      <c r="G5697" t="s">
        <v>105</v>
      </c>
      <c r="H5697" t="s">
        <v>3</v>
      </c>
      <c r="I5697">
        <v>54</v>
      </c>
      <c r="J5697" t="s">
        <v>17</v>
      </c>
      <c r="K5697" t="s">
        <v>14</v>
      </c>
      <c r="L5697">
        <f>Table1[[#This Row],[Cost per item]]*Table1[[#This Row],[Quantity]]</f>
        <v>9720</v>
      </c>
      <c r="M5697">
        <f>Table1[[#This Row],[Price per item]]*Table1[[#This Row],[Quantity]]</f>
        <v>19440</v>
      </c>
    </row>
    <row r="5698" spans="1:13" x14ac:dyDescent="0.2">
      <c r="A5698" s="1">
        <v>44515</v>
      </c>
      <c r="B5698" t="s">
        <v>47</v>
      </c>
      <c r="C5698">
        <v>5.3</v>
      </c>
      <c r="D5698">
        <v>220</v>
      </c>
      <c r="E5698">
        <v>360</v>
      </c>
      <c r="F5698" t="s">
        <v>22</v>
      </c>
      <c r="G5698" t="s">
        <v>151</v>
      </c>
      <c r="H5698" t="s">
        <v>13</v>
      </c>
      <c r="I5698">
        <v>14</v>
      </c>
      <c r="J5698" t="s">
        <v>4</v>
      </c>
      <c r="K5698" t="s">
        <v>14</v>
      </c>
      <c r="L5698">
        <f>Table1[[#This Row],[Cost per item]]*Table1[[#This Row],[Quantity]]</f>
        <v>3080</v>
      </c>
      <c r="M5698">
        <f>Table1[[#This Row],[Price per item]]*Table1[[#This Row],[Quantity]]</f>
        <v>5040</v>
      </c>
    </row>
    <row r="5699" spans="1:13" x14ac:dyDescent="0.2">
      <c r="A5699" s="1">
        <v>44515</v>
      </c>
      <c r="B5699" t="s">
        <v>106</v>
      </c>
      <c r="C5699">
        <v>2.9</v>
      </c>
      <c r="D5699">
        <v>50</v>
      </c>
      <c r="E5699">
        <v>210</v>
      </c>
      <c r="F5699" t="s">
        <v>22</v>
      </c>
      <c r="G5699" t="s">
        <v>155</v>
      </c>
      <c r="H5699" t="s">
        <v>20</v>
      </c>
      <c r="I5699">
        <v>110</v>
      </c>
      <c r="J5699" t="s">
        <v>4</v>
      </c>
      <c r="K5699" t="s">
        <v>9</v>
      </c>
      <c r="L5699">
        <f>Table1[[#This Row],[Cost per item]]*Table1[[#This Row],[Quantity]]</f>
        <v>5500</v>
      </c>
      <c r="M5699">
        <f>Table1[[#This Row],[Price per item]]*Table1[[#This Row],[Quantity]]</f>
        <v>23100</v>
      </c>
    </row>
    <row r="5700" spans="1:13" x14ac:dyDescent="0.2">
      <c r="A5700" s="1">
        <v>44516</v>
      </c>
      <c r="B5700" t="s">
        <v>63</v>
      </c>
      <c r="C5700">
        <v>0.9</v>
      </c>
      <c r="D5700">
        <v>140</v>
      </c>
      <c r="E5700">
        <v>250</v>
      </c>
      <c r="F5700" t="s">
        <v>16</v>
      </c>
      <c r="G5700" t="s">
        <v>152</v>
      </c>
      <c r="H5700" t="s">
        <v>3</v>
      </c>
      <c r="I5700">
        <v>34</v>
      </c>
      <c r="J5700" t="s">
        <v>17</v>
      </c>
      <c r="K5700" t="s">
        <v>40</v>
      </c>
      <c r="L5700">
        <f>Table1[[#This Row],[Cost per item]]*Table1[[#This Row],[Quantity]]</f>
        <v>4760</v>
      </c>
      <c r="M5700">
        <f>Table1[[#This Row],[Price per item]]*Table1[[#This Row],[Quantity]]</f>
        <v>8500</v>
      </c>
    </row>
    <row r="5701" spans="1:13" x14ac:dyDescent="0.2">
      <c r="A5701" s="1">
        <v>44516</v>
      </c>
      <c r="B5701" t="s">
        <v>143</v>
      </c>
      <c r="C5701">
        <v>2.2000000000000002</v>
      </c>
      <c r="D5701">
        <v>220</v>
      </c>
      <c r="E5701">
        <v>360</v>
      </c>
      <c r="F5701" t="s">
        <v>11</v>
      </c>
      <c r="G5701" t="s">
        <v>161</v>
      </c>
      <c r="H5701" t="s">
        <v>20</v>
      </c>
      <c r="I5701">
        <v>12</v>
      </c>
      <c r="J5701" t="s">
        <v>4</v>
      </c>
      <c r="K5701" t="s">
        <v>9</v>
      </c>
      <c r="L5701">
        <f>Table1[[#This Row],[Cost per item]]*Table1[[#This Row],[Quantity]]</f>
        <v>2640</v>
      </c>
      <c r="M5701">
        <f>Table1[[#This Row],[Price per item]]*Table1[[#This Row],[Quantity]]</f>
        <v>4320</v>
      </c>
    </row>
    <row r="5702" spans="1:13" x14ac:dyDescent="0.2">
      <c r="A5702" s="1">
        <v>44516</v>
      </c>
      <c r="B5702" t="s">
        <v>145</v>
      </c>
      <c r="C5702">
        <v>0</v>
      </c>
      <c r="D5702">
        <v>20</v>
      </c>
      <c r="E5702">
        <v>130</v>
      </c>
      <c r="F5702" t="s">
        <v>22</v>
      </c>
      <c r="G5702" t="s">
        <v>90</v>
      </c>
      <c r="H5702" t="s">
        <v>3</v>
      </c>
      <c r="I5702">
        <v>4</v>
      </c>
      <c r="J5702" t="s">
        <v>8</v>
      </c>
      <c r="K5702" t="s">
        <v>40</v>
      </c>
      <c r="L5702">
        <f>Table1[[#This Row],[Cost per item]]*Table1[[#This Row],[Quantity]]</f>
        <v>80</v>
      </c>
      <c r="M5702">
        <f>Table1[[#This Row],[Price per item]]*Table1[[#This Row],[Quantity]]</f>
        <v>520</v>
      </c>
    </row>
    <row r="5703" spans="1:13" x14ac:dyDescent="0.2">
      <c r="A5703" s="1">
        <v>44517</v>
      </c>
      <c r="B5703" t="s">
        <v>158</v>
      </c>
      <c r="C5703">
        <v>4.9000000000000004</v>
      </c>
      <c r="D5703">
        <v>120</v>
      </c>
      <c r="E5703">
        <v>260</v>
      </c>
      <c r="F5703" t="s">
        <v>1</v>
      </c>
      <c r="G5703" t="s">
        <v>79</v>
      </c>
      <c r="H5703" t="s">
        <v>3</v>
      </c>
      <c r="I5703">
        <v>125</v>
      </c>
      <c r="J5703" t="s">
        <v>4</v>
      </c>
      <c r="K5703" t="s">
        <v>40</v>
      </c>
      <c r="L5703">
        <f>Table1[[#This Row],[Cost per item]]*Table1[[#This Row],[Quantity]]</f>
        <v>15000</v>
      </c>
      <c r="M5703">
        <f>Table1[[#This Row],[Price per item]]*Table1[[#This Row],[Quantity]]</f>
        <v>32500</v>
      </c>
    </row>
    <row r="5704" spans="1:13" x14ac:dyDescent="0.2">
      <c r="A5704" s="1">
        <v>44517</v>
      </c>
      <c r="B5704" t="s">
        <v>99</v>
      </c>
      <c r="C5704">
        <v>2.1</v>
      </c>
      <c r="D5704">
        <v>180</v>
      </c>
      <c r="E5704">
        <v>360</v>
      </c>
      <c r="F5704" t="s">
        <v>11</v>
      </c>
      <c r="G5704" t="s">
        <v>2</v>
      </c>
      <c r="H5704" t="s">
        <v>3</v>
      </c>
      <c r="I5704">
        <v>107</v>
      </c>
      <c r="J5704" t="s">
        <v>8</v>
      </c>
      <c r="K5704" t="s">
        <v>5</v>
      </c>
      <c r="L5704">
        <f>Table1[[#This Row],[Cost per item]]*Table1[[#This Row],[Quantity]]</f>
        <v>19260</v>
      </c>
      <c r="M5704">
        <f>Table1[[#This Row],[Price per item]]*Table1[[#This Row],[Quantity]]</f>
        <v>38520</v>
      </c>
    </row>
    <row r="5705" spans="1:13" x14ac:dyDescent="0.2">
      <c r="A5705" s="1">
        <v>44518</v>
      </c>
      <c r="B5705" t="s">
        <v>140</v>
      </c>
      <c r="C5705">
        <v>8.9</v>
      </c>
      <c r="D5705">
        <v>190</v>
      </c>
      <c r="E5705">
        <v>340</v>
      </c>
      <c r="F5705" t="s">
        <v>7</v>
      </c>
      <c r="G5705" t="s">
        <v>46</v>
      </c>
      <c r="H5705" t="s">
        <v>28</v>
      </c>
      <c r="I5705">
        <v>149</v>
      </c>
      <c r="J5705" t="s">
        <v>8</v>
      </c>
      <c r="K5705" t="s">
        <v>40</v>
      </c>
      <c r="L5705">
        <f>Table1[[#This Row],[Cost per item]]*Table1[[#This Row],[Quantity]]</f>
        <v>28310</v>
      </c>
      <c r="M5705">
        <f>Table1[[#This Row],[Price per item]]*Table1[[#This Row],[Quantity]]</f>
        <v>50660</v>
      </c>
    </row>
    <row r="5706" spans="1:13" x14ac:dyDescent="0.2">
      <c r="A5706" s="1">
        <v>44518</v>
      </c>
      <c r="B5706" t="s">
        <v>108</v>
      </c>
      <c r="C5706">
        <v>2.4</v>
      </c>
      <c r="D5706">
        <v>150</v>
      </c>
      <c r="E5706">
        <v>340</v>
      </c>
      <c r="F5706" t="s">
        <v>16</v>
      </c>
      <c r="G5706" t="s">
        <v>161</v>
      </c>
      <c r="H5706" t="s">
        <v>20</v>
      </c>
      <c r="I5706">
        <v>68</v>
      </c>
      <c r="J5706" t="s">
        <v>4</v>
      </c>
      <c r="K5706" t="s">
        <v>5</v>
      </c>
      <c r="L5706">
        <f>Table1[[#This Row],[Cost per item]]*Table1[[#This Row],[Quantity]]</f>
        <v>10200</v>
      </c>
      <c r="M5706">
        <f>Table1[[#This Row],[Price per item]]*Table1[[#This Row],[Quantity]]</f>
        <v>23120</v>
      </c>
    </row>
    <row r="5707" spans="1:13" x14ac:dyDescent="0.2">
      <c r="A5707" s="1">
        <v>44518</v>
      </c>
      <c r="B5707" t="s">
        <v>150</v>
      </c>
      <c r="C5707">
        <v>6.7</v>
      </c>
      <c r="D5707">
        <v>180</v>
      </c>
      <c r="E5707">
        <v>370</v>
      </c>
      <c r="F5707" t="s">
        <v>16</v>
      </c>
      <c r="G5707" t="s">
        <v>77</v>
      </c>
      <c r="H5707" t="s">
        <v>3</v>
      </c>
      <c r="I5707">
        <v>170</v>
      </c>
      <c r="J5707" t="s">
        <v>8</v>
      </c>
      <c r="K5707" t="s">
        <v>40</v>
      </c>
      <c r="L5707">
        <f>Table1[[#This Row],[Cost per item]]*Table1[[#This Row],[Quantity]]</f>
        <v>30600</v>
      </c>
      <c r="M5707">
        <f>Table1[[#This Row],[Price per item]]*Table1[[#This Row],[Quantity]]</f>
        <v>62900</v>
      </c>
    </row>
    <row r="5708" spans="1:13" x14ac:dyDescent="0.2">
      <c r="A5708" s="1">
        <v>44518</v>
      </c>
      <c r="B5708" t="s">
        <v>49</v>
      </c>
      <c r="C5708">
        <v>4.4000000000000004</v>
      </c>
      <c r="D5708">
        <v>20</v>
      </c>
      <c r="E5708">
        <v>150</v>
      </c>
      <c r="F5708" t="s">
        <v>7</v>
      </c>
      <c r="G5708" t="s">
        <v>31</v>
      </c>
      <c r="H5708" t="s">
        <v>13</v>
      </c>
      <c r="I5708">
        <v>8</v>
      </c>
      <c r="J5708" t="s">
        <v>17</v>
      </c>
      <c r="K5708" t="s">
        <v>9</v>
      </c>
      <c r="L5708">
        <f>Table1[[#This Row],[Cost per item]]*Table1[[#This Row],[Quantity]]</f>
        <v>160</v>
      </c>
      <c r="M5708">
        <f>Table1[[#This Row],[Price per item]]*Table1[[#This Row],[Quantity]]</f>
        <v>1200</v>
      </c>
    </row>
    <row r="5709" spans="1:13" x14ac:dyDescent="0.2">
      <c r="A5709" s="1">
        <v>44518</v>
      </c>
      <c r="B5709" t="s">
        <v>115</v>
      </c>
      <c r="C5709">
        <v>2.1</v>
      </c>
      <c r="D5709">
        <v>180</v>
      </c>
      <c r="E5709">
        <v>360</v>
      </c>
      <c r="F5709" t="s">
        <v>11</v>
      </c>
      <c r="G5709" t="s">
        <v>110</v>
      </c>
      <c r="H5709" t="s">
        <v>13</v>
      </c>
      <c r="I5709">
        <v>152</v>
      </c>
      <c r="J5709" t="s">
        <v>4</v>
      </c>
      <c r="K5709" t="s">
        <v>14</v>
      </c>
      <c r="L5709">
        <f>Table1[[#This Row],[Cost per item]]*Table1[[#This Row],[Quantity]]</f>
        <v>27360</v>
      </c>
      <c r="M5709">
        <f>Table1[[#This Row],[Price per item]]*Table1[[#This Row],[Quantity]]</f>
        <v>54720</v>
      </c>
    </row>
    <row r="5710" spans="1:13" x14ac:dyDescent="0.2">
      <c r="A5710" s="1">
        <v>44519</v>
      </c>
      <c r="B5710" t="s">
        <v>129</v>
      </c>
      <c r="C5710">
        <v>4.2</v>
      </c>
      <c r="D5710">
        <v>180</v>
      </c>
      <c r="E5710">
        <v>320</v>
      </c>
      <c r="F5710" t="s">
        <v>22</v>
      </c>
      <c r="G5710" t="s">
        <v>105</v>
      </c>
      <c r="H5710" t="s">
        <v>3</v>
      </c>
      <c r="I5710">
        <v>98</v>
      </c>
      <c r="J5710" t="s">
        <v>17</v>
      </c>
      <c r="K5710" t="s">
        <v>9</v>
      </c>
      <c r="L5710">
        <f>Table1[[#This Row],[Cost per item]]*Table1[[#This Row],[Quantity]]</f>
        <v>17640</v>
      </c>
      <c r="M5710">
        <f>Table1[[#This Row],[Price per item]]*Table1[[#This Row],[Quantity]]</f>
        <v>31360</v>
      </c>
    </row>
    <row r="5711" spans="1:13" x14ac:dyDescent="0.2">
      <c r="A5711" s="1">
        <v>44519</v>
      </c>
      <c r="B5711" t="s">
        <v>104</v>
      </c>
      <c r="C5711">
        <v>0.1</v>
      </c>
      <c r="D5711">
        <v>30</v>
      </c>
      <c r="E5711">
        <v>210</v>
      </c>
      <c r="F5711" t="s">
        <v>11</v>
      </c>
      <c r="G5711" t="s">
        <v>66</v>
      </c>
      <c r="H5711" t="s">
        <v>3</v>
      </c>
      <c r="I5711">
        <v>23</v>
      </c>
      <c r="J5711" t="s">
        <v>8</v>
      </c>
      <c r="K5711" t="s">
        <v>9</v>
      </c>
      <c r="L5711">
        <f>Table1[[#This Row],[Cost per item]]*Table1[[#This Row],[Quantity]]</f>
        <v>690</v>
      </c>
      <c r="M5711">
        <f>Table1[[#This Row],[Price per item]]*Table1[[#This Row],[Quantity]]</f>
        <v>4830</v>
      </c>
    </row>
    <row r="5712" spans="1:13" x14ac:dyDescent="0.2">
      <c r="A5712" s="1">
        <v>44519</v>
      </c>
      <c r="B5712" t="s">
        <v>45</v>
      </c>
      <c r="C5712">
        <v>1.1000000000000001</v>
      </c>
      <c r="D5712">
        <v>20</v>
      </c>
      <c r="E5712">
        <v>170</v>
      </c>
      <c r="F5712" t="s">
        <v>7</v>
      </c>
      <c r="G5712" t="s">
        <v>27</v>
      </c>
      <c r="H5712" t="s">
        <v>28</v>
      </c>
      <c r="I5712">
        <v>103</v>
      </c>
      <c r="J5712" t="s">
        <v>17</v>
      </c>
      <c r="K5712" t="s">
        <v>14</v>
      </c>
      <c r="L5712">
        <f>Table1[[#This Row],[Cost per item]]*Table1[[#This Row],[Quantity]]</f>
        <v>2060</v>
      </c>
      <c r="M5712">
        <f>Table1[[#This Row],[Price per item]]*Table1[[#This Row],[Quantity]]</f>
        <v>17510</v>
      </c>
    </row>
    <row r="5713" spans="1:13" x14ac:dyDescent="0.2">
      <c r="A5713" s="1">
        <v>44520</v>
      </c>
      <c r="B5713" t="s">
        <v>87</v>
      </c>
      <c r="C5713">
        <v>0.7</v>
      </c>
      <c r="D5713">
        <v>130</v>
      </c>
      <c r="E5713">
        <v>270</v>
      </c>
      <c r="F5713" t="s">
        <v>1</v>
      </c>
      <c r="G5713" t="s">
        <v>128</v>
      </c>
      <c r="H5713" t="s">
        <v>20</v>
      </c>
      <c r="I5713">
        <v>146</v>
      </c>
      <c r="J5713" t="s">
        <v>8</v>
      </c>
      <c r="K5713" t="s">
        <v>14</v>
      </c>
      <c r="L5713">
        <f>Table1[[#This Row],[Cost per item]]*Table1[[#This Row],[Quantity]]</f>
        <v>18980</v>
      </c>
      <c r="M5713">
        <f>Table1[[#This Row],[Price per item]]*Table1[[#This Row],[Quantity]]</f>
        <v>39420</v>
      </c>
    </row>
    <row r="5714" spans="1:13" x14ac:dyDescent="0.2">
      <c r="A5714" s="1">
        <v>44520</v>
      </c>
      <c r="B5714" t="s">
        <v>163</v>
      </c>
      <c r="C5714">
        <v>3.1</v>
      </c>
      <c r="D5714">
        <v>140</v>
      </c>
      <c r="E5714">
        <v>300</v>
      </c>
      <c r="F5714" t="s">
        <v>7</v>
      </c>
      <c r="G5714" t="s">
        <v>54</v>
      </c>
      <c r="H5714" t="s">
        <v>13</v>
      </c>
      <c r="I5714">
        <v>68</v>
      </c>
      <c r="J5714" t="s">
        <v>4</v>
      </c>
      <c r="K5714" t="s">
        <v>5</v>
      </c>
      <c r="L5714">
        <f>Table1[[#This Row],[Cost per item]]*Table1[[#This Row],[Quantity]]</f>
        <v>9520</v>
      </c>
      <c r="M5714">
        <f>Table1[[#This Row],[Price per item]]*Table1[[#This Row],[Quantity]]</f>
        <v>20400</v>
      </c>
    </row>
    <row r="5715" spans="1:13" x14ac:dyDescent="0.2">
      <c r="A5715" s="1">
        <v>44520</v>
      </c>
      <c r="B5715" t="s">
        <v>45</v>
      </c>
      <c r="C5715">
        <v>1.1000000000000001</v>
      </c>
      <c r="D5715">
        <v>20</v>
      </c>
      <c r="E5715">
        <v>170</v>
      </c>
      <c r="F5715" t="s">
        <v>11</v>
      </c>
      <c r="G5715" t="s">
        <v>52</v>
      </c>
      <c r="H5715" t="s">
        <v>28</v>
      </c>
      <c r="I5715">
        <v>116</v>
      </c>
      <c r="J5715" t="s">
        <v>17</v>
      </c>
      <c r="K5715" t="s">
        <v>14</v>
      </c>
      <c r="L5715">
        <f>Table1[[#This Row],[Cost per item]]*Table1[[#This Row],[Quantity]]</f>
        <v>2320</v>
      </c>
      <c r="M5715">
        <f>Table1[[#This Row],[Price per item]]*Table1[[#This Row],[Quantity]]</f>
        <v>19720</v>
      </c>
    </row>
    <row r="5716" spans="1:13" x14ac:dyDescent="0.2">
      <c r="A5716" s="1">
        <v>44520</v>
      </c>
      <c r="B5716" t="s">
        <v>164</v>
      </c>
      <c r="C5716">
        <v>8.6</v>
      </c>
      <c r="D5716">
        <v>20</v>
      </c>
      <c r="E5716">
        <v>160</v>
      </c>
      <c r="F5716" t="s">
        <v>11</v>
      </c>
      <c r="G5716" t="s">
        <v>62</v>
      </c>
      <c r="H5716" t="s">
        <v>3</v>
      </c>
      <c r="I5716">
        <v>85</v>
      </c>
      <c r="J5716" t="s">
        <v>17</v>
      </c>
      <c r="K5716" t="s">
        <v>40</v>
      </c>
      <c r="L5716">
        <f>Table1[[#This Row],[Cost per item]]*Table1[[#This Row],[Quantity]]</f>
        <v>1700</v>
      </c>
      <c r="M5716">
        <f>Table1[[#This Row],[Price per item]]*Table1[[#This Row],[Quantity]]</f>
        <v>13600</v>
      </c>
    </row>
    <row r="5717" spans="1:13" x14ac:dyDescent="0.2">
      <c r="A5717" s="1">
        <v>44520</v>
      </c>
      <c r="B5717" t="s">
        <v>148</v>
      </c>
      <c r="C5717">
        <v>4.4000000000000004</v>
      </c>
      <c r="D5717">
        <v>240</v>
      </c>
      <c r="E5717">
        <v>410</v>
      </c>
      <c r="F5717" t="s">
        <v>1</v>
      </c>
      <c r="G5717" t="s">
        <v>161</v>
      </c>
      <c r="H5717" t="s">
        <v>20</v>
      </c>
      <c r="I5717">
        <v>83</v>
      </c>
      <c r="J5717" t="s">
        <v>17</v>
      </c>
      <c r="K5717" t="s">
        <v>14</v>
      </c>
      <c r="L5717">
        <f>Table1[[#This Row],[Cost per item]]*Table1[[#This Row],[Quantity]]</f>
        <v>19920</v>
      </c>
      <c r="M5717">
        <f>Table1[[#This Row],[Price per item]]*Table1[[#This Row],[Quantity]]</f>
        <v>34030</v>
      </c>
    </row>
    <row r="5718" spans="1:13" x14ac:dyDescent="0.2">
      <c r="A5718" s="1">
        <v>44521</v>
      </c>
      <c r="B5718" t="s">
        <v>145</v>
      </c>
      <c r="C5718">
        <v>0</v>
      </c>
      <c r="D5718">
        <v>20</v>
      </c>
      <c r="E5718">
        <v>130</v>
      </c>
      <c r="F5718" t="s">
        <v>16</v>
      </c>
      <c r="G5718" t="s">
        <v>155</v>
      </c>
      <c r="H5718" t="s">
        <v>20</v>
      </c>
      <c r="I5718">
        <v>198</v>
      </c>
      <c r="J5718" t="s">
        <v>8</v>
      </c>
      <c r="K5718" t="s">
        <v>40</v>
      </c>
      <c r="L5718">
        <f>Table1[[#This Row],[Cost per item]]*Table1[[#This Row],[Quantity]]</f>
        <v>3960</v>
      </c>
      <c r="M5718">
        <f>Table1[[#This Row],[Price per item]]*Table1[[#This Row],[Quantity]]</f>
        <v>25740</v>
      </c>
    </row>
    <row r="5719" spans="1:13" x14ac:dyDescent="0.2">
      <c r="A5719" s="1">
        <v>44521</v>
      </c>
      <c r="B5719" t="s">
        <v>30</v>
      </c>
      <c r="C5719">
        <v>0.4</v>
      </c>
      <c r="D5719">
        <v>140</v>
      </c>
      <c r="E5719">
        <v>300</v>
      </c>
      <c r="F5719" t="s">
        <v>16</v>
      </c>
      <c r="G5719" t="s">
        <v>70</v>
      </c>
      <c r="H5719" t="s">
        <v>20</v>
      </c>
      <c r="I5719">
        <v>164</v>
      </c>
      <c r="J5719" t="s">
        <v>8</v>
      </c>
      <c r="K5719" t="s">
        <v>14</v>
      </c>
      <c r="L5719">
        <f>Table1[[#This Row],[Cost per item]]*Table1[[#This Row],[Quantity]]</f>
        <v>22960</v>
      </c>
      <c r="M5719">
        <f>Table1[[#This Row],[Price per item]]*Table1[[#This Row],[Quantity]]</f>
        <v>49200</v>
      </c>
    </row>
    <row r="5720" spans="1:13" x14ac:dyDescent="0.2">
      <c r="A5720" s="1">
        <v>44521</v>
      </c>
      <c r="B5720" t="s">
        <v>153</v>
      </c>
      <c r="C5720">
        <v>1.7</v>
      </c>
      <c r="D5720">
        <v>170</v>
      </c>
      <c r="E5720">
        <v>270</v>
      </c>
      <c r="F5720" t="s">
        <v>22</v>
      </c>
      <c r="G5720" t="s">
        <v>53</v>
      </c>
      <c r="H5720" t="s">
        <v>28</v>
      </c>
      <c r="I5720">
        <v>148</v>
      </c>
      <c r="J5720" t="s">
        <v>17</v>
      </c>
      <c r="K5720" t="s">
        <v>5</v>
      </c>
      <c r="L5720">
        <f>Table1[[#This Row],[Cost per item]]*Table1[[#This Row],[Quantity]]</f>
        <v>25160</v>
      </c>
      <c r="M5720">
        <f>Table1[[#This Row],[Price per item]]*Table1[[#This Row],[Quantity]]</f>
        <v>39960</v>
      </c>
    </row>
    <row r="5721" spans="1:13" x14ac:dyDescent="0.2">
      <c r="A5721" s="1">
        <v>44522</v>
      </c>
      <c r="B5721" t="s">
        <v>78</v>
      </c>
      <c r="C5721">
        <v>7.2</v>
      </c>
      <c r="D5721">
        <v>10</v>
      </c>
      <c r="E5721">
        <v>140</v>
      </c>
      <c r="F5721" t="s">
        <v>11</v>
      </c>
      <c r="G5721" t="s">
        <v>27</v>
      </c>
      <c r="H5721" t="s">
        <v>28</v>
      </c>
      <c r="I5721">
        <v>10</v>
      </c>
      <c r="J5721" t="s">
        <v>4</v>
      </c>
      <c r="K5721" t="s">
        <v>40</v>
      </c>
      <c r="L5721">
        <f>Table1[[#This Row],[Cost per item]]*Table1[[#This Row],[Quantity]]</f>
        <v>100</v>
      </c>
      <c r="M5721">
        <f>Table1[[#This Row],[Price per item]]*Table1[[#This Row],[Quantity]]</f>
        <v>1400</v>
      </c>
    </row>
    <row r="5722" spans="1:13" x14ac:dyDescent="0.2">
      <c r="A5722" s="1">
        <v>44522</v>
      </c>
      <c r="B5722" t="s">
        <v>91</v>
      </c>
      <c r="C5722">
        <v>1.2</v>
      </c>
      <c r="D5722">
        <v>100</v>
      </c>
      <c r="E5722">
        <v>270</v>
      </c>
      <c r="F5722" t="s">
        <v>1</v>
      </c>
      <c r="G5722" t="s">
        <v>53</v>
      </c>
      <c r="H5722" t="s">
        <v>28</v>
      </c>
      <c r="I5722">
        <v>118</v>
      </c>
      <c r="J5722" t="s">
        <v>17</v>
      </c>
      <c r="K5722" t="s">
        <v>14</v>
      </c>
      <c r="L5722">
        <f>Table1[[#This Row],[Cost per item]]*Table1[[#This Row],[Quantity]]</f>
        <v>11800</v>
      </c>
      <c r="M5722">
        <f>Table1[[#This Row],[Price per item]]*Table1[[#This Row],[Quantity]]</f>
        <v>31860</v>
      </c>
    </row>
    <row r="5723" spans="1:13" x14ac:dyDescent="0.2">
      <c r="A5723" s="1">
        <v>44523</v>
      </c>
      <c r="B5723" t="s">
        <v>0</v>
      </c>
      <c r="C5723">
        <v>4.7</v>
      </c>
      <c r="D5723">
        <v>190</v>
      </c>
      <c r="E5723">
        <v>340</v>
      </c>
      <c r="F5723" t="s">
        <v>22</v>
      </c>
      <c r="G5723" t="s">
        <v>69</v>
      </c>
      <c r="H5723" t="s">
        <v>3</v>
      </c>
      <c r="I5723">
        <v>121</v>
      </c>
      <c r="J5723" t="s">
        <v>17</v>
      </c>
      <c r="K5723" t="s">
        <v>5</v>
      </c>
      <c r="L5723">
        <f>Table1[[#This Row],[Cost per item]]*Table1[[#This Row],[Quantity]]</f>
        <v>22990</v>
      </c>
      <c r="M5723">
        <f>Table1[[#This Row],[Price per item]]*Table1[[#This Row],[Quantity]]</f>
        <v>41140</v>
      </c>
    </row>
    <row r="5724" spans="1:13" x14ac:dyDescent="0.2">
      <c r="A5724" s="1">
        <v>44523</v>
      </c>
      <c r="B5724" t="s">
        <v>140</v>
      </c>
      <c r="C5724">
        <v>8.9</v>
      </c>
      <c r="D5724">
        <v>190</v>
      </c>
      <c r="E5724">
        <v>340</v>
      </c>
      <c r="F5724" t="s">
        <v>22</v>
      </c>
      <c r="G5724" t="s">
        <v>139</v>
      </c>
      <c r="H5724" t="s">
        <v>20</v>
      </c>
      <c r="I5724">
        <v>6</v>
      </c>
      <c r="J5724" t="s">
        <v>17</v>
      </c>
      <c r="K5724" t="s">
        <v>40</v>
      </c>
      <c r="L5724">
        <f>Table1[[#This Row],[Cost per item]]*Table1[[#This Row],[Quantity]]</f>
        <v>1140</v>
      </c>
      <c r="M5724">
        <f>Table1[[#This Row],[Price per item]]*Table1[[#This Row],[Quantity]]</f>
        <v>2040</v>
      </c>
    </row>
    <row r="5725" spans="1:13" x14ac:dyDescent="0.2">
      <c r="A5725" s="1">
        <v>44523</v>
      </c>
      <c r="B5725" t="s">
        <v>45</v>
      </c>
      <c r="C5725">
        <v>1.1000000000000001</v>
      </c>
      <c r="D5725">
        <v>20</v>
      </c>
      <c r="E5725">
        <v>170</v>
      </c>
      <c r="F5725" t="s">
        <v>7</v>
      </c>
      <c r="G5725" t="s">
        <v>94</v>
      </c>
      <c r="H5725" t="s">
        <v>3</v>
      </c>
      <c r="I5725">
        <v>120</v>
      </c>
      <c r="J5725" t="s">
        <v>4</v>
      </c>
      <c r="K5725" t="s">
        <v>14</v>
      </c>
      <c r="L5725">
        <f>Table1[[#This Row],[Cost per item]]*Table1[[#This Row],[Quantity]]</f>
        <v>2400</v>
      </c>
      <c r="M5725">
        <f>Table1[[#This Row],[Price per item]]*Table1[[#This Row],[Quantity]]</f>
        <v>20400</v>
      </c>
    </row>
    <row r="5726" spans="1:13" x14ac:dyDescent="0.2">
      <c r="A5726" s="1">
        <v>44523</v>
      </c>
      <c r="B5726" t="s">
        <v>164</v>
      </c>
      <c r="C5726">
        <v>8.6</v>
      </c>
      <c r="D5726">
        <v>20</v>
      </c>
      <c r="E5726">
        <v>160</v>
      </c>
      <c r="F5726" t="s">
        <v>16</v>
      </c>
      <c r="G5726" t="s">
        <v>31</v>
      </c>
      <c r="H5726" t="s">
        <v>13</v>
      </c>
      <c r="I5726">
        <v>186</v>
      </c>
      <c r="J5726" t="s">
        <v>4</v>
      </c>
      <c r="K5726" t="s">
        <v>40</v>
      </c>
      <c r="L5726">
        <f>Table1[[#This Row],[Cost per item]]*Table1[[#This Row],[Quantity]]</f>
        <v>3720</v>
      </c>
      <c r="M5726">
        <f>Table1[[#This Row],[Price per item]]*Table1[[#This Row],[Quantity]]</f>
        <v>29760</v>
      </c>
    </row>
    <row r="5727" spans="1:13" x14ac:dyDescent="0.2">
      <c r="A5727" s="1">
        <v>44523</v>
      </c>
      <c r="B5727" t="s">
        <v>127</v>
      </c>
      <c r="C5727">
        <v>4.5999999999999996</v>
      </c>
      <c r="D5727">
        <v>190</v>
      </c>
      <c r="E5727">
        <v>350</v>
      </c>
      <c r="F5727" t="s">
        <v>1</v>
      </c>
      <c r="G5727" t="s">
        <v>46</v>
      </c>
      <c r="H5727" t="s">
        <v>28</v>
      </c>
      <c r="I5727">
        <v>178</v>
      </c>
      <c r="J5727" t="s">
        <v>17</v>
      </c>
      <c r="K5727" t="s">
        <v>14</v>
      </c>
      <c r="L5727">
        <f>Table1[[#This Row],[Cost per item]]*Table1[[#This Row],[Quantity]]</f>
        <v>33820</v>
      </c>
      <c r="M5727">
        <f>Table1[[#This Row],[Price per item]]*Table1[[#This Row],[Quantity]]</f>
        <v>62300</v>
      </c>
    </row>
    <row r="5728" spans="1:13" x14ac:dyDescent="0.2">
      <c r="A5728" s="1">
        <v>44523</v>
      </c>
      <c r="B5728" t="s">
        <v>146</v>
      </c>
      <c r="C5728">
        <v>1.7</v>
      </c>
      <c r="D5728">
        <v>140</v>
      </c>
      <c r="E5728">
        <v>300</v>
      </c>
      <c r="F5728" t="s">
        <v>22</v>
      </c>
      <c r="G5728" t="s">
        <v>76</v>
      </c>
      <c r="H5728" t="s">
        <v>20</v>
      </c>
      <c r="I5728">
        <v>148</v>
      </c>
      <c r="J5728" t="s">
        <v>4</v>
      </c>
      <c r="K5728" t="s">
        <v>9</v>
      </c>
      <c r="L5728">
        <f>Table1[[#This Row],[Cost per item]]*Table1[[#This Row],[Quantity]]</f>
        <v>20720</v>
      </c>
      <c r="M5728">
        <f>Table1[[#This Row],[Price per item]]*Table1[[#This Row],[Quantity]]</f>
        <v>44400</v>
      </c>
    </row>
    <row r="5729" spans="1:13" x14ac:dyDescent="0.2">
      <c r="A5729" s="1">
        <v>44524</v>
      </c>
      <c r="B5729" t="s">
        <v>100</v>
      </c>
      <c r="C5729">
        <v>0.7</v>
      </c>
      <c r="D5729">
        <v>130</v>
      </c>
      <c r="E5729">
        <v>330</v>
      </c>
      <c r="F5729" t="s">
        <v>16</v>
      </c>
      <c r="G5729" t="s">
        <v>54</v>
      </c>
      <c r="H5729" t="s">
        <v>13</v>
      </c>
      <c r="I5729">
        <v>69</v>
      </c>
      <c r="J5729" t="s">
        <v>8</v>
      </c>
      <c r="K5729" t="s">
        <v>40</v>
      </c>
      <c r="L5729">
        <f>Table1[[#This Row],[Cost per item]]*Table1[[#This Row],[Quantity]]</f>
        <v>8970</v>
      </c>
      <c r="M5729">
        <f>Table1[[#This Row],[Price per item]]*Table1[[#This Row],[Quantity]]</f>
        <v>22770</v>
      </c>
    </row>
    <row r="5730" spans="1:13" x14ac:dyDescent="0.2">
      <c r="A5730" s="1">
        <v>44524</v>
      </c>
      <c r="B5730" t="s">
        <v>43</v>
      </c>
      <c r="C5730">
        <v>1.3</v>
      </c>
      <c r="D5730">
        <v>130</v>
      </c>
      <c r="E5730">
        <v>260</v>
      </c>
      <c r="F5730" t="s">
        <v>11</v>
      </c>
      <c r="G5730" t="s">
        <v>68</v>
      </c>
      <c r="H5730" t="s">
        <v>13</v>
      </c>
      <c r="I5730">
        <v>87</v>
      </c>
      <c r="J5730" t="s">
        <v>4</v>
      </c>
      <c r="K5730" t="s">
        <v>40</v>
      </c>
      <c r="L5730">
        <f>Table1[[#This Row],[Cost per item]]*Table1[[#This Row],[Quantity]]</f>
        <v>11310</v>
      </c>
      <c r="M5730">
        <f>Table1[[#This Row],[Price per item]]*Table1[[#This Row],[Quantity]]</f>
        <v>22620</v>
      </c>
    </row>
    <row r="5731" spans="1:13" x14ac:dyDescent="0.2">
      <c r="A5731" s="1">
        <v>44524</v>
      </c>
      <c r="B5731" t="s">
        <v>160</v>
      </c>
      <c r="C5731">
        <v>1.2</v>
      </c>
      <c r="D5731">
        <v>20</v>
      </c>
      <c r="E5731">
        <v>160</v>
      </c>
      <c r="F5731" t="s">
        <v>1</v>
      </c>
      <c r="G5731" t="s">
        <v>71</v>
      </c>
      <c r="H5731" t="s">
        <v>28</v>
      </c>
      <c r="I5731">
        <v>141</v>
      </c>
      <c r="J5731" t="s">
        <v>8</v>
      </c>
      <c r="K5731" t="s">
        <v>9</v>
      </c>
      <c r="L5731">
        <f>Table1[[#This Row],[Cost per item]]*Table1[[#This Row],[Quantity]]</f>
        <v>2820</v>
      </c>
      <c r="M5731">
        <f>Table1[[#This Row],[Price per item]]*Table1[[#This Row],[Quantity]]</f>
        <v>22560</v>
      </c>
    </row>
    <row r="5732" spans="1:13" x14ac:dyDescent="0.2">
      <c r="A5732" s="1">
        <v>44524</v>
      </c>
      <c r="B5732" t="s">
        <v>144</v>
      </c>
      <c r="C5732">
        <v>0</v>
      </c>
      <c r="D5732">
        <v>250</v>
      </c>
      <c r="E5732">
        <v>350</v>
      </c>
      <c r="F5732" t="s">
        <v>1</v>
      </c>
      <c r="G5732" t="s">
        <v>64</v>
      </c>
      <c r="H5732" t="s">
        <v>28</v>
      </c>
      <c r="I5732">
        <v>29</v>
      </c>
      <c r="J5732" t="s">
        <v>8</v>
      </c>
      <c r="K5732" t="s">
        <v>5</v>
      </c>
      <c r="L5732">
        <f>Table1[[#This Row],[Cost per item]]*Table1[[#This Row],[Quantity]]</f>
        <v>7250</v>
      </c>
      <c r="M5732">
        <f>Table1[[#This Row],[Price per item]]*Table1[[#This Row],[Quantity]]</f>
        <v>10150</v>
      </c>
    </row>
    <row r="5733" spans="1:13" x14ac:dyDescent="0.2">
      <c r="A5733" s="1">
        <v>44524</v>
      </c>
      <c r="B5733" t="s">
        <v>91</v>
      </c>
      <c r="C5733">
        <v>1.2</v>
      </c>
      <c r="D5733">
        <v>100</v>
      </c>
      <c r="E5733">
        <v>270</v>
      </c>
      <c r="F5733" t="s">
        <v>1</v>
      </c>
      <c r="G5733" t="s">
        <v>147</v>
      </c>
      <c r="H5733" t="s">
        <v>28</v>
      </c>
      <c r="I5733">
        <v>38</v>
      </c>
      <c r="J5733" t="s">
        <v>4</v>
      </c>
      <c r="K5733" t="s">
        <v>14</v>
      </c>
      <c r="L5733">
        <f>Table1[[#This Row],[Cost per item]]*Table1[[#This Row],[Quantity]]</f>
        <v>3800</v>
      </c>
      <c r="M5733">
        <f>Table1[[#This Row],[Price per item]]*Table1[[#This Row],[Quantity]]</f>
        <v>10260</v>
      </c>
    </row>
    <row r="5734" spans="1:13" x14ac:dyDescent="0.2">
      <c r="A5734" s="1">
        <v>44524</v>
      </c>
      <c r="B5734" t="s">
        <v>153</v>
      </c>
      <c r="C5734">
        <v>1.7</v>
      </c>
      <c r="D5734">
        <v>170</v>
      </c>
      <c r="E5734">
        <v>270</v>
      </c>
      <c r="F5734" t="s">
        <v>7</v>
      </c>
      <c r="G5734" t="s">
        <v>79</v>
      </c>
      <c r="H5734" t="s">
        <v>3</v>
      </c>
      <c r="I5734">
        <v>168</v>
      </c>
      <c r="J5734" t="s">
        <v>4</v>
      </c>
      <c r="K5734" t="s">
        <v>5</v>
      </c>
      <c r="L5734">
        <f>Table1[[#This Row],[Cost per item]]*Table1[[#This Row],[Quantity]]</f>
        <v>28560</v>
      </c>
      <c r="M5734">
        <f>Table1[[#This Row],[Price per item]]*Table1[[#This Row],[Quantity]]</f>
        <v>45360</v>
      </c>
    </row>
    <row r="5735" spans="1:13" x14ac:dyDescent="0.2">
      <c r="A5735" s="1">
        <v>44524</v>
      </c>
      <c r="B5735" t="s">
        <v>123</v>
      </c>
      <c r="C5735">
        <v>2.6</v>
      </c>
      <c r="D5735">
        <v>180</v>
      </c>
      <c r="E5735">
        <v>370</v>
      </c>
      <c r="F5735" t="s">
        <v>22</v>
      </c>
      <c r="G5735" t="s">
        <v>98</v>
      </c>
      <c r="H5735" t="s">
        <v>20</v>
      </c>
      <c r="I5735">
        <v>17</v>
      </c>
      <c r="J5735" t="s">
        <v>17</v>
      </c>
      <c r="K5735" t="s">
        <v>14</v>
      </c>
      <c r="L5735">
        <f>Table1[[#This Row],[Cost per item]]*Table1[[#This Row],[Quantity]]</f>
        <v>3060</v>
      </c>
      <c r="M5735">
        <f>Table1[[#This Row],[Price per item]]*Table1[[#This Row],[Quantity]]</f>
        <v>6290</v>
      </c>
    </row>
    <row r="5736" spans="1:13" x14ac:dyDescent="0.2">
      <c r="A5736" s="1">
        <v>44524</v>
      </c>
      <c r="B5736" t="s">
        <v>101</v>
      </c>
      <c r="C5736">
        <v>4.8</v>
      </c>
      <c r="D5736">
        <v>50</v>
      </c>
      <c r="E5736">
        <v>210</v>
      </c>
      <c r="F5736" t="s">
        <v>22</v>
      </c>
      <c r="G5736" t="s">
        <v>85</v>
      </c>
      <c r="H5736" t="s">
        <v>3</v>
      </c>
      <c r="I5736">
        <v>49</v>
      </c>
      <c r="J5736" t="s">
        <v>8</v>
      </c>
      <c r="K5736" t="s">
        <v>9</v>
      </c>
      <c r="L5736">
        <f>Table1[[#This Row],[Cost per item]]*Table1[[#This Row],[Quantity]]</f>
        <v>2450</v>
      </c>
      <c r="M5736">
        <f>Table1[[#This Row],[Price per item]]*Table1[[#This Row],[Quantity]]</f>
        <v>10290</v>
      </c>
    </row>
    <row r="5737" spans="1:13" x14ac:dyDescent="0.2">
      <c r="A5737" s="1">
        <v>44525</v>
      </c>
      <c r="B5737" t="s">
        <v>24</v>
      </c>
      <c r="C5737">
        <v>0.4</v>
      </c>
      <c r="D5737">
        <v>70</v>
      </c>
      <c r="E5737">
        <v>210</v>
      </c>
      <c r="F5737" t="s">
        <v>16</v>
      </c>
      <c r="G5737" t="s">
        <v>34</v>
      </c>
      <c r="H5737" t="s">
        <v>28</v>
      </c>
      <c r="I5737">
        <v>144</v>
      </c>
      <c r="J5737" t="s">
        <v>8</v>
      </c>
      <c r="K5737" t="s">
        <v>9</v>
      </c>
      <c r="L5737">
        <f>Table1[[#This Row],[Cost per item]]*Table1[[#This Row],[Quantity]]</f>
        <v>10080</v>
      </c>
      <c r="M5737">
        <f>Table1[[#This Row],[Price per item]]*Table1[[#This Row],[Quantity]]</f>
        <v>30240</v>
      </c>
    </row>
    <row r="5738" spans="1:13" x14ac:dyDescent="0.2">
      <c r="A5738" s="1">
        <v>44525</v>
      </c>
      <c r="B5738" t="s">
        <v>157</v>
      </c>
      <c r="C5738">
        <v>1</v>
      </c>
      <c r="D5738">
        <v>100</v>
      </c>
      <c r="E5738">
        <v>270</v>
      </c>
      <c r="F5738" t="s">
        <v>7</v>
      </c>
      <c r="G5738" t="s">
        <v>155</v>
      </c>
      <c r="H5738" t="s">
        <v>20</v>
      </c>
      <c r="I5738">
        <v>161</v>
      </c>
      <c r="J5738" t="s">
        <v>8</v>
      </c>
      <c r="K5738" t="s">
        <v>9</v>
      </c>
      <c r="L5738">
        <f>Table1[[#This Row],[Cost per item]]*Table1[[#This Row],[Quantity]]</f>
        <v>16100</v>
      </c>
      <c r="M5738">
        <f>Table1[[#This Row],[Price per item]]*Table1[[#This Row],[Quantity]]</f>
        <v>43470</v>
      </c>
    </row>
    <row r="5739" spans="1:13" x14ac:dyDescent="0.2">
      <c r="A5739" s="1">
        <v>44525</v>
      </c>
      <c r="B5739" t="s">
        <v>33</v>
      </c>
      <c r="C5739">
        <v>8.1</v>
      </c>
      <c r="D5739">
        <v>240</v>
      </c>
      <c r="E5739">
        <v>400</v>
      </c>
      <c r="F5739" t="s">
        <v>1</v>
      </c>
      <c r="G5739" t="s">
        <v>60</v>
      </c>
      <c r="H5739" t="s">
        <v>13</v>
      </c>
      <c r="I5739">
        <v>21</v>
      </c>
      <c r="J5739" t="s">
        <v>17</v>
      </c>
      <c r="K5739" t="s">
        <v>9</v>
      </c>
      <c r="L5739">
        <f>Table1[[#This Row],[Cost per item]]*Table1[[#This Row],[Quantity]]</f>
        <v>5040</v>
      </c>
      <c r="M5739">
        <f>Table1[[#This Row],[Price per item]]*Table1[[#This Row],[Quantity]]</f>
        <v>8400</v>
      </c>
    </row>
    <row r="5740" spans="1:13" x14ac:dyDescent="0.2">
      <c r="A5740" s="1">
        <v>44525</v>
      </c>
      <c r="B5740" t="s">
        <v>45</v>
      </c>
      <c r="C5740">
        <v>1.1000000000000001</v>
      </c>
      <c r="D5740">
        <v>20</v>
      </c>
      <c r="E5740">
        <v>170</v>
      </c>
      <c r="F5740" t="s">
        <v>1</v>
      </c>
      <c r="G5740" t="s">
        <v>23</v>
      </c>
      <c r="H5740" t="s">
        <v>13</v>
      </c>
      <c r="I5740">
        <v>19</v>
      </c>
      <c r="J5740" t="s">
        <v>17</v>
      </c>
      <c r="K5740" t="s">
        <v>14</v>
      </c>
      <c r="L5740">
        <f>Table1[[#This Row],[Cost per item]]*Table1[[#This Row],[Quantity]]</f>
        <v>380</v>
      </c>
      <c r="M5740">
        <f>Table1[[#This Row],[Price per item]]*Table1[[#This Row],[Quantity]]</f>
        <v>3230</v>
      </c>
    </row>
    <row r="5741" spans="1:13" x14ac:dyDescent="0.2">
      <c r="A5741" s="1">
        <v>44525</v>
      </c>
      <c r="B5741" t="s">
        <v>135</v>
      </c>
      <c r="C5741">
        <v>0.3</v>
      </c>
      <c r="D5741">
        <v>130</v>
      </c>
      <c r="E5741">
        <v>260</v>
      </c>
      <c r="F5741" t="s">
        <v>1</v>
      </c>
      <c r="G5741" t="s">
        <v>39</v>
      </c>
      <c r="H5741" t="s">
        <v>13</v>
      </c>
      <c r="I5741">
        <v>156</v>
      </c>
      <c r="J5741" t="s">
        <v>4</v>
      </c>
      <c r="K5741" t="s">
        <v>14</v>
      </c>
      <c r="L5741">
        <f>Table1[[#This Row],[Cost per item]]*Table1[[#This Row],[Quantity]]</f>
        <v>20280</v>
      </c>
      <c r="M5741">
        <f>Table1[[#This Row],[Price per item]]*Table1[[#This Row],[Quantity]]</f>
        <v>40560</v>
      </c>
    </row>
    <row r="5742" spans="1:13" x14ac:dyDescent="0.2">
      <c r="A5742" s="1">
        <v>44525</v>
      </c>
      <c r="B5742" t="s">
        <v>133</v>
      </c>
      <c r="C5742">
        <v>1.2</v>
      </c>
      <c r="D5742">
        <v>150</v>
      </c>
      <c r="E5742">
        <v>270</v>
      </c>
      <c r="F5742" t="s">
        <v>16</v>
      </c>
      <c r="G5742" t="s">
        <v>110</v>
      </c>
      <c r="H5742" t="s">
        <v>13</v>
      </c>
      <c r="I5742">
        <v>90</v>
      </c>
      <c r="J5742" t="s">
        <v>8</v>
      </c>
      <c r="K5742" t="s">
        <v>14</v>
      </c>
      <c r="L5742">
        <f>Table1[[#This Row],[Cost per item]]*Table1[[#This Row],[Quantity]]</f>
        <v>13500</v>
      </c>
      <c r="M5742">
        <f>Table1[[#This Row],[Price per item]]*Table1[[#This Row],[Quantity]]</f>
        <v>24300</v>
      </c>
    </row>
    <row r="5743" spans="1:13" x14ac:dyDescent="0.2">
      <c r="A5743" s="1">
        <v>44526</v>
      </c>
      <c r="B5743" t="s">
        <v>78</v>
      </c>
      <c r="C5743">
        <v>7.2</v>
      </c>
      <c r="D5743">
        <v>10</v>
      </c>
      <c r="E5743">
        <v>140</v>
      </c>
      <c r="F5743" t="s">
        <v>1</v>
      </c>
      <c r="G5743" t="s">
        <v>32</v>
      </c>
      <c r="H5743" t="s">
        <v>13</v>
      </c>
      <c r="I5743">
        <v>129</v>
      </c>
      <c r="J5743" t="s">
        <v>17</v>
      </c>
      <c r="K5743" t="s">
        <v>40</v>
      </c>
      <c r="L5743">
        <f>Table1[[#This Row],[Cost per item]]*Table1[[#This Row],[Quantity]]</f>
        <v>1290</v>
      </c>
      <c r="M5743">
        <f>Table1[[#This Row],[Price per item]]*Table1[[#This Row],[Quantity]]</f>
        <v>18060</v>
      </c>
    </row>
    <row r="5744" spans="1:13" x14ac:dyDescent="0.2">
      <c r="A5744" s="1">
        <v>44526</v>
      </c>
      <c r="B5744" t="s">
        <v>59</v>
      </c>
      <c r="C5744">
        <v>0.6</v>
      </c>
      <c r="D5744">
        <v>100</v>
      </c>
      <c r="E5744">
        <v>230</v>
      </c>
      <c r="F5744" t="s">
        <v>11</v>
      </c>
      <c r="G5744" t="s">
        <v>77</v>
      </c>
      <c r="H5744" t="s">
        <v>3</v>
      </c>
      <c r="I5744">
        <v>58</v>
      </c>
      <c r="J5744" t="s">
        <v>8</v>
      </c>
      <c r="K5744" t="s">
        <v>9</v>
      </c>
      <c r="L5744">
        <f>Table1[[#This Row],[Cost per item]]*Table1[[#This Row],[Quantity]]</f>
        <v>5800</v>
      </c>
      <c r="M5744">
        <f>Table1[[#This Row],[Price per item]]*Table1[[#This Row],[Quantity]]</f>
        <v>13340</v>
      </c>
    </row>
    <row r="5745" spans="1:13" x14ac:dyDescent="0.2">
      <c r="A5745" s="1">
        <v>44526</v>
      </c>
      <c r="B5745" t="s">
        <v>118</v>
      </c>
      <c r="C5745">
        <v>2.8</v>
      </c>
      <c r="D5745">
        <v>50</v>
      </c>
      <c r="E5745">
        <v>180</v>
      </c>
      <c r="F5745" t="s">
        <v>11</v>
      </c>
      <c r="G5745" t="s">
        <v>19</v>
      </c>
      <c r="H5745" t="s">
        <v>20</v>
      </c>
      <c r="I5745">
        <v>30</v>
      </c>
      <c r="J5745" t="s">
        <v>4</v>
      </c>
      <c r="K5745" t="s">
        <v>5</v>
      </c>
      <c r="L5745">
        <f>Table1[[#This Row],[Cost per item]]*Table1[[#This Row],[Quantity]]</f>
        <v>1500</v>
      </c>
      <c r="M5745">
        <f>Table1[[#This Row],[Price per item]]*Table1[[#This Row],[Quantity]]</f>
        <v>5400</v>
      </c>
    </row>
    <row r="5746" spans="1:13" x14ac:dyDescent="0.2">
      <c r="A5746" s="1">
        <v>44527</v>
      </c>
      <c r="B5746" t="s">
        <v>142</v>
      </c>
      <c r="C5746">
        <v>8.1999999999999993</v>
      </c>
      <c r="D5746">
        <v>50</v>
      </c>
      <c r="E5746">
        <v>240</v>
      </c>
      <c r="F5746" t="s">
        <v>7</v>
      </c>
      <c r="G5746" t="s">
        <v>70</v>
      </c>
      <c r="H5746" t="s">
        <v>20</v>
      </c>
      <c r="I5746">
        <v>92</v>
      </c>
      <c r="J5746" t="s">
        <v>17</v>
      </c>
      <c r="K5746" t="s">
        <v>5</v>
      </c>
      <c r="L5746">
        <f>Table1[[#This Row],[Cost per item]]*Table1[[#This Row],[Quantity]]</f>
        <v>4600</v>
      </c>
      <c r="M5746">
        <f>Table1[[#This Row],[Price per item]]*Table1[[#This Row],[Quantity]]</f>
        <v>22080</v>
      </c>
    </row>
    <row r="5747" spans="1:13" x14ac:dyDescent="0.2">
      <c r="A5747" s="1">
        <v>44527</v>
      </c>
      <c r="B5747" t="s">
        <v>158</v>
      </c>
      <c r="C5747">
        <v>4.9000000000000004</v>
      </c>
      <c r="D5747">
        <v>120</v>
      </c>
      <c r="E5747">
        <v>260</v>
      </c>
      <c r="F5747" t="s">
        <v>1</v>
      </c>
      <c r="G5747" t="s">
        <v>66</v>
      </c>
      <c r="H5747" t="s">
        <v>3</v>
      </c>
      <c r="I5747">
        <v>37</v>
      </c>
      <c r="J5747" t="s">
        <v>17</v>
      </c>
      <c r="K5747" t="s">
        <v>40</v>
      </c>
      <c r="L5747">
        <f>Table1[[#This Row],[Cost per item]]*Table1[[#This Row],[Quantity]]</f>
        <v>4440</v>
      </c>
      <c r="M5747">
        <f>Table1[[#This Row],[Price per item]]*Table1[[#This Row],[Quantity]]</f>
        <v>9620</v>
      </c>
    </row>
    <row r="5748" spans="1:13" x14ac:dyDescent="0.2">
      <c r="A5748" s="1">
        <v>44527</v>
      </c>
      <c r="B5748" t="s">
        <v>160</v>
      </c>
      <c r="C5748">
        <v>1.2</v>
      </c>
      <c r="D5748">
        <v>20</v>
      </c>
      <c r="E5748">
        <v>160</v>
      </c>
      <c r="F5748" t="s">
        <v>7</v>
      </c>
      <c r="G5748" t="s">
        <v>71</v>
      </c>
      <c r="H5748" t="s">
        <v>28</v>
      </c>
      <c r="I5748">
        <v>21</v>
      </c>
      <c r="J5748" t="s">
        <v>17</v>
      </c>
      <c r="K5748" t="s">
        <v>9</v>
      </c>
      <c r="L5748">
        <f>Table1[[#This Row],[Cost per item]]*Table1[[#This Row],[Quantity]]</f>
        <v>420</v>
      </c>
      <c r="M5748">
        <f>Table1[[#This Row],[Price per item]]*Table1[[#This Row],[Quantity]]</f>
        <v>3360</v>
      </c>
    </row>
    <row r="5749" spans="1:13" x14ac:dyDescent="0.2">
      <c r="A5749" s="1">
        <v>44527</v>
      </c>
      <c r="B5749" t="s">
        <v>107</v>
      </c>
      <c r="C5749">
        <v>5.6</v>
      </c>
      <c r="D5749">
        <v>240</v>
      </c>
      <c r="E5749">
        <v>380</v>
      </c>
      <c r="F5749" t="s">
        <v>7</v>
      </c>
      <c r="G5749" t="s">
        <v>53</v>
      </c>
      <c r="H5749" t="s">
        <v>28</v>
      </c>
      <c r="I5749">
        <v>157</v>
      </c>
      <c r="J5749" t="s">
        <v>8</v>
      </c>
      <c r="K5749" t="s">
        <v>40</v>
      </c>
      <c r="L5749">
        <f>Table1[[#This Row],[Cost per item]]*Table1[[#This Row],[Quantity]]</f>
        <v>37680</v>
      </c>
      <c r="M5749">
        <f>Table1[[#This Row],[Price per item]]*Table1[[#This Row],[Quantity]]</f>
        <v>59660</v>
      </c>
    </row>
    <row r="5750" spans="1:13" x14ac:dyDescent="0.2">
      <c r="A5750" s="1">
        <v>44527</v>
      </c>
      <c r="B5750" t="s">
        <v>132</v>
      </c>
      <c r="C5750">
        <v>5.8</v>
      </c>
      <c r="D5750">
        <v>90</v>
      </c>
      <c r="E5750">
        <v>200</v>
      </c>
      <c r="F5750" t="s">
        <v>22</v>
      </c>
      <c r="G5750" t="s">
        <v>76</v>
      </c>
      <c r="H5750" t="s">
        <v>20</v>
      </c>
      <c r="I5750">
        <v>104</v>
      </c>
      <c r="J5750" t="s">
        <v>8</v>
      </c>
      <c r="K5750" t="s">
        <v>9</v>
      </c>
      <c r="L5750">
        <f>Table1[[#This Row],[Cost per item]]*Table1[[#This Row],[Quantity]]</f>
        <v>9360</v>
      </c>
      <c r="M5750">
        <f>Table1[[#This Row],[Price per item]]*Table1[[#This Row],[Quantity]]</f>
        <v>20800</v>
      </c>
    </row>
    <row r="5751" spans="1:13" x14ac:dyDescent="0.2">
      <c r="A5751" s="1">
        <v>44527</v>
      </c>
      <c r="B5751" t="s">
        <v>33</v>
      </c>
      <c r="C5751">
        <v>8.1</v>
      </c>
      <c r="D5751">
        <v>240</v>
      </c>
      <c r="E5751">
        <v>400</v>
      </c>
      <c r="F5751" t="s">
        <v>7</v>
      </c>
      <c r="G5751" t="s">
        <v>139</v>
      </c>
      <c r="H5751" t="s">
        <v>20</v>
      </c>
      <c r="I5751">
        <v>127</v>
      </c>
      <c r="J5751" t="s">
        <v>17</v>
      </c>
      <c r="K5751" t="s">
        <v>9</v>
      </c>
      <c r="L5751">
        <f>Table1[[#This Row],[Cost per item]]*Table1[[#This Row],[Quantity]]</f>
        <v>30480</v>
      </c>
      <c r="M5751">
        <f>Table1[[#This Row],[Price per item]]*Table1[[#This Row],[Quantity]]</f>
        <v>50800</v>
      </c>
    </row>
    <row r="5752" spans="1:13" x14ac:dyDescent="0.2">
      <c r="A5752" s="1">
        <v>44528</v>
      </c>
      <c r="B5752" t="s">
        <v>25</v>
      </c>
      <c r="C5752">
        <v>1.5</v>
      </c>
      <c r="D5752">
        <v>70</v>
      </c>
      <c r="E5752">
        <v>260</v>
      </c>
      <c r="F5752" t="s">
        <v>16</v>
      </c>
      <c r="G5752" t="s">
        <v>71</v>
      </c>
      <c r="H5752" t="s">
        <v>28</v>
      </c>
      <c r="I5752">
        <v>95</v>
      </c>
      <c r="J5752" t="s">
        <v>17</v>
      </c>
      <c r="K5752" t="s">
        <v>9</v>
      </c>
      <c r="L5752">
        <f>Table1[[#This Row],[Cost per item]]*Table1[[#This Row],[Quantity]]</f>
        <v>6650</v>
      </c>
      <c r="M5752">
        <f>Table1[[#This Row],[Price per item]]*Table1[[#This Row],[Quantity]]</f>
        <v>24700</v>
      </c>
    </row>
    <row r="5753" spans="1:13" x14ac:dyDescent="0.2">
      <c r="A5753" s="1">
        <v>44528</v>
      </c>
      <c r="B5753" t="s">
        <v>157</v>
      </c>
      <c r="C5753">
        <v>1</v>
      </c>
      <c r="D5753">
        <v>100</v>
      </c>
      <c r="E5753">
        <v>270</v>
      </c>
      <c r="F5753" t="s">
        <v>22</v>
      </c>
      <c r="G5753" t="s">
        <v>105</v>
      </c>
      <c r="H5753" t="s">
        <v>3</v>
      </c>
      <c r="I5753">
        <v>125</v>
      </c>
      <c r="J5753" t="s">
        <v>4</v>
      </c>
      <c r="K5753" t="s">
        <v>9</v>
      </c>
      <c r="L5753">
        <f>Table1[[#This Row],[Cost per item]]*Table1[[#This Row],[Quantity]]</f>
        <v>12500</v>
      </c>
      <c r="M5753">
        <f>Table1[[#This Row],[Price per item]]*Table1[[#This Row],[Quantity]]</f>
        <v>33750</v>
      </c>
    </row>
    <row r="5754" spans="1:13" x14ac:dyDescent="0.2">
      <c r="A5754" s="1">
        <v>44529</v>
      </c>
      <c r="B5754" t="s">
        <v>120</v>
      </c>
      <c r="C5754">
        <v>5.2</v>
      </c>
      <c r="D5754">
        <v>110</v>
      </c>
      <c r="E5754">
        <v>260</v>
      </c>
      <c r="F5754" t="s">
        <v>16</v>
      </c>
      <c r="G5754" t="s">
        <v>64</v>
      </c>
      <c r="H5754" t="s">
        <v>28</v>
      </c>
      <c r="I5754">
        <v>134</v>
      </c>
      <c r="J5754" t="s">
        <v>8</v>
      </c>
      <c r="K5754" t="s">
        <v>9</v>
      </c>
      <c r="L5754">
        <f>Table1[[#This Row],[Cost per item]]*Table1[[#This Row],[Quantity]]</f>
        <v>14740</v>
      </c>
      <c r="M5754">
        <f>Table1[[#This Row],[Price per item]]*Table1[[#This Row],[Quantity]]</f>
        <v>34840</v>
      </c>
    </row>
    <row r="5755" spans="1:13" x14ac:dyDescent="0.2">
      <c r="A5755" s="1">
        <v>44529</v>
      </c>
      <c r="B5755" t="s">
        <v>112</v>
      </c>
      <c r="C5755">
        <v>0</v>
      </c>
      <c r="D5755">
        <v>120</v>
      </c>
      <c r="E5755">
        <v>290</v>
      </c>
      <c r="F5755" t="s">
        <v>7</v>
      </c>
      <c r="G5755" t="s">
        <v>72</v>
      </c>
      <c r="H5755" t="s">
        <v>13</v>
      </c>
      <c r="I5755">
        <v>128</v>
      </c>
      <c r="J5755" t="s">
        <v>8</v>
      </c>
      <c r="K5755" t="s">
        <v>9</v>
      </c>
      <c r="L5755">
        <f>Table1[[#This Row],[Cost per item]]*Table1[[#This Row],[Quantity]]</f>
        <v>15360</v>
      </c>
      <c r="M5755">
        <f>Table1[[#This Row],[Price per item]]*Table1[[#This Row],[Quantity]]</f>
        <v>37120</v>
      </c>
    </row>
    <row r="5756" spans="1:13" x14ac:dyDescent="0.2">
      <c r="A5756" s="1">
        <v>44529</v>
      </c>
      <c r="B5756" t="s">
        <v>125</v>
      </c>
      <c r="C5756">
        <v>0.6</v>
      </c>
      <c r="D5756">
        <v>160</v>
      </c>
      <c r="E5756">
        <v>300</v>
      </c>
      <c r="F5756" t="s">
        <v>11</v>
      </c>
      <c r="G5756" t="s">
        <v>62</v>
      </c>
      <c r="H5756" t="s">
        <v>3</v>
      </c>
      <c r="I5756">
        <v>82</v>
      </c>
      <c r="J5756" t="s">
        <v>4</v>
      </c>
      <c r="K5756" t="s">
        <v>5</v>
      </c>
      <c r="L5756">
        <f>Table1[[#This Row],[Cost per item]]*Table1[[#This Row],[Quantity]]</f>
        <v>13120</v>
      </c>
      <c r="M5756">
        <f>Table1[[#This Row],[Price per item]]*Table1[[#This Row],[Quantity]]</f>
        <v>24600</v>
      </c>
    </row>
    <row r="5757" spans="1:13" x14ac:dyDescent="0.2">
      <c r="A5757" s="1">
        <v>44529</v>
      </c>
      <c r="B5757" t="s">
        <v>26</v>
      </c>
      <c r="C5757">
        <v>2</v>
      </c>
      <c r="D5757">
        <v>90</v>
      </c>
      <c r="E5757">
        <v>240</v>
      </c>
      <c r="F5757" t="s">
        <v>16</v>
      </c>
      <c r="G5757" t="s">
        <v>74</v>
      </c>
      <c r="H5757" t="s">
        <v>13</v>
      </c>
      <c r="I5757">
        <v>146</v>
      </c>
      <c r="J5757" t="s">
        <v>17</v>
      </c>
      <c r="K5757" t="s">
        <v>9</v>
      </c>
      <c r="L5757">
        <f>Table1[[#This Row],[Cost per item]]*Table1[[#This Row],[Quantity]]</f>
        <v>13140</v>
      </c>
      <c r="M5757">
        <f>Table1[[#This Row],[Price per item]]*Table1[[#This Row],[Quantity]]</f>
        <v>35040</v>
      </c>
    </row>
    <row r="5758" spans="1:13" x14ac:dyDescent="0.2">
      <c r="A5758" s="1">
        <v>44529</v>
      </c>
      <c r="B5758" t="s">
        <v>78</v>
      </c>
      <c r="C5758">
        <v>7.2</v>
      </c>
      <c r="D5758">
        <v>10</v>
      </c>
      <c r="E5758">
        <v>140</v>
      </c>
      <c r="F5758" t="s">
        <v>16</v>
      </c>
      <c r="G5758" t="s">
        <v>39</v>
      </c>
      <c r="H5758" t="s">
        <v>13</v>
      </c>
      <c r="I5758">
        <v>25</v>
      </c>
      <c r="J5758" t="s">
        <v>8</v>
      </c>
      <c r="K5758" t="s">
        <v>40</v>
      </c>
      <c r="L5758">
        <f>Table1[[#This Row],[Cost per item]]*Table1[[#This Row],[Quantity]]</f>
        <v>250</v>
      </c>
      <c r="M5758">
        <f>Table1[[#This Row],[Price per item]]*Table1[[#This Row],[Quantity]]</f>
        <v>3500</v>
      </c>
    </row>
    <row r="5759" spans="1:13" x14ac:dyDescent="0.2">
      <c r="A5759" s="1">
        <v>44529</v>
      </c>
      <c r="B5759" t="s">
        <v>150</v>
      </c>
      <c r="C5759">
        <v>6.7</v>
      </c>
      <c r="D5759">
        <v>180</v>
      </c>
      <c r="E5759">
        <v>370</v>
      </c>
      <c r="F5759" t="s">
        <v>22</v>
      </c>
      <c r="G5759" t="s">
        <v>74</v>
      </c>
      <c r="H5759" t="s">
        <v>13</v>
      </c>
      <c r="I5759">
        <v>43</v>
      </c>
      <c r="J5759" t="s">
        <v>4</v>
      </c>
      <c r="K5759" t="s">
        <v>40</v>
      </c>
      <c r="L5759">
        <f>Table1[[#This Row],[Cost per item]]*Table1[[#This Row],[Quantity]]</f>
        <v>7740</v>
      </c>
      <c r="M5759">
        <f>Table1[[#This Row],[Price per item]]*Table1[[#This Row],[Quantity]]</f>
        <v>15910</v>
      </c>
    </row>
    <row r="5760" spans="1:13" x14ac:dyDescent="0.2">
      <c r="A5760" s="1">
        <v>44529</v>
      </c>
      <c r="B5760" t="s">
        <v>41</v>
      </c>
      <c r="C5760">
        <v>0.3</v>
      </c>
      <c r="D5760">
        <v>100</v>
      </c>
      <c r="E5760">
        <v>260</v>
      </c>
      <c r="F5760" t="s">
        <v>1</v>
      </c>
      <c r="G5760" t="s">
        <v>94</v>
      </c>
      <c r="H5760" t="s">
        <v>3</v>
      </c>
      <c r="I5760">
        <v>27</v>
      </c>
      <c r="J5760" t="s">
        <v>17</v>
      </c>
      <c r="K5760" t="s">
        <v>14</v>
      </c>
      <c r="L5760">
        <f>Table1[[#This Row],[Cost per item]]*Table1[[#This Row],[Quantity]]</f>
        <v>2700</v>
      </c>
      <c r="M5760">
        <f>Table1[[#This Row],[Price per item]]*Table1[[#This Row],[Quantity]]</f>
        <v>7020</v>
      </c>
    </row>
    <row r="5761" spans="1:13" x14ac:dyDescent="0.2">
      <c r="A5761" s="1">
        <v>44529</v>
      </c>
      <c r="B5761" t="s">
        <v>165</v>
      </c>
      <c r="C5761">
        <v>1.1000000000000001</v>
      </c>
      <c r="D5761">
        <v>170</v>
      </c>
      <c r="E5761">
        <v>310</v>
      </c>
      <c r="F5761" t="s">
        <v>11</v>
      </c>
      <c r="G5761" t="s">
        <v>23</v>
      </c>
      <c r="H5761" t="s">
        <v>13</v>
      </c>
      <c r="I5761">
        <v>67</v>
      </c>
      <c r="J5761" t="s">
        <v>8</v>
      </c>
      <c r="K5761" t="s">
        <v>9</v>
      </c>
      <c r="L5761">
        <f>Table1[[#This Row],[Cost per item]]*Table1[[#This Row],[Quantity]]</f>
        <v>11390</v>
      </c>
      <c r="M5761">
        <f>Table1[[#This Row],[Price per item]]*Table1[[#This Row],[Quantity]]</f>
        <v>20770</v>
      </c>
    </row>
    <row r="5762" spans="1:13" x14ac:dyDescent="0.2">
      <c r="A5762" s="1">
        <v>44530</v>
      </c>
      <c r="B5762" t="s">
        <v>93</v>
      </c>
      <c r="C5762">
        <v>10.9</v>
      </c>
      <c r="D5762">
        <v>70</v>
      </c>
      <c r="E5762">
        <v>180</v>
      </c>
      <c r="F5762" t="s">
        <v>22</v>
      </c>
      <c r="G5762" t="s">
        <v>136</v>
      </c>
      <c r="H5762" t="s">
        <v>3</v>
      </c>
      <c r="I5762">
        <v>75</v>
      </c>
      <c r="J5762" t="s">
        <v>17</v>
      </c>
      <c r="K5762" t="s">
        <v>14</v>
      </c>
      <c r="L5762">
        <f>Table1[[#This Row],[Cost per item]]*Table1[[#This Row],[Quantity]]</f>
        <v>5250</v>
      </c>
      <c r="M5762">
        <f>Table1[[#This Row],[Price per item]]*Table1[[#This Row],[Quantity]]</f>
        <v>13500</v>
      </c>
    </row>
    <row r="5763" spans="1:13" x14ac:dyDescent="0.2">
      <c r="A5763" s="1">
        <v>44530</v>
      </c>
      <c r="B5763" t="s">
        <v>103</v>
      </c>
      <c r="C5763">
        <v>2.8</v>
      </c>
      <c r="D5763">
        <v>90</v>
      </c>
      <c r="E5763">
        <v>240</v>
      </c>
      <c r="F5763" t="s">
        <v>1</v>
      </c>
      <c r="G5763" t="s">
        <v>85</v>
      </c>
      <c r="H5763" t="s">
        <v>3</v>
      </c>
      <c r="I5763">
        <v>19</v>
      </c>
      <c r="J5763" t="s">
        <v>17</v>
      </c>
      <c r="K5763" t="s">
        <v>40</v>
      </c>
      <c r="L5763">
        <f>Table1[[#This Row],[Cost per item]]*Table1[[#This Row],[Quantity]]</f>
        <v>1710</v>
      </c>
      <c r="M5763">
        <f>Table1[[#This Row],[Price per item]]*Table1[[#This Row],[Quantity]]</f>
        <v>4560</v>
      </c>
    </row>
    <row r="5764" spans="1:13" x14ac:dyDescent="0.2">
      <c r="A5764" s="1">
        <v>44530</v>
      </c>
      <c r="B5764" t="s">
        <v>142</v>
      </c>
      <c r="C5764">
        <v>8.1999999999999993</v>
      </c>
      <c r="D5764">
        <v>50</v>
      </c>
      <c r="E5764">
        <v>240</v>
      </c>
      <c r="F5764" t="s">
        <v>7</v>
      </c>
      <c r="G5764" t="s">
        <v>64</v>
      </c>
      <c r="H5764" t="s">
        <v>28</v>
      </c>
      <c r="I5764">
        <v>94</v>
      </c>
      <c r="J5764" t="s">
        <v>4</v>
      </c>
      <c r="K5764" t="s">
        <v>5</v>
      </c>
      <c r="L5764">
        <f>Table1[[#This Row],[Cost per item]]*Table1[[#This Row],[Quantity]]</f>
        <v>4700</v>
      </c>
      <c r="M5764">
        <f>Table1[[#This Row],[Price per item]]*Table1[[#This Row],[Quantity]]</f>
        <v>22560</v>
      </c>
    </row>
    <row r="5765" spans="1:13" x14ac:dyDescent="0.2">
      <c r="A5765" s="1">
        <v>44530</v>
      </c>
      <c r="B5765" t="s">
        <v>41</v>
      </c>
      <c r="C5765">
        <v>0.3</v>
      </c>
      <c r="D5765">
        <v>100</v>
      </c>
      <c r="E5765">
        <v>260</v>
      </c>
      <c r="F5765" t="s">
        <v>7</v>
      </c>
      <c r="G5765" t="s">
        <v>147</v>
      </c>
      <c r="H5765" t="s">
        <v>28</v>
      </c>
      <c r="I5765">
        <v>22</v>
      </c>
      <c r="J5765" t="s">
        <v>17</v>
      </c>
      <c r="K5765" t="s">
        <v>14</v>
      </c>
      <c r="L5765">
        <f>Table1[[#This Row],[Cost per item]]*Table1[[#This Row],[Quantity]]</f>
        <v>2200</v>
      </c>
      <c r="M5765">
        <f>Table1[[#This Row],[Price per item]]*Table1[[#This Row],[Quantity]]</f>
        <v>5720</v>
      </c>
    </row>
    <row r="5766" spans="1:13" x14ac:dyDescent="0.2">
      <c r="A5766" s="1">
        <v>44531</v>
      </c>
      <c r="B5766" t="s">
        <v>157</v>
      </c>
      <c r="C5766">
        <v>1</v>
      </c>
      <c r="D5766">
        <v>100</v>
      </c>
      <c r="E5766">
        <v>270</v>
      </c>
      <c r="F5766" t="s">
        <v>11</v>
      </c>
      <c r="G5766" t="s">
        <v>161</v>
      </c>
      <c r="H5766" t="s">
        <v>20</v>
      </c>
      <c r="I5766">
        <v>182</v>
      </c>
      <c r="J5766" t="s">
        <v>17</v>
      </c>
      <c r="K5766" t="s">
        <v>9</v>
      </c>
      <c r="L5766">
        <f>Table1[[#This Row],[Cost per item]]*Table1[[#This Row],[Quantity]]</f>
        <v>18200</v>
      </c>
      <c r="M5766">
        <f>Table1[[#This Row],[Price per item]]*Table1[[#This Row],[Quantity]]</f>
        <v>49140</v>
      </c>
    </row>
    <row r="5767" spans="1:13" x14ac:dyDescent="0.2">
      <c r="A5767" s="1">
        <v>44531</v>
      </c>
      <c r="B5767" t="s">
        <v>43</v>
      </c>
      <c r="C5767">
        <v>1.3</v>
      </c>
      <c r="D5767">
        <v>130</v>
      </c>
      <c r="E5767">
        <v>260</v>
      </c>
      <c r="F5767" t="s">
        <v>7</v>
      </c>
      <c r="G5767" t="s">
        <v>85</v>
      </c>
      <c r="H5767" t="s">
        <v>3</v>
      </c>
      <c r="I5767">
        <v>45</v>
      </c>
      <c r="J5767" t="s">
        <v>17</v>
      </c>
      <c r="K5767" t="s">
        <v>40</v>
      </c>
      <c r="L5767">
        <f>Table1[[#This Row],[Cost per item]]*Table1[[#This Row],[Quantity]]</f>
        <v>5850</v>
      </c>
      <c r="M5767">
        <f>Table1[[#This Row],[Price per item]]*Table1[[#This Row],[Quantity]]</f>
        <v>11700</v>
      </c>
    </row>
    <row r="5768" spans="1:13" x14ac:dyDescent="0.2">
      <c r="A5768" s="1">
        <v>44531</v>
      </c>
      <c r="B5768" t="s">
        <v>82</v>
      </c>
      <c r="C5768">
        <v>1.7</v>
      </c>
      <c r="D5768">
        <v>80</v>
      </c>
      <c r="E5768">
        <v>200</v>
      </c>
      <c r="F5768" t="s">
        <v>22</v>
      </c>
      <c r="G5768" t="s">
        <v>136</v>
      </c>
      <c r="H5768" t="s">
        <v>3</v>
      </c>
      <c r="I5768">
        <v>96</v>
      </c>
      <c r="J5768" t="s">
        <v>8</v>
      </c>
      <c r="K5768" t="s">
        <v>14</v>
      </c>
      <c r="L5768">
        <f>Table1[[#This Row],[Cost per item]]*Table1[[#This Row],[Quantity]]</f>
        <v>7680</v>
      </c>
      <c r="M5768">
        <f>Table1[[#This Row],[Price per item]]*Table1[[#This Row],[Quantity]]</f>
        <v>19200</v>
      </c>
    </row>
    <row r="5769" spans="1:13" x14ac:dyDescent="0.2">
      <c r="A5769" s="1">
        <v>44531</v>
      </c>
      <c r="B5769" t="s">
        <v>91</v>
      </c>
      <c r="C5769">
        <v>1.2</v>
      </c>
      <c r="D5769">
        <v>100</v>
      </c>
      <c r="E5769">
        <v>270</v>
      </c>
      <c r="F5769" t="s">
        <v>7</v>
      </c>
      <c r="G5769" t="s">
        <v>110</v>
      </c>
      <c r="H5769" t="s">
        <v>13</v>
      </c>
      <c r="I5769">
        <v>154</v>
      </c>
      <c r="J5769" t="s">
        <v>4</v>
      </c>
      <c r="K5769" t="s">
        <v>14</v>
      </c>
      <c r="L5769">
        <f>Table1[[#This Row],[Cost per item]]*Table1[[#This Row],[Quantity]]</f>
        <v>15400</v>
      </c>
      <c r="M5769">
        <f>Table1[[#This Row],[Price per item]]*Table1[[#This Row],[Quantity]]</f>
        <v>41580</v>
      </c>
    </row>
    <row r="5770" spans="1:13" x14ac:dyDescent="0.2">
      <c r="A5770" s="1">
        <v>44531</v>
      </c>
      <c r="B5770" t="s">
        <v>162</v>
      </c>
      <c r="C5770">
        <v>0.5</v>
      </c>
      <c r="D5770">
        <v>20</v>
      </c>
      <c r="E5770">
        <v>190</v>
      </c>
      <c r="F5770" t="s">
        <v>1</v>
      </c>
      <c r="G5770" t="s">
        <v>69</v>
      </c>
      <c r="H5770" t="s">
        <v>3</v>
      </c>
      <c r="I5770">
        <v>37</v>
      </c>
      <c r="J5770" t="s">
        <v>8</v>
      </c>
      <c r="K5770" t="s">
        <v>40</v>
      </c>
      <c r="L5770">
        <f>Table1[[#This Row],[Cost per item]]*Table1[[#This Row],[Quantity]]</f>
        <v>740</v>
      </c>
      <c r="M5770">
        <f>Table1[[#This Row],[Price per item]]*Table1[[#This Row],[Quantity]]</f>
        <v>7030</v>
      </c>
    </row>
    <row r="5771" spans="1:13" x14ac:dyDescent="0.2">
      <c r="A5771" s="1">
        <v>44532</v>
      </c>
      <c r="B5771" t="s">
        <v>148</v>
      </c>
      <c r="C5771">
        <v>4.4000000000000004</v>
      </c>
      <c r="D5771">
        <v>240</v>
      </c>
      <c r="E5771">
        <v>410</v>
      </c>
      <c r="F5771" t="s">
        <v>7</v>
      </c>
      <c r="G5771" t="s">
        <v>110</v>
      </c>
      <c r="H5771" t="s">
        <v>13</v>
      </c>
      <c r="I5771">
        <v>106</v>
      </c>
      <c r="J5771" t="s">
        <v>17</v>
      </c>
      <c r="K5771" t="s">
        <v>14</v>
      </c>
      <c r="L5771">
        <f>Table1[[#This Row],[Cost per item]]*Table1[[#This Row],[Quantity]]</f>
        <v>25440</v>
      </c>
      <c r="M5771">
        <f>Table1[[#This Row],[Price per item]]*Table1[[#This Row],[Quantity]]</f>
        <v>43460</v>
      </c>
    </row>
    <row r="5772" spans="1:13" x14ac:dyDescent="0.2">
      <c r="A5772" s="1">
        <v>44532</v>
      </c>
      <c r="B5772" t="s">
        <v>117</v>
      </c>
      <c r="C5772">
        <v>0.8</v>
      </c>
      <c r="D5772">
        <v>90</v>
      </c>
      <c r="E5772">
        <v>220</v>
      </c>
      <c r="F5772" t="s">
        <v>1</v>
      </c>
      <c r="G5772" t="s">
        <v>60</v>
      </c>
      <c r="H5772" t="s">
        <v>13</v>
      </c>
      <c r="I5772">
        <v>188</v>
      </c>
      <c r="J5772" t="s">
        <v>8</v>
      </c>
      <c r="K5772" t="s">
        <v>40</v>
      </c>
      <c r="L5772">
        <f>Table1[[#This Row],[Cost per item]]*Table1[[#This Row],[Quantity]]</f>
        <v>16920</v>
      </c>
      <c r="M5772">
        <f>Table1[[#This Row],[Price per item]]*Table1[[#This Row],[Quantity]]</f>
        <v>41360</v>
      </c>
    </row>
    <row r="5773" spans="1:13" x14ac:dyDescent="0.2">
      <c r="A5773" s="1">
        <v>44533</v>
      </c>
      <c r="B5773" t="s">
        <v>99</v>
      </c>
      <c r="C5773">
        <v>2.1</v>
      </c>
      <c r="D5773">
        <v>180</v>
      </c>
      <c r="E5773">
        <v>360</v>
      </c>
      <c r="F5773" t="s">
        <v>22</v>
      </c>
      <c r="G5773" t="s">
        <v>110</v>
      </c>
      <c r="H5773" t="s">
        <v>13</v>
      </c>
      <c r="I5773">
        <v>81</v>
      </c>
      <c r="J5773" t="s">
        <v>8</v>
      </c>
      <c r="K5773" t="s">
        <v>5</v>
      </c>
      <c r="L5773">
        <f>Table1[[#This Row],[Cost per item]]*Table1[[#This Row],[Quantity]]</f>
        <v>14580</v>
      </c>
      <c r="M5773">
        <f>Table1[[#This Row],[Price per item]]*Table1[[#This Row],[Quantity]]</f>
        <v>29160</v>
      </c>
    </row>
    <row r="5774" spans="1:13" x14ac:dyDescent="0.2">
      <c r="A5774" s="1">
        <v>44533</v>
      </c>
      <c r="B5774" t="s">
        <v>48</v>
      </c>
      <c r="C5774">
        <v>0.8</v>
      </c>
      <c r="D5774">
        <v>90</v>
      </c>
      <c r="E5774">
        <v>250</v>
      </c>
      <c r="F5774" t="s">
        <v>22</v>
      </c>
      <c r="G5774" t="s">
        <v>53</v>
      </c>
      <c r="H5774" t="s">
        <v>28</v>
      </c>
      <c r="I5774">
        <v>104</v>
      </c>
      <c r="J5774" t="s">
        <v>4</v>
      </c>
      <c r="K5774" t="s">
        <v>5</v>
      </c>
      <c r="L5774">
        <f>Table1[[#This Row],[Cost per item]]*Table1[[#This Row],[Quantity]]</f>
        <v>9360</v>
      </c>
      <c r="M5774">
        <f>Table1[[#This Row],[Price per item]]*Table1[[#This Row],[Quantity]]</f>
        <v>26000</v>
      </c>
    </row>
    <row r="5775" spans="1:13" x14ac:dyDescent="0.2">
      <c r="A5775" s="1">
        <v>44533</v>
      </c>
      <c r="B5775" t="s">
        <v>96</v>
      </c>
      <c r="C5775">
        <v>5.6</v>
      </c>
      <c r="D5775">
        <v>120</v>
      </c>
      <c r="E5775">
        <v>260</v>
      </c>
      <c r="F5775" t="s">
        <v>22</v>
      </c>
      <c r="G5775" t="s">
        <v>27</v>
      </c>
      <c r="H5775" t="s">
        <v>28</v>
      </c>
      <c r="I5775">
        <v>12</v>
      </c>
      <c r="J5775" t="s">
        <v>4</v>
      </c>
      <c r="K5775" t="s">
        <v>9</v>
      </c>
      <c r="L5775">
        <f>Table1[[#This Row],[Cost per item]]*Table1[[#This Row],[Quantity]]</f>
        <v>1440</v>
      </c>
      <c r="M5775">
        <f>Table1[[#This Row],[Price per item]]*Table1[[#This Row],[Quantity]]</f>
        <v>3120</v>
      </c>
    </row>
    <row r="5776" spans="1:13" x14ac:dyDescent="0.2">
      <c r="A5776" s="1">
        <v>44533</v>
      </c>
      <c r="B5776" t="s">
        <v>15</v>
      </c>
      <c r="C5776">
        <v>5.0999999999999996</v>
      </c>
      <c r="D5776">
        <v>20</v>
      </c>
      <c r="E5776">
        <v>160</v>
      </c>
      <c r="F5776" t="s">
        <v>22</v>
      </c>
      <c r="G5776" t="s">
        <v>64</v>
      </c>
      <c r="H5776" t="s">
        <v>28</v>
      </c>
      <c r="I5776">
        <v>130</v>
      </c>
      <c r="J5776" t="s">
        <v>4</v>
      </c>
      <c r="K5776" t="s">
        <v>14</v>
      </c>
      <c r="L5776">
        <f>Table1[[#This Row],[Cost per item]]*Table1[[#This Row],[Quantity]]</f>
        <v>2600</v>
      </c>
      <c r="M5776">
        <f>Table1[[#This Row],[Price per item]]*Table1[[#This Row],[Quantity]]</f>
        <v>20800</v>
      </c>
    </row>
    <row r="5777" spans="1:13" x14ac:dyDescent="0.2">
      <c r="A5777" s="1">
        <v>44533</v>
      </c>
      <c r="B5777" t="s">
        <v>84</v>
      </c>
      <c r="C5777">
        <v>0.5</v>
      </c>
      <c r="D5777">
        <v>160</v>
      </c>
      <c r="E5777">
        <v>330</v>
      </c>
      <c r="F5777" t="s">
        <v>22</v>
      </c>
      <c r="G5777" t="s">
        <v>105</v>
      </c>
      <c r="H5777" t="s">
        <v>3</v>
      </c>
      <c r="I5777">
        <v>63</v>
      </c>
      <c r="J5777" t="s">
        <v>4</v>
      </c>
      <c r="K5777" t="s">
        <v>40</v>
      </c>
      <c r="L5777">
        <f>Table1[[#This Row],[Cost per item]]*Table1[[#This Row],[Quantity]]</f>
        <v>10080</v>
      </c>
      <c r="M5777">
        <f>Table1[[#This Row],[Price per item]]*Table1[[#This Row],[Quantity]]</f>
        <v>20790</v>
      </c>
    </row>
    <row r="5778" spans="1:13" x14ac:dyDescent="0.2">
      <c r="A5778" s="1">
        <v>44534</v>
      </c>
      <c r="B5778" t="s">
        <v>38</v>
      </c>
      <c r="C5778">
        <v>1</v>
      </c>
      <c r="D5778">
        <v>110</v>
      </c>
      <c r="E5778">
        <v>280</v>
      </c>
      <c r="F5778" t="s">
        <v>16</v>
      </c>
      <c r="G5778" t="s">
        <v>136</v>
      </c>
      <c r="H5778" t="s">
        <v>3</v>
      </c>
      <c r="I5778">
        <v>18</v>
      </c>
      <c r="J5778" t="s">
        <v>4</v>
      </c>
      <c r="K5778" t="s">
        <v>40</v>
      </c>
      <c r="L5778">
        <f>Table1[[#This Row],[Cost per item]]*Table1[[#This Row],[Quantity]]</f>
        <v>1980</v>
      </c>
      <c r="M5778">
        <f>Table1[[#This Row],[Price per item]]*Table1[[#This Row],[Quantity]]</f>
        <v>5040</v>
      </c>
    </row>
    <row r="5779" spans="1:13" x14ac:dyDescent="0.2">
      <c r="A5779" s="1">
        <v>44534</v>
      </c>
      <c r="B5779" t="s">
        <v>26</v>
      </c>
      <c r="C5779">
        <v>2</v>
      </c>
      <c r="D5779">
        <v>90</v>
      </c>
      <c r="E5779">
        <v>240</v>
      </c>
      <c r="F5779" t="s">
        <v>16</v>
      </c>
      <c r="G5779" t="s">
        <v>113</v>
      </c>
      <c r="H5779" t="s">
        <v>20</v>
      </c>
      <c r="I5779">
        <v>129</v>
      </c>
      <c r="J5779" t="s">
        <v>4</v>
      </c>
      <c r="K5779" t="s">
        <v>9</v>
      </c>
      <c r="L5779">
        <f>Table1[[#This Row],[Cost per item]]*Table1[[#This Row],[Quantity]]</f>
        <v>11610</v>
      </c>
      <c r="M5779">
        <f>Table1[[#This Row],[Price per item]]*Table1[[#This Row],[Quantity]]</f>
        <v>30960</v>
      </c>
    </row>
    <row r="5780" spans="1:13" x14ac:dyDescent="0.2">
      <c r="A5780" s="1">
        <v>44535</v>
      </c>
      <c r="B5780" t="s">
        <v>97</v>
      </c>
      <c r="C5780">
        <v>2.2000000000000002</v>
      </c>
      <c r="D5780">
        <v>100</v>
      </c>
      <c r="E5780">
        <v>230</v>
      </c>
      <c r="F5780" t="s">
        <v>16</v>
      </c>
      <c r="G5780" t="s">
        <v>83</v>
      </c>
      <c r="H5780" t="s">
        <v>20</v>
      </c>
      <c r="I5780">
        <v>153</v>
      </c>
      <c r="J5780" t="s">
        <v>4</v>
      </c>
      <c r="K5780" t="s">
        <v>40</v>
      </c>
      <c r="L5780">
        <f>Table1[[#This Row],[Cost per item]]*Table1[[#This Row],[Quantity]]</f>
        <v>15300</v>
      </c>
      <c r="M5780">
        <f>Table1[[#This Row],[Price per item]]*Table1[[#This Row],[Quantity]]</f>
        <v>35190</v>
      </c>
    </row>
    <row r="5781" spans="1:13" x14ac:dyDescent="0.2">
      <c r="A5781" s="1">
        <v>44535</v>
      </c>
      <c r="B5781" t="s">
        <v>43</v>
      </c>
      <c r="C5781">
        <v>1.3</v>
      </c>
      <c r="D5781">
        <v>130</v>
      </c>
      <c r="E5781">
        <v>260</v>
      </c>
      <c r="F5781" t="s">
        <v>16</v>
      </c>
      <c r="G5781" t="s">
        <v>152</v>
      </c>
      <c r="H5781" t="s">
        <v>3</v>
      </c>
      <c r="I5781">
        <v>61</v>
      </c>
      <c r="J5781" t="s">
        <v>17</v>
      </c>
      <c r="K5781" t="s">
        <v>40</v>
      </c>
      <c r="L5781">
        <f>Table1[[#This Row],[Cost per item]]*Table1[[#This Row],[Quantity]]</f>
        <v>7930</v>
      </c>
      <c r="M5781">
        <f>Table1[[#This Row],[Price per item]]*Table1[[#This Row],[Quantity]]</f>
        <v>15860</v>
      </c>
    </row>
    <row r="5782" spans="1:13" x14ac:dyDescent="0.2">
      <c r="A5782" s="1">
        <v>44535</v>
      </c>
      <c r="B5782" t="s">
        <v>99</v>
      </c>
      <c r="C5782">
        <v>2.1</v>
      </c>
      <c r="D5782">
        <v>180</v>
      </c>
      <c r="E5782">
        <v>360</v>
      </c>
      <c r="F5782" t="s">
        <v>22</v>
      </c>
      <c r="G5782" t="s">
        <v>54</v>
      </c>
      <c r="H5782" t="s">
        <v>13</v>
      </c>
      <c r="I5782">
        <v>77</v>
      </c>
      <c r="J5782" t="s">
        <v>17</v>
      </c>
      <c r="K5782" t="s">
        <v>5</v>
      </c>
      <c r="L5782">
        <f>Table1[[#This Row],[Cost per item]]*Table1[[#This Row],[Quantity]]</f>
        <v>13860</v>
      </c>
      <c r="M5782">
        <f>Table1[[#This Row],[Price per item]]*Table1[[#This Row],[Quantity]]</f>
        <v>27720</v>
      </c>
    </row>
    <row r="5783" spans="1:13" x14ac:dyDescent="0.2">
      <c r="A5783" s="1">
        <v>44536</v>
      </c>
      <c r="B5783" t="s">
        <v>43</v>
      </c>
      <c r="C5783">
        <v>1.3</v>
      </c>
      <c r="D5783">
        <v>130</v>
      </c>
      <c r="E5783">
        <v>260</v>
      </c>
      <c r="F5783" t="s">
        <v>16</v>
      </c>
      <c r="G5783" t="s">
        <v>53</v>
      </c>
      <c r="H5783" t="s">
        <v>28</v>
      </c>
      <c r="I5783">
        <v>137</v>
      </c>
      <c r="J5783" t="s">
        <v>4</v>
      </c>
      <c r="K5783" t="s">
        <v>40</v>
      </c>
      <c r="L5783">
        <f>Table1[[#This Row],[Cost per item]]*Table1[[#This Row],[Quantity]]</f>
        <v>17810</v>
      </c>
      <c r="M5783">
        <f>Table1[[#This Row],[Price per item]]*Table1[[#This Row],[Quantity]]</f>
        <v>35620</v>
      </c>
    </row>
    <row r="5784" spans="1:13" x14ac:dyDescent="0.2">
      <c r="A5784" s="1">
        <v>44536</v>
      </c>
      <c r="B5784" t="s">
        <v>126</v>
      </c>
      <c r="C5784">
        <v>7.1</v>
      </c>
      <c r="D5784">
        <v>180</v>
      </c>
      <c r="E5784">
        <v>280</v>
      </c>
      <c r="F5784" t="s">
        <v>16</v>
      </c>
      <c r="G5784" t="s">
        <v>105</v>
      </c>
      <c r="H5784" t="s">
        <v>3</v>
      </c>
      <c r="I5784">
        <v>112</v>
      </c>
      <c r="J5784" t="s">
        <v>8</v>
      </c>
      <c r="K5784" t="s">
        <v>9</v>
      </c>
      <c r="L5784">
        <f>Table1[[#This Row],[Cost per item]]*Table1[[#This Row],[Quantity]]</f>
        <v>20160</v>
      </c>
      <c r="M5784">
        <f>Table1[[#This Row],[Price per item]]*Table1[[#This Row],[Quantity]]</f>
        <v>31360</v>
      </c>
    </row>
    <row r="5785" spans="1:13" x14ac:dyDescent="0.2">
      <c r="A5785" s="1">
        <v>44536</v>
      </c>
      <c r="B5785" t="s">
        <v>137</v>
      </c>
      <c r="C5785">
        <v>2.8</v>
      </c>
      <c r="D5785">
        <v>60</v>
      </c>
      <c r="E5785">
        <v>200</v>
      </c>
      <c r="F5785" t="s">
        <v>16</v>
      </c>
      <c r="G5785" t="s">
        <v>85</v>
      </c>
      <c r="H5785" t="s">
        <v>3</v>
      </c>
      <c r="I5785">
        <v>158</v>
      </c>
      <c r="J5785" t="s">
        <v>4</v>
      </c>
      <c r="K5785" t="s">
        <v>40</v>
      </c>
      <c r="L5785">
        <f>Table1[[#This Row],[Cost per item]]*Table1[[#This Row],[Quantity]]</f>
        <v>9480</v>
      </c>
      <c r="M5785">
        <f>Table1[[#This Row],[Price per item]]*Table1[[#This Row],[Quantity]]</f>
        <v>31600</v>
      </c>
    </row>
    <row r="5786" spans="1:13" x14ac:dyDescent="0.2">
      <c r="A5786" s="1">
        <v>44536</v>
      </c>
      <c r="B5786" t="s">
        <v>97</v>
      </c>
      <c r="C5786">
        <v>2.2000000000000002</v>
      </c>
      <c r="D5786">
        <v>100</v>
      </c>
      <c r="E5786">
        <v>230</v>
      </c>
      <c r="F5786" t="s">
        <v>11</v>
      </c>
      <c r="G5786" t="s">
        <v>34</v>
      </c>
      <c r="H5786" t="s">
        <v>28</v>
      </c>
      <c r="I5786">
        <v>192</v>
      </c>
      <c r="J5786" t="s">
        <v>17</v>
      </c>
      <c r="K5786" t="s">
        <v>40</v>
      </c>
      <c r="L5786">
        <f>Table1[[#This Row],[Cost per item]]*Table1[[#This Row],[Quantity]]</f>
        <v>19200</v>
      </c>
      <c r="M5786">
        <f>Table1[[#This Row],[Price per item]]*Table1[[#This Row],[Quantity]]</f>
        <v>44160</v>
      </c>
    </row>
    <row r="5787" spans="1:13" x14ac:dyDescent="0.2">
      <c r="A5787" s="1">
        <v>44536</v>
      </c>
      <c r="B5787" t="s">
        <v>148</v>
      </c>
      <c r="C5787">
        <v>4.4000000000000004</v>
      </c>
      <c r="D5787">
        <v>240</v>
      </c>
      <c r="E5787">
        <v>410</v>
      </c>
      <c r="F5787" t="s">
        <v>16</v>
      </c>
      <c r="G5787" t="s">
        <v>36</v>
      </c>
      <c r="H5787" t="s">
        <v>20</v>
      </c>
      <c r="I5787">
        <v>135</v>
      </c>
      <c r="J5787" t="s">
        <v>4</v>
      </c>
      <c r="K5787" t="s">
        <v>14</v>
      </c>
      <c r="L5787">
        <f>Table1[[#This Row],[Cost per item]]*Table1[[#This Row],[Quantity]]</f>
        <v>32400</v>
      </c>
      <c r="M5787">
        <f>Table1[[#This Row],[Price per item]]*Table1[[#This Row],[Quantity]]</f>
        <v>55350</v>
      </c>
    </row>
    <row r="5788" spans="1:13" x14ac:dyDescent="0.2">
      <c r="A5788" s="1">
        <v>44536</v>
      </c>
      <c r="B5788" t="s">
        <v>15</v>
      </c>
      <c r="C5788">
        <v>5.0999999999999996</v>
      </c>
      <c r="D5788">
        <v>20</v>
      </c>
      <c r="E5788">
        <v>160</v>
      </c>
      <c r="F5788" t="s">
        <v>11</v>
      </c>
      <c r="G5788" t="s">
        <v>73</v>
      </c>
      <c r="H5788" t="s">
        <v>20</v>
      </c>
      <c r="I5788">
        <v>142</v>
      </c>
      <c r="J5788" t="s">
        <v>8</v>
      </c>
      <c r="K5788" t="s">
        <v>14</v>
      </c>
      <c r="L5788">
        <f>Table1[[#This Row],[Cost per item]]*Table1[[#This Row],[Quantity]]</f>
        <v>2840</v>
      </c>
      <c r="M5788">
        <f>Table1[[#This Row],[Price per item]]*Table1[[#This Row],[Quantity]]</f>
        <v>22720</v>
      </c>
    </row>
    <row r="5789" spans="1:13" x14ac:dyDescent="0.2">
      <c r="A5789" s="1">
        <v>44536</v>
      </c>
      <c r="B5789" t="s">
        <v>157</v>
      </c>
      <c r="C5789">
        <v>1</v>
      </c>
      <c r="D5789">
        <v>100</v>
      </c>
      <c r="E5789">
        <v>270</v>
      </c>
      <c r="F5789" t="s">
        <v>11</v>
      </c>
      <c r="G5789" t="s">
        <v>85</v>
      </c>
      <c r="H5789" t="s">
        <v>3</v>
      </c>
      <c r="I5789">
        <v>53</v>
      </c>
      <c r="J5789" t="s">
        <v>4</v>
      </c>
      <c r="K5789" t="s">
        <v>9</v>
      </c>
      <c r="L5789">
        <f>Table1[[#This Row],[Cost per item]]*Table1[[#This Row],[Quantity]]</f>
        <v>5300</v>
      </c>
      <c r="M5789">
        <f>Table1[[#This Row],[Price per item]]*Table1[[#This Row],[Quantity]]</f>
        <v>14310</v>
      </c>
    </row>
    <row r="5790" spans="1:13" x14ac:dyDescent="0.2">
      <c r="A5790" s="1">
        <v>44537</v>
      </c>
      <c r="B5790" t="s">
        <v>49</v>
      </c>
      <c r="C5790">
        <v>4.4000000000000004</v>
      </c>
      <c r="D5790">
        <v>20</v>
      </c>
      <c r="E5790">
        <v>150</v>
      </c>
      <c r="F5790" t="s">
        <v>7</v>
      </c>
      <c r="G5790" t="s">
        <v>79</v>
      </c>
      <c r="H5790" t="s">
        <v>3</v>
      </c>
      <c r="I5790">
        <v>160</v>
      </c>
      <c r="J5790" t="s">
        <v>17</v>
      </c>
      <c r="K5790" t="s">
        <v>9</v>
      </c>
      <c r="L5790">
        <f>Table1[[#This Row],[Cost per item]]*Table1[[#This Row],[Quantity]]</f>
        <v>3200</v>
      </c>
      <c r="M5790">
        <f>Table1[[#This Row],[Price per item]]*Table1[[#This Row],[Quantity]]</f>
        <v>24000</v>
      </c>
    </row>
    <row r="5791" spans="1:13" x14ac:dyDescent="0.2">
      <c r="A5791" s="1">
        <v>44537</v>
      </c>
      <c r="B5791" t="s">
        <v>114</v>
      </c>
      <c r="C5791">
        <v>2.7</v>
      </c>
      <c r="D5791">
        <v>170</v>
      </c>
      <c r="E5791">
        <v>270</v>
      </c>
      <c r="F5791" t="s">
        <v>11</v>
      </c>
      <c r="G5791" t="s">
        <v>12</v>
      </c>
      <c r="H5791" t="s">
        <v>13</v>
      </c>
      <c r="I5791">
        <v>80</v>
      </c>
      <c r="J5791" t="s">
        <v>4</v>
      </c>
      <c r="K5791" t="s">
        <v>40</v>
      </c>
      <c r="L5791">
        <f>Table1[[#This Row],[Cost per item]]*Table1[[#This Row],[Quantity]]</f>
        <v>13600</v>
      </c>
      <c r="M5791">
        <f>Table1[[#This Row],[Price per item]]*Table1[[#This Row],[Quantity]]</f>
        <v>21600</v>
      </c>
    </row>
    <row r="5792" spans="1:13" x14ac:dyDescent="0.2">
      <c r="A5792" s="1">
        <v>44538</v>
      </c>
      <c r="B5792" t="s">
        <v>165</v>
      </c>
      <c r="C5792">
        <v>1.1000000000000001</v>
      </c>
      <c r="D5792">
        <v>170</v>
      </c>
      <c r="E5792">
        <v>310</v>
      </c>
      <c r="F5792" t="s">
        <v>1</v>
      </c>
      <c r="G5792" t="s">
        <v>68</v>
      </c>
      <c r="H5792" t="s">
        <v>13</v>
      </c>
      <c r="I5792">
        <v>23</v>
      </c>
      <c r="J5792" t="s">
        <v>17</v>
      </c>
      <c r="K5792" t="s">
        <v>9</v>
      </c>
      <c r="L5792">
        <f>Table1[[#This Row],[Cost per item]]*Table1[[#This Row],[Quantity]]</f>
        <v>3910</v>
      </c>
      <c r="M5792">
        <f>Table1[[#This Row],[Price per item]]*Table1[[#This Row],[Quantity]]</f>
        <v>7130</v>
      </c>
    </row>
    <row r="5793" spans="1:13" x14ac:dyDescent="0.2">
      <c r="A5793" s="1">
        <v>44538</v>
      </c>
      <c r="B5793" t="s">
        <v>55</v>
      </c>
      <c r="C5793">
        <v>2.2999999999999998</v>
      </c>
      <c r="D5793">
        <v>170</v>
      </c>
      <c r="E5793">
        <v>300</v>
      </c>
      <c r="F5793" t="s">
        <v>11</v>
      </c>
      <c r="G5793" t="s">
        <v>74</v>
      </c>
      <c r="H5793" t="s">
        <v>13</v>
      </c>
      <c r="I5793">
        <v>196</v>
      </c>
      <c r="J5793" t="s">
        <v>17</v>
      </c>
      <c r="K5793" t="s">
        <v>9</v>
      </c>
      <c r="L5793">
        <f>Table1[[#This Row],[Cost per item]]*Table1[[#This Row],[Quantity]]</f>
        <v>33320</v>
      </c>
      <c r="M5793">
        <f>Table1[[#This Row],[Price per item]]*Table1[[#This Row],[Quantity]]</f>
        <v>58800</v>
      </c>
    </row>
    <row r="5794" spans="1:13" x14ac:dyDescent="0.2">
      <c r="A5794" s="1">
        <v>44538</v>
      </c>
      <c r="B5794" t="s">
        <v>80</v>
      </c>
      <c r="C5794">
        <v>1.9</v>
      </c>
      <c r="D5794">
        <v>250</v>
      </c>
      <c r="E5794">
        <v>360</v>
      </c>
      <c r="F5794" t="s">
        <v>22</v>
      </c>
      <c r="G5794" t="s">
        <v>105</v>
      </c>
      <c r="H5794" t="s">
        <v>3</v>
      </c>
      <c r="I5794">
        <v>164</v>
      </c>
      <c r="J5794" t="s">
        <v>17</v>
      </c>
      <c r="K5794" t="s">
        <v>14</v>
      </c>
      <c r="L5794">
        <f>Table1[[#This Row],[Cost per item]]*Table1[[#This Row],[Quantity]]</f>
        <v>41000</v>
      </c>
      <c r="M5794">
        <f>Table1[[#This Row],[Price per item]]*Table1[[#This Row],[Quantity]]</f>
        <v>59040</v>
      </c>
    </row>
    <row r="5795" spans="1:13" x14ac:dyDescent="0.2">
      <c r="A5795" s="1">
        <v>44538</v>
      </c>
      <c r="B5795" t="s">
        <v>80</v>
      </c>
      <c r="C5795">
        <v>1.9</v>
      </c>
      <c r="D5795">
        <v>250</v>
      </c>
      <c r="E5795">
        <v>360</v>
      </c>
      <c r="F5795" t="s">
        <v>11</v>
      </c>
      <c r="G5795" t="s">
        <v>31</v>
      </c>
      <c r="H5795" t="s">
        <v>13</v>
      </c>
      <c r="I5795">
        <v>191</v>
      </c>
      <c r="J5795" t="s">
        <v>8</v>
      </c>
      <c r="K5795" t="s">
        <v>14</v>
      </c>
      <c r="L5795">
        <f>Table1[[#This Row],[Cost per item]]*Table1[[#This Row],[Quantity]]</f>
        <v>47750</v>
      </c>
      <c r="M5795">
        <f>Table1[[#This Row],[Price per item]]*Table1[[#This Row],[Quantity]]</f>
        <v>68760</v>
      </c>
    </row>
    <row r="5796" spans="1:13" x14ac:dyDescent="0.2">
      <c r="A5796" s="1">
        <v>44539</v>
      </c>
      <c r="B5796" t="s">
        <v>111</v>
      </c>
      <c r="C5796">
        <v>2.8</v>
      </c>
      <c r="D5796">
        <v>50</v>
      </c>
      <c r="E5796">
        <v>230</v>
      </c>
      <c r="F5796" t="s">
        <v>11</v>
      </c>
      <c r="G5796" t="s">
        <v>62</v>
      </c>
      <c r="H5796" t="s">
        <v>3</v>
      </c>
      <c r="I5796">
        <v>87</v>
      </c>
      <c r="J5796" t="s">
        <v>4</v>
      </c>
      <c r="K5796" t="s">
        <v>9</v>
      </c>
      <c r="L5796">
        <f>Table1[[#This Row],[Cost per item]]*Table1[[#This Row],[Quantity]]</f>
        <v>4350</v>
      </c>
      <c r="M5796">
        <f>Table1[[#This Row],[Price per item]]*Table1[[#This Row],[Quantity]]</f>
        <v>20010</v>
      </c>
    </row>
    <row r="5797" spans="1:13" x14ac:dyDescent="0.2">
      <c r="A5797" s="1">
        <v>44539</v>
      </c>
      <c r="B5797" t="s">
        <v>100</v>
      </c>
      <c r="C5797">
        <v>0.7</v>
      </c>
      <c r="D5797">
        <v>130</v>
      </c>
      <c r="E5797">
        <v>330</v>
      </c>
      <c r="F5797" t="s">
        <v>16</v>
      </c>
      <c r="G5797" t="s">
        <v>152</v>
      </c>
      <c r="H5797" t="s">
        <v>3</v>
      </c>
      <c r="I5797">
        <v>21</v>
      </c>
      <c r="J5797" t="s">
        <v>17</v>
      </c>
      <c r="K5797" t="s">
        <v>40</v>
      </c>
      <c r="L5797">
        <f>Table1[[#This Row],[Cost per item]]*Table1[[#This Row],[Quantity]]</f>
        <v>2730</v>
      </c>
      <c r="M5797">
        <f>Table1[[#This Row],[Price per item]]*Table1[[#This Row],[Quantity]]</f>
        <v>6930</v>
      </c>
    </row>
    <row r="5798" spans="1:13" x14ac:dyDescent="0.2">
      <c r="A5798" s="1">
        <v>44540</v>
      </c>
      <c r="B5798" t="s">
        <v>149</v>
      </c>
      <c r="C5798">
        <v>4.3</v>
      </c>
      <c r="D5798">
        <v>160</v>
      </c>
      <c r="E5798">
        <v>310</v>
      </c>
      <c r="F5798" t="s">
        <v>22</v>
      </c>
      <c r="G5798" t="s">
        <v>68</v>
      </c>
      <c r="H5798" t="s">
        <v>13</v>
      </c>
      <c r="I5798">
        <v>2</v>
      </c>
      <c r="J5798" t="s">
        <v>8</v>
      </c>
      <c r="K5798" t="s">
        <v>5</v>
      </c>
      <c r="L5798">
        <f>Table1[[#This Row],[Cost per item]]*Table1[[#This Row],[Quantity]]</f>
        <v>320</v>
      </c>
      <c r="M5798">
        <f>Table1[[#This Row],[Price per item]]*Table1[[#This Row],[Quantity]]</f>
        <v>620</v>
      </c>
    </row>
    <row r="5799" spans="1:13" x14ac:dyDescent="0.2">
      <c r="A5799" s="1">
        <v>44540</v>
      </c>
      <c r="B5799" t="s">
        <v>129</v>
      </c>
      <c r="C5799">
        <v>4.2</v>
      </c>
      <c r="D5799">
        <v>180</v>
      </c>
      <c r="E5799">
        <v>320</v>
      </c>
      <c r="F5799" t="s">
        <v>11</v>
      </c>
      <c r="G5799" t="s">
        <v>139</v>
      </c>
      <c r="H5799" t="s">
        <v>20</v>
      </c>
      <c r="I5799">
        <v>28</v>
      </c>
      <c r="J5799" t="s">
        <v>4</v>
      </c>
      <c r="K5799" t="s">
        <v>9</v>
      </c>
      <c r="L5799">
        <f>Table1[[#This Row],[Cost per item]]*Table1[[#This Row],[Quantity]]</f>
        <v>5040</v>
      </c>
      <c r="M5799">
        <f>Table1[[#This Row],[Price per item]]*Table1[[#This Row],[Quantity]]</f>
        <v>8960</v>
      </c>
    </row>
    <row r="5800" spans="1:13" x14ac:dyDescent="0.2">
      <c r="A5800" s="1">
        <v>44540</v>
      </c>
      <c r="B5800" t="s">
        <v>25</v>
      </c>
      <c r="C5800">
        <v>1.5</v>
      </c>
      <c r="D5800">
        <v>70</v>
      </c>
      <c r="E5800">
        <v>260</v>
      </c>
      <c r="F5800" t="s">
        <v>7</v>
      </c>
      <c r="G5800" t="s">
        <v>68</v>
      </c>
      <c r="H5800" t="s">
        <v>13</v>
      </c>
      <c r="I5800">
        <v>49</v>
      </c>
      <c r="J5800" t="s">
        <v>4</v>
      </c>
      <c r="K5800" t="s">
        <v>9</v>
      </c>
      <c r="L5800">
        <f>Table1[[#This Row],[Cost per item]]*Table1[[#This Row],[Quantity]]</f>
        <v>3430</v>
      </c>
      <c r="M5800">
        <f>Table1[[#This Row],[Price per item]]*Table1[[#This Row],[Quantity]]</f>
        <v>12740</v>
      </c>
    </row>
    <row r="5801" spans="1:13" x14ac:dyDescent="0.2">
      <c r="A5801" s="1">
        <v>44541</v>
      </c>
      <c r="B5801" t="s">
        <v>95</v>
      </c>
      <c r="C5801">
        <v>2.6</v>
      </c>
      <c r="D5801">
        <v>130</v>
      </c>
      <c r="E5801">
        <v>230</v>
      </c>
      <c r="F5801" t="s">
        <v>11</v>
      </c>
      <c r="G5801" t="s">
        <v>152</v>
      </c>
      <c r="H5801" t="s">
        <v>3</v>
      </c>
      <c r="I5801">
        <v>92</v>
      </c>
      <c r="J5801" t="s">
        <v>17</v>
      </c>
      <c r="K5801" t="s">
        <v>40</v>
      </c>
      <c r="L5801">
        <f>Table1[[#This Row],[Cost per item]]*Table1[[#This Row],[Quantity]]</f>
        <v>11960</v>
      </c>
      <c r="M5801">
        <f>Table1[[#This Row],[Price per item]]*Table1[[#This Row],[Quantity]]</f>
        <v>21160</v>
      </c>
    </row>
    <row r="5802" spans="1:13" x14ac:dyDescent="0.2">
      <c r="A5802" s="1">
        <v>44541</v>
      </c>
      <c r="B5802" t="s">
        <v>156</v>
      </c>
      <c r="C5802">
        <v>3.8</v>
      </c>
      <c r="D5802">
        <v>20</v>
      </c>
      <c r="E5802">
        <v>150</v>
      </c>
      <c r="F5802" t="s">
        <v>1</v>
      </c>
      <c r="G5802" t="s">
        <v>53</v>
      </c>
      <c r="H5802" t="s">
        <v>28</v>
      </c>
      <c r="I5802">
        <v>199</v>
      </c>
      <c r="J5802" t="s">
        <v>17</v>
      </c>
      <c r="K5802" t="s">
        <v>9</v>
      </c>
      <c r="L5802">
        <f>Table1[[#This Row],[Cost per item]]*Table1[[#This Row],[Quantity]]</f>
        <v>3980</v>
      </c>
      <c r="M5802">
        <f>Table1[[#This Row],[Price per item]]*Table1[[#This Row],[Quantity]]</f>
        <v>29850</v>
      </c>
    </row>
    <row r="5803" spans="1:13" x14ac:dyDescent="0.2">
      <c r="A5803" s="1">
        <v>44541</v>
      </c>
      <c r="B5803" t="s">
        <v>158</v>
      </c>
      <c r="C5803">
        <v>4.9000000000000004</v>
      </c>
      <c r="D5803">
        <v>120</v>
      </c>
      <c r="E5803">
        <v>260</v>
      </c>
      <c r="F5803" t="s">
        <v>11</v>
      </c>
      <c r="G5803" t="s">
        <v>27</v>
      </c>
      <c r="H5803" t="s">
        <v>28</v>
      </c>
      <c r="I5803">
        <v>146</v>
      </c>
      <c r="J5803" t="s">
        <v>4</v>
      </c>
      <c r="K5803" t="s">
        <v>40</v>
      </c>
      <c r="L5803">
        <f>Table1[[#This Row],[Cost per item]]*Table1[[#This Row],[Quantity]]</f>
        <v>17520</v>
      </c>
      <c r="M5803">
        <f>Table1[[#This Row],[Price per item]]*Table1[[#This Row],[Quantity]]</f>
        <v>37960</v>
      </c>
    </row>
    <row r="5804" spans="1:13" x14ac:dyDescent="0.2">
      <c r="A5804" s="1">
        <v>44541</v>
      </c>
      <c r="B5804" t="s">
        <v>159</v>
      </c>
      <c r="C5804">
        <v>6</v>
      </c>
      <c r="D5804">
        <v>130</v>
      </c>
      <c r="E5804">
        <v>290</v>
      </c>
      <c r="F5804" t="s">
        <v>16</v>
      </c>
      <c r="G5804" t="s">
        <v>68</v>
      </c>
      <c r="H5804" t="s">
        <v>13</v>
      </c>
      <c r="I5804">
        <v>109</v>
      </c>
      <c r="J5804" t="s">
        <v>4</v>
      </c>
      <c r="K5804" t="s">
        <v>9</v>
      </c>
      <c r="L5804">
        <f>Table1[[#This Row],[Cost per item]]*Table1[[#This Row],[Quantity]]</f>
        <v>14170</v>
      </c>
      <c r="M5804">
        <f>Table1[[#This Row],[Price per item]]*Table1[[#This Row],[Quantity]]</f>
        <v>31610</v>
      </c>
    </row>
    <row r="5805" spans="1:13" x14ac:dyDescent="0.2">
      <c r="A5805" s="1">
        <v>44541</v>
      </c>
      <c r="B5805" t="s">
        <v>163</v>
      </c>
      <c r="C5805">
        <v>3.1</v>
      </c>
      <c r="D5805">
        <v>140</v>
      </c>
      <c r="E5805">
        <v>300</v>
      </c>
      <c r="F5805" t="s">
        <v>7</v>
      </c>
      <c r="G5805" t="s">
        <v>161</v>
      </c>
      <c r="H5805" t="s">
        <v>20</v>
      </c>
      <c r="I5805">
        <v>107</v>
      </c>
      <c r="J5805" t="s">
        <v>4</v>
      </c>
      <c r="K5805" t="s">
        <v>5</v>
      </c>
      <c r="L5805">
        <f>Table1[[#This Row],[Cost per item]]*Table1[[#This Row],[Quantity]]</f>
        <v>14980</v>
      </c>
      <c r="M5805">
        <f>Table1[[#This Row],[Price per item]]*Table1[[#This Row],[Quantity]]</f>
        <v>32100</v>
      </c>
    </row>
    <row r="5806" spans="1:13" x14ac:dyDescent="0.2">
      <c r="A5806" s="1">
        <v>44542</v>
      </c>
      <c r="B5806" t="s">
        <v>99</v>
      </c>
      <c r="C5806">
        <v>2.1</v>
      </c>
      <c r="D5806">
        <v>180</v>
      </c>
      <c r="E5806">
        <v>360</v>
      </c>
      <c r="F5806" t="s">
        <v>22</v>
      </c>
      <c r="G5806" t="s">
        <v>54</v>
      </c>
      <c r="H5806" t="s">
        <v>13</v>
      </c>
      <c r="I5806">
        <v>182</v>
      </c>
      <c r="J5806" t="s">
        <v>17</v>
      </c>
      <c r="K5806" t="s">
        <v>5</v>
      </c>
      <c r="L5806">
        <f>Table1[[#This Row],[Cost per item]]*Table1[[#This Row],[Quantity]]</f>
        <v>32760</v>
      </c>
      <c r="M5806">
        <f>Table1[[#This Row],[Price per item]]*Table1[[#This Row],[Quantity]]</f>
        <v>65520</v>
      </c>
    </row>
    <row r="5807" spans="1:13" x14ac:dyDescent="0.2">
      <c r="A5807" s="1">
        <v>44542</v>
      </c>
      <c r="B5807" t="s">
        <v>24</v>
      </c>
      <c r="C5807">
        <v>0.4</v>
      </c>
      <c r="D5807">
        <v>70</v>
      </c>
      <c r="E5807">
        <v>210</v>
      </c>
      <c r="F5807" t="s">
        <v>7</v>
      </c>
      <c r="G5807" t="s">
        <v>23</v>
      </c>
      <c r="H5807" t="s">
        <v>13</v>
      </c>
      <c r="I5807">
        <v>184</v>
      </c>
      <c r="J5807" t="s">
        <v>17</v>
      </c>
      <c r="K5807" t="s">
        <v>9</v>
      </c>
      <c r="L5807">
        <f>Table1[[#This Row],[Cost per item]]*Table1[[#This Row],[Quantity]]</f>
        <v>12880</v>
      </c>
      <c r="M5807">
        <f>Table1[[#This Row],[Price per item]]*Table1[[#This Row],[Quantity]]</f>
        <v>38640</v>
      </c>
    </row>
    <row r="5808" spans="1:13" x14ac:dyDescent="0.2">
      <c r="A5808" s="1">
        <v>44543</v>
      </c>
      <c r="B5808" t="s">
        <v>81</v>
      </c>
      <c r="C5808">
        <v>3</v>
      </c>
      <c r="D5808">
        <v>230</v>
      </c>
      <c r="E5808">
        <v>390</v>
      </c>
      <c r="F5808" t="s">
        <v>16</v>
      </c>
      <c r="G5808" t="s">
        <v>77</v>
      </c>
      <c r="H5808" t="s">
        <v>3</v>
      </c>
      <c r="I5808">
        <v>200</v>
      </c>
      <c r="J5808" t="s">
        <v>4</v>
      </c>
      <c r="K5808" t="s">
        <v>5</v>
      </c>
      <c r="L5808">
        <f>Table1[[#This Row],[Cost per item]]*Table1[[#This Row],[Quantity]]</f>
        <v>46000</v>
      </c>
      <c r="M5808">
        <f>Table1[[#This Row],[Price per item]]*Table1[[#This Row],[Quantity]]</f>
        <v>78000</v>
      </c>
    </row>
    <row r="5809" spans="1:13" x14ac:dyDescent="0.2">
      <c r="A5809" s="1">
        <v>44543</v>
      </c>
      <c r="B5809" t="s">
        <v>124</v>
      </c>
      <c r="C5809">
        <v>9.5</v>
      </c>
      <c r="D5809">
        <v>130</v>
      </c>
      <c r="E5809">
        <v>330</v>
      </c>
      <c r="F5809" t="s">
        <v>11</v>
      </c>
      <c r="G5809" t="s">
        <v>39</v>
      </c>
      <c r="H5809" t="s">
        <v>13</v>
      </c>
      <c r="I5809">
        <v>71</v>
      </c>
      <c r="J5809" t="s">
        <v>17</v>
      </c>
      <c r="K5809" t="s">
        <v>5</v>
      </c>
      <c r="L5809">
        <f>Table1[[#This Row],[Cost per item]]*Table1[[#This Row],[Quantity]]</f>
        <v>9230</v>
      </c>
      <c r="M5809">
        <f>Table1[[#This Row],[Price per item]]*Table1[[#This Row],[Quantity]]</f>
        <v>23430</v>
      </c>
    </row>
    <row r="5810" spans="1:13" x14ac:dyDescent="0.2">
      <c r="A5810" s="1">
        <v>44543</v>
      </c>
      <c r="B5810" t="s">
        <v>103</v>
      </c>
      <c r="C5810">
        <v>2.8</v>
      </c>
      <c r="D5810">
        <v>90</v>
      </c>
      <c r="E5810">
        <v>240</v>
      </c>
      <c r="F5810" t="s">
        <v>7</v>
      </c>
      <c r="G5810" t="s">
        <v>72</v>
      </c>
      <c r="H5810" t="s">
        <v>13</v>
      </c>
      <c r="I5810">
        <v>187</v>
      </c>
      <c r="J5810" t="s">
        <v>8</v>
      </c>
      <c r="K5810" t="s">
        <v>40</v>
      </c>
      <c r="L5810">
        <f>Table1[[#This Row],[Cost per item]]*Table1[[#This Row],[Quantity]]</f>
        <v>16830</v>
      </c>
      <c r="M5810">
        <f>Table1[[#This Row],[Price per item]]*Table1[[#This Row],[Quantity]]</f>
        <v>44880</v>
      </c>
    </row>
    <row r="5811" spans="1:13" x14ac:dyDescent="0.2">
      <c r="A5811" s="1">
        <v>44543</v>
      </c>
      <c r="B5811" t="s">
        <v>24</v>
      </c>
      <c r="C5811">
        <v>0.4</v>
      </c>
      <c r="D5811">
        <v>70</v>
      </c>
      <c r="E5811">
        <v>210</v>
      </c>
      <c r="F5811" t="s">
        <v>11</v>
      </c>
      <c r="G5811" t="s">
        <v>151</v>
      </c>
      <c r="H5811" t="s">
        <v>13</v>
      </c>
      <c r="I5811">
        <v>88</v>
      </c>
      <c r="J5811" t="s">
        <v>4</v>
      </c>
      <c r="K5811" t="s">
        <v>9</v>
      </c>
      <c r="L5811">
        <f>Table1[[#This Row],[Cost per item]]*Table1[[#This Row],[Quantity]]</f>
        <v>6160</v>
      </c>
      <c r="M5811">
        <f>Table1[[#This Row],[Price per item]]*Table1[[#This Row],[Quantity]]</f>
        <v>18480</v>
      </c>
    </row>
    <row r="5812" spans="1:13" x14ac:dyDescent="0.2">
      <c r="A5812" s="1">
        <v>44543</v>
      </c>
      <c r="B5812" t="s">
        <v>137</v>
      </c>
      <c r="C5812">
        <v>2.8</v>
      </c>
      <c r="D5812">
        <v>60</v>
      </c>
      <c r="E5812">
        <v>200</v>
      </c>
      <c r="F5812" t="s">
        <v>22</v>
      </c>
      <c r="G5812" t="s">
        <v>32</v>
      </c>
      <c r="H5812" t="s">
        <v>13</v>
      </c>
      <c r="I5812">
        <v>141</v>
      </c>
      <c r="J5812" t="s">
        <v>17</v>
      </c>
      <c r="K5812" t="s">
        <v>40</v>
      </c>
      <c r="L5812">
        <f>Table1[[#This Row],[Cost per item]]*Table1[[#This Row],[Quantity]]</f>
        <v>8460</v>
      </c>
      <c r="M5812">
        <f>Table1[[#This Row],[Price per item]]*Table1[[#This Row],[Quantity]]</f>
        <v>28200</v>
      </c>
    </row>
    <row r="5813" spans="1:13" x14ac:dyDescent="0.2">
      <c r="A5813" s="1">
        <v>44543</v>
      </c>
      <c r="B5813" t="s">
        <v>120</v>
      </c>
      <c r="C5813">
        <v>5.2</v>
      </c>
      <c r="D5813">
        <v>110</v>
      </c>
      <c r="E5813">
        <v>260</v>
      </c>
      <c r="F5813" t="s">
        <v>16</v>
      </c>
      <c r="G5813" t="s">
        <v>37</v>
      </c>
      <c r="H5813" t="s">
        <v>20</v>
      </c>
      <c r="I5813">
        <v>142</v>
      </c>
      <c r="J5813" t="s">
        <v>4</v>
      </c>
      <c r="K5813" t="s">
        <v>9</v>
      </c>
      <c r="L5813">
        <f>Table1[[#This Row],[Cost per item]]*Table1[[#This Row],[Quantity]]</f>
        <v>15620</v>
      </c>
      <c r="M5813">
        <f>Table1[[#This Row],[Price per item]]*Table1[[#This Row],[Quantity]]</f>
        <v>36920</v>
      </c>
    </row>
    <row r="5814" spans="1:13" x14ac:dyDescent="0.2">
      <c r="A5814" s="1">
        <v>44543</v>
      </c>
      <c r="B5814" t="s">
        <v>35</v>
      </c>
      <c r="C5814">
        <v>3.9</v>
      </c>
      <c r="D5814">
        <v>40</v>
      </c>
      <c r="E5814">
        <v>220</v>
      </c>
      <c r="F5814" t="s">
        <v>16</v>
      </c>
      <c r="G5814" t="s">
        <v>79</v>
      </c>
      <c r="H5814" t="s">
        <v>3</v>
      </c>
      <c r="I5814">
        <v>103</v>
      </c>
      <c r="J5814" t="s">
        <v>4</v>
      </c>
      <c r="K5814" t="s">
        <v>5</v>
      </c>
      <c r="L5814">
        <f>Table1[[#This Row],[Cost per item]]*Table1[[#This Row],[Quantity]]</f>
        <v>4120</v>
      </c>
      <c r="M5814">
        <f>Table1[[#This Row],[Price per item]]*Table1[[#This Row],[Quantity]]</f>
        <v>22660</v>
      </c>
    </row>
    <row r="5815" spans="1:13" x14ac:dyDescent="0.2">
      <c r="A5815" s="1">
        <v>44543</v>
      </c>
      <c r="B5815" t="s">
        <v>159</v>
      </c>
      <c r="C5815">
        <v>6</v>
      </c>
      <c r="D5815">
        <v>130</v>
      </c>
      <c r="E5815">
        <v>290</v>
      </c>
      <c r="F5815" t="s">
        <v>1</v>
      </c>
      <c r="G5815" t="s">
        <v>147</v>
      </c>
      <c r="H5815" t="s">
        <v>28</v>
      </c>
      <c r="I5815">
        <v>167</v>
      </c>
      <c r="J5815" t="s">
        <v>4</v>
      </c>
      <c r="K5815" t="s">
        <v>9</v>
      </c>
      <c r="L5815">
        <f>Table1[[#This Row],[Cost per item]]*Table1[[#This Row],[Quantity]]</f>
        <v>21710</v>
      </c>
      <c r="M5815">
        <f>Table1[[#This Row],[Price per item]]*Table1[[#This Row],[Quantity]]</f>
        <v>48430</v>
      </c>
    </row>
    <row r="5816" spans="1:13" x14ac:dyDescent="0.2">
      <c r="A5816" s="1">
        <v>44544</v>
      </c>
      <c r="B5816" t="s">
        <v>57</v>
      </c>
      <c r="C5816">
        <v>7.9</v>
      </c>
      <c r="D5816">
        <v>240</v>
      </c>
      <c r="E5816">
        <v>420</v>
      </c>
      <c r="F5816" t="s">
        <v>1</v>
      </c>
      <c r="G5816" t="s">
        <v>46</v>
      </c>
      <c r="H5816" t="s">
        <v>28</v>
      </c>
      <c r="I5816">
        <v>36</v>
      </c>
      <c r="J5816" t="s">
        <v>4</v>
      </c>
      <c r="K5816" t="s">
        <v>14</v>
      </c>
      <c r="L5816">
        <f>Table1[[#This Row],[Cost per item]]*Table1[[#This Row],[Quantity]]</f>
        <v>8640</v>
      </c>
      <c r="M5816">
        <f>Table1[[#This Row],[Price per item]]*Table1[[#This Row],[Quantity]]</f>
        <v>15120</v>
      </c>
    </row>
    <row r="5817" spans="1:13" x14ac:dyDescent="0.2">
      <c r="A5817" s="1">
        <v>44544</v>
      </c>
      <c r="B5817" t="s">
        <v>18</v>
      </c>
      <c r="C5817">
        <v>7.3</v>
      </c>
      <c r="D5817">
        <v>210</v>
      </c>
      <c r="E5817">
        <v>400</v>
      </c>
      <c r="F5817" t="s">
        <v>16</v>
      </c>
      <c r="G5817" t="s">
        <v>151</v>
      </c>
      <c r="H5817" t="s">
        <v>13</v>
      </c>
      <c r="I5817">
        <v>159</v>
      </c>
      <c r="J5817" t="s">
        <v>8</v>
      </c>
      <c r="K5817" t="s">
        <v>9</v>
      </c>
      <c r="L5817">
        <f>Table1[[#This Row],[Cost per item]]*Table1[[#This Row],[Quantity]]</f>
        <v>33390</v>
      </c>
      <c r="M5817">
        <f>Table1[[#This Row],[Price per item]]*Table1[[#This Row],[Quantity]]</f>
        <v>63600</v>
      </c>
    </row>
    <row r="5818" spans="1:13" x14ac:dyDescent="0.2">
      <c r="A5818" s="1">
        <v>44544</v>
      </c>
      <c r="B5818" t="s">
        <v>80</v>
      </c>
      <c r="C5818">
        <v>1.9</v>
      </c>
      <c r="D5818">
        <v>250</v>
      </c>
      <c r="E5818">
        <v>360</v>
      </c>
      <c r="F5818" t="s">
        <v>11</v>
      </c>
      <c r="G5818" t="s">
        <v>62</v>
      </c>
      <c r="H5818" t="s">
        <v>3</v>
      </c>
      <c r="I5818">
        <v>193</v>
      </c>
      <c r="J5818" t="s">
        <v>17</v>
      </c>
      <c r="K5818" t="s">
        <v>14</v>
      </c>
      <c r="L5818">
        <f>Table1[[#This Row],[Cost per item]]*Table1[[#This Row],[Quantity]]</f>
        <v>48250</v>
      </c>
      <c r="M5818">
        <f>Table1[[#This Row],[Price per item]]*Table1[[#This Row],[Quantity]]</f>
        <v>69480</v>
      </c>
    </row>
    <row r="5819" spans="1:13" x14ac:dyDescent="0.2">
      <c r="A5819" s="1">
        <v>44544</v>
      </c>
      <c r="B5819" t="s">
        <v>6</v>
      </c>
      <c r="C5819">
        <v>0.2</v>
      </c>
      <c r="D5819">
        <v>170</v>
      </c>
      <c r="E5819">
        <v>320</v>
      </c>
      <c r="F5819" t="s">
        <v>22</v>
      </c>
      <c r="G5819" t="s">
        <v>12</v>
      </c>
      <c r="H5819" t="s">
        <v>13</v>
      </c>
      <c r="I5819">
        <v>11</v>
      </c>
      <c r="J5819" t="s">
        <v>4</v>
      </c>
      <c r="K5819" t="s">
        <v>9</v>
      </c>
      <c r="L5819">
        <f>Table1[[#This Row],[Cost per item]]*Table1[[#This Row],[Quantity]]</f>
        <v>1870</v>
      </c>
      <c r="M5819">
        <f>Table1[[#This Row],[Price per item]]*Table1[[#This Row],[Quantity]]</f>
        <v>3520</v>
      </c>
    </row>
    <row r="5820" spans="1:13" x14ac:dyDescent="0.2">
      <c r="A5820" s="1">
        <v>44545</v>
      </c>
      <c r="B5820" t="s">
        <v>116</v>
      </c>
      <c r="C5820">
        <v>4.9000000000000004</v>
      </c>
      <c r="D5820">
        <v>30</v>
      </c>
      <c r="E5820">
        <v>190</v>
      </c>
      <c r="F5820" t="s">
        <v>1</v>
      </c>
      <c r="G5820" t="s">
        <v>155</v>
      </c>
      <c r="H5820" t="s">
        <v>20</v>
      </c>
      <c r="I5820">
        <v>117</v>
      </c>
      <c r="J5820" t="s">
        <v>17</v>
      </c>
      <c r="K5820" t="s">
        <v>9</v>
      </c>
      <c r="L5820">
        <f>Table1[[#This Row],[Cost per item]]*Table1[[#This Row],[Quantity]]</f>
        <v>3510</v>
      </c>
      <c r="M5820">
        <f>Table1[[#This Row],[Price per item]]*Table1[[#This Row],[Quantity]]</f>
        <v>22230</v>
      </c>
    </row>
    <row r="5821" spans="1:13" x14ac:dyDescent="0.2">
      <c r="A5821" s="1">
        <v>44545</v>
      </c>
      <c r="B5821" t="s">
        <v>145</v>
      </c>
      <c r="C5821">
        <v>0</v>
      </c>
      <c r="D5821">
        <v>20</v>
      </c>
      <c r="E5821">
        <v>130</v>
      </c>
      <c r="F5821" t="s">
        <v>11</v>
      </c>
      <c r="G5821" t="s">
        <v>71</v>
      </c>
      <c r="H5821" t="s">
        <v>28</v>
      </c>
      <c r="I5821">
        <v>176</v>
      </c>
      <c r="J5821" t="s">
        <v>17</v>
      </c>
      <c r="K5821" t="s">
        <v>40</v>
      </c>
      <c r="L5821">
        <f>Table1[[#This Row],[Cost per item]]*Table1[[#This Row],[Quantity]]</f>
        <v>3520</v>
      </c>
      <c r="M5821">
        <f>Table1[[#This Row],[Price per item]]*Table1[[#This Row],[Quantity]]</f>
        <v>22880</v>
      </c>
    </row>
    <row r="5822" spans="1:13" x14ac:dyDescent="0.2">
      <c r="A5822" s="1">
        <v>44545</v>
      </c>
      <c r="B5822" t="s">
        <v>44</v>
      </c>
      <c r="C5822">
        <v>7.8</v>
      </c>
      <c r="D5822">
        <v>230</v>
      </c>
      <c r="E5822">
        <v>360</v>
      </c>
      <c r="F5822" t="s">
        <v>1</v>
      </c>
      <c r="G5822" t="s">
        <v>105</v>
      </c>
      <c r="H5822" t="s">
        <v>3</v>
      </c>
      <c r="I5822">
        <v>135</v>
      </c>
      <c r="J5822" t="s">
        <v>4</v>
      </c>
      <c r="K5822" t="s">
        <v>9</v>
      </c>
      <c r="L5822">
        <f>Table1[[#This Row],[Cost per item]]*Table1[[#This Row],[Quantity]]</f>
        <v>31050</v>
      </c>
      <c r="M5822">
        <f>Table1[[#This Row],[Price per item]]*Table1[[#This Row],[Quantity]]</f>
        <v>48600</v>
      </c>
    </row>
    <row r="5823" spans="1:13" x14ac:dyDescent="0.2">
      <c r="A5823" s="1">
        <v>44545</v>
      </c>
      <c r="B5823" t="s">
        <v>92</v>
      </c>
      <c r="C5823">
        <v>0.2</v>
      </c>
      <c r="D5823">
        <v>210</v>
      </c>
      <c r="E5823">
        <v>400</v>
      </c>
      <c r="F5823" t="s">
        <v>1</v>
      </c>
      <c r="G5823" t="s">
        <v>72</v>
      </c>
      <c r="H5823" t="s">
        <v>13</v>
      </c>
      <c r="I5823">
        <v>101</v>
      </c>
      <c r="J5823" t="s">
        <v>17</v>
      </c>
      <c r="K5823" t="s">
        <v>40</v>
      </c>
      <c r="L5823">
        <f>Table1[[#This Row],[Cost per item]]*Table1[[#This Row],[Quantity]]</f>
        <v>21210</v>
      </c>
      <c r="M5823">
        <f>Table1[[#This Row],[Price per item]]*Table1[[#This Row],[Quantity]]</f>
        <v>40400</v>
      </c>
    </row>
    <row r="5824" spans="1:13" x14ac:dyDescent="0.2">
      <c r="A5824" s="1">
        <v>44545</v>
      </c>
      <c r="B5824" t="s">
        <v>156</v>
      </c>
      <c r="C5824">
        <v>3.8</v>
      </c>
      <c r="D5824">
        <v>20</v>
      </c>
      <c r="E5824">
        <v>150</v>
      </c>
      <c r="F5824" t="s">
        <v>7</v>
      </c>
      <c r="G5824" t="s">
        <v>46</v>
      </c>
      <c r="H5824" t="s">
        <v>28</v>
      </c>
      <c r="I5824">
        <v>57</v>
      </c>
      <c r="J5824" t="s">
        <v>8</v>
      </c>
      <c r="K5824" t="s">
        <v>9</v>
      </c>
      <c r="L5824">
        <f>Table1[[#This Row],[Cost per item]]*Table1[[#This Row],[Quantity]]</f>
        <v>1140</v>
      </c>
      <c r="M5824">
        <f>Table1[[#This Row],[Price per item]]*Table1[[#This Row],[Quantity]]</f>
        <v>8550</v>
      </c>
    </row>
    <row r="5825" spans="1:13" x14ac:dyDescent="0.2">
      <c r="A5825" s="1">
        <v>44545</v>
      </c>
      <c r="B5825" t="s">
        <v>65</v>
      </c>
      <c r="C5825">
        <v>6.6</v>
      </c>
      <c r="D5825">
        <v>100</v>
      </c>
      <c r="E5825">
        <v>260</v>
      </c>
      <c r="F5825" t="s">
        <v>16</v>
      </c>
      <c r="G5825" t="s">
        <v>113</v>
      </c>
      <c r="H5825" t="s">
        <v>20</v>
      </c>
      <c r="I5825">
        <v>73</v>
      </c>
      <c r="J5825" t="s">
        <v>17</v>
      </c>
      <c r="K5825" t="s">
        <v>9</v>
      </c>
      <c r="L5825">
        <f>Table1[[#This Row],[Cost per item]]*Table1[[#This Row],[Quantity]]</f>
        <v>7300</v>
      </c>
      <c r="M5825">
        <f>Table1[[#This Row],[Price per item]]*Table1[[#This Row],[Quantity]]</f>
        <v>18980</v>
      </c>
    </row>
    <row r="5826" spans="1:13" x14ac:dyDescent="0.2">
      <c r="A5826" s="1">
        <v>44546</v>
      </c>
      <c r="B5826" t="s">
        <v>26</v>
      </c>
      <c r="C5826">
        <v>2</v>
      </c>
      <c r="D5826">
        <v>90</v>
      </c>
      <c r="E5826">
        <v>240</v>
      </c>
      <c r="F5826" t="s">
        <v>11</v>
      </c>
      <c r="G5826" t="s">
        <v>98</v>
      </c>
      <c r="H5826" t="s">
        <v>20</v>
      </c>
      <c r="I5826">
        <v>190</v>
      </c>
      <c r="J5826" t="s">
        <v>17</v>
      </c>
      <c r="K5826" t="s">
        <v>9</v>
      </c>
      <c r="L5826">
        <f>Table1[[#This Row],[Cost per item]]*Table1[[#This Row],[Quantity]]</f>
        <v>17100</v>
      </c>
      <c r="M5826">
        <f>Table1[[#This Row],[Price per item]]*Table1[[#This Row],[Quantity]]</f>
        <v>45600</v>
      </c>
    </row>
    <row r="5827" spans="1:13" x14ac:dyDescent="0.2">
      <c r="A5827" s="1">
        <v>44546</v>
      </c>
      <c r="B5827" t="s">
        <v>123</v>
      </c>
      <c r="C5827">
        <v>2.6</v>
      </c>
      <c r="D5827">
        <v>180</v>
      </c>
      <c r="E5827">
        <v>370</v>
      </c>
      <c r="F5827" t="s">
        <v>1</v>
      </c>
      <c r="G5827" t="s">
        <v>32</v>
      </c>
      <c r="H5827" t="s">
        <v>13</v>
      </c>
      <c r="I5827">
        <v>15</v>
      </c>
      <c r="J5827" t="s">
        <v>4</v>
      </c>
      <c r="K5827" t="s">
        <v>14</v>
      </c>
      <c r="L5827">
        <f>Table1[[#This Row],[Cost per item]]*Table1[[#This Row],[Quantity]]</f>
        <v>2700</v>
      </c>
      <c r="M5827">
        <f>Table1[[#This Row],[Price per item]]*Table1[[#This Row],[Quantity]]</f>
        <v>5550</v>
      </c>
    </row>
    <row r="5828" spans="1:13" x14ac:dyDescent="0.2">
      <c r="A5828" s="1">
        <v>44546</v>
      </c>
      <c r="B5828" t="s">
        <v>99</v>
      </c>
      <c r="C5828">
        <v>2.1</v>
      </c>
      <c r="D5828">
        <v>180</v>
      </c>
      <c r="E5828">
        <v>360</v>
      </c>
      <c r="F5828" t="s">
        <v>16</v>
      </c>
      <c r="G5828" t="s">
        <v>79</v>
      </c>
      <c r="H5828" t="s">
        <v>3</v>
      </c>
      <c r="I5828">
        <v>174</v>
      </c>
      <c r="J5828" t="s">
        <v>4</v>
      </c>
      <c r="K5828" t="s">
        <v>5</v>
      </c>
      <c r="L5828">
        <f>Table1[[#This Row],[Cost per item]]*Table1[[#This Row],[Quantity]]</f>
        <v>31320</v>
      </c>
      <c r="M5828">
        <f>Table1[[#This Row],[Price per item]]*Table1[[#This Row],[Quantity]]</f>
        <v>62640</v>
      </c>
    </row>
    <row r="5829" spans="1:13" x14ac:dyDescent="0.2">
      <c r="A5829" s="1">
        <v>44546</v>
      </c>
      <c r="B5829" t="s">
        <v>95</v>
      </c>
      <c r="C5829">
        <v>2.6</v>
      </c>
      <c r="D5829">
        <v>130</v>
      </c>
      <c r="E5829">
        <v>230</v>
      </c>
      <c r="F5829" t="s">
        <v>11</v>
      </c>
      <c r="G5829" t="s">
        <v>85</v>
      </c>
      <c r="H5829" t="s">
        <v>3</v>
      </c>
      <c r="I5829">
        <v>98</v>
      </c>
      <c r="J5829" t="s">
        <v>17</v>
      </c>
      <c r="K5829" t="s">
        <v>40</v>
      </c>
      <c r="L5829">
        <f>Table1[[#This Row],[Cost per item]]*Table1[[#This Row],[Quantity]]</f>
        <v>12740</v>
      </c>
      <c r="M5829">
        <f>Table1[[#This Row],[Price per item]]*Table1[[#This Row],[Quantity]]</f>
        <v>22540</v>
      </c>
    </row>
    <row r="5830" spans="1:13" x14ac:dyDescent="0.2">
      <c r="A5830" s="1">
        <v>44546</v>
      </c>
      <c r="B5830" t="s">
        <v>129</v>
      </c>
      <c r="C5830">
        <v>4.2</v>
      </c>
      <c r="D5830">
        <v>180</v>
      </c>
      <c r="E5830">
        <v>320</v>
      </c>
      <c r="F5830" t="s">
        <v>1</v>
      </c>
      <c r="G5830" t="s">
        <v>32</v>
      </c>
      <c r="H5830" t="s">
        <v>13</v>
      </c>
      <c r="I5830">
        <v>106</v>
      </c>
      <c r="J5830" t="s">
        <v>8</v>
      </c>
      <c r="K5830" t="s">
        <v>9</v>
      </c>
      <c r="L5830">
        <f>Table1[[#This Row],[Cost per item]]*Table1[[#This Row],[Quantity]]</f>
        <v>19080</v>
      </c>
      <c r="M5830">
        <f>Table1[[#This Row],[Price per item]]*Table1[[#This Row],[Quantity]]</f>
        <v>33920</v>
      </c>
    </row>
    <row r="5831" spans="1:13" x14ac:dyDescent="0.2">
      <c r="A5831" s="1">
        <v>44547</v>
      </c>
      <c r="B5831" t="s">
        <v>21</v>
      </c>
      <c r="C5831">
        <v>1.4</v>
      </c>
      <c r="D5831">
        <v>120</v>
      </c>
      <c r="E5831">
        <v>290</v>
      </c>
      <c r="F5831" t="s">
        <v>22</v>
      </c>
      <c r="G5831" t="s">
        <v>94</v>
      </c>
      <c r="H5831" t="s">
        <v>3</v>
      </c>
      <c r="I5831">
        <v>76</v>
      </c>
      <c r="J5831" t="s">
        <v>8</v>
      </c>
      <c r="K5831" t="s">
        <v>14</v>
      </c>
      <c r="L5831">
        <f>Table1[[#This Row],[Cost per item]]*Table1[[#This Row],[Quantity]]</f>
        <v>9120</v>
      </c>
      <c r="M5831">
        <f>Table1[[#This Row],[Price per item]]*Table1[[#This Row],[Quantity]]</f>
        <v>22040</v>
      </c>
    </row>
    <row r="5832" spans="1:13" x14ac:dyDescent="0.2">
      <c r="A5832" s="1">
        <v>44547</v>
      </c>
      <c r="B5832" t="s">
        <v>159</v>
      </c>
      <c r="C5832">
        <v>6</v>
      </c>
      <c r="D5832">
        <v>130</v>
      </c>
      <c r="E5832">
        <v>290</v>
      </c>
      <c r="F5832" t="s">
        <v>1</v>
      </c>
      <c r="G5832" t="s">
        <v>27</v>
      </c>
      <c r="H5832" t="s">
        <v>28</v>
      </c>
      <c r="I5832">
        <v>103</v>
      </c>
      <c r="J5832" t="s">
        <v>4</v>
      </c>
      <c r="K5832" t="s">
        <v>9</v>
      </c>
      <c r="L5832">
        <f>Table1[[#This Row],[Cost per item]]*Table1[[#This Row],[Quantity]]</f>
        <v>13390</v>
      </c>
      <c r="M5832">
        <f>Table1[[#This Row],[Price per item]]*Table1[[#This Row],[Quantity]]</f>
        <v>29870</v>
      </c>
    </row>
    <row r="5833" spans="1:13" x14ac:dyDescent="0.2">
      <c r="A5833" s="1">
        <v>44547</v>
      </c>
      <c r="B5833" t="s">
        <v>43</v>
      </c>
      <c r="C5833">
        <v>1.3</v>
      </c>
      <c r="D5833">
        <v>130</v>
      </c>
      <c r="E5833">
        <v>260</v>
      </c>
      <c r="F5833" t="s">
        <v>7</v>
      </c>
      <c r="G5833" t="s">
        <v>139</v>
      </c>
      <c r="H5833" t="s">
        <v>20</v>
      </c>
      <c r="I5833">
        <v>89</v>
      </c>
      <c r="J5833" t="s">
        <v>4</v>
      </c>
      <c r="K5833" t="s">
        <v>40</v>
      </c>
      <c r="L5833">
        <f>Table1[[#This Row],[Cost per item]]*Table1[[#This Row],[Quantity]]</f>
        <v>11570</v>
      </c>
      <c r="M5833">
        <f>Table1[[#This Row],[Price per item]]*Table1[[#This Row],[Quantity]]</f>
        <v>23140</v>
      </c>
    </row>
    <row r="5834" spans="1:13" x14ac:dyDescent="0.2">
      <c r="A5834" s="1">
        <v>44548</v>
      </c>
      <c r="B5834" t="s">
        <v>49</v>
      </c>
      <c r="C5834">
        <v>4.4000000000000004</v>
      </c>
      <c r="D5834">
        <v>20</v>
      </c>
      <c r="E5834">
        <v>150</v>
      </c>
      <c r="F5834" t="s">
        <v>7</v>
      </c>
      <c r="G5834" t="s">
        <v>39</v>
      </c>
      <c r="H5834" t="s">
        <v>13</v>
      </c>
      <c r="I5834">
        <v>80</v>
      </c>
      <c r="J5834" t="s">
        <v>8</v>
      </c>
      <c r="K5834" t="s">
        <v>9</v>
      </c>
      <c r="L5834">
        <f>Table1[[#This Row],[Cost per item]]*Table1[[#This Row],[Quantity]]</f>
        <v>1600</v>
      </c>
      <c r="M5834">
        <f>Table1[[#This Row],[Price per item]]*Table1[[#This Row],[Quantity]]</f>
        <v>12000</v>
      </c>
    </row>
    <row r="5835" spans="1:13" x14ac:dyDescent="0.2">
      <c r="A5835" s="1">
        <v>44548</v>
      </c>
      <c r="B5835" t="s">
        <v>67</v>
      </c>
      <c r="C5835">
        <v>1.2</v>
      </c>
      <c r="D5835">
        <v>60</v>
      </c>
      <c r="E5835">
        <v>160</v>
      </c>
      <c r="F5835" t="s">
        <v>7</v>
      </c>
      <c r="G5835" t="s">
        <v>50</v>
      </c>
      <c r="H5835" t="s">
        <v>20</v>
      </c>
      <c r="I5835">
        <v>182</v>
      </c>
      <c r="J5835" t="s">
        <v>17</v>
      </c>
      <c r="K5835" t="s">
        <v>5</v>
      </c>
      <c r="L5835">
        <f>Table1[[#This Row],[Cost per item]]*Table1[[#This Row],[Quantity]]</f>
        <v>10920</v>
      </c>
      <c r="M5835">
        <f>Table1[[#This Row],[Price per item]]*Table1[[#This Row],[Quantity]]</f>
        <v>29120</v>
      </c>
    </row>
    <row r="5836" spans="1:13" x14ac:dyDescent="0.2">
      <c r="A5836" s="1">
        <v>44548</v>
      </c>
      <c r="B5836" t="s">
        <v>63</v>
      </c>
      <c r="C5836">
        <v>0.9</v>
      </c>
      <c r="D5836">
        <v>140</v>
      </c>
      <c r="E5836">
        <v>250</v>
      </c>
      <c r="F5836" t="s">
        <v>11</v>
      </c>
      <c r="G5836" t="s">
        <v>83</v>
      </c>
      <c r="H5836" t="s">
        <v>20</v>
      </c>
      <c r="I5836">
        <v>189</v>
      </c>
      <c r="J5836" t="s">
        <v>4</v>
      </c>
      <c r="K5836" t="s">
        <v>40</v>
      </c>
      <c r="L5836">
        <f>Table1[[#This Row],[Cost per item]]*Table1[[#This Row],[Quantity]]</f>
        <v>26460</v>
      </c>
      <c r="M5836">
        <f>Table1[[#This Row],[Price per item]]*Table1[[#This Row],[Quantity]]</f>
        <v>47250</v>
      </c>
    </row>
    <row r="5837" spans="1:13" x14ac:dyDescent="0.2">
      <c r="A5837" s="1">
        <v>44548</v>
      </c>
      <c r="B5837" t="s">
        <v>45</v>
      </c>
      <c r="C5837">
        <v>1.1000000000000001</v>
      </c>
      <c r="D5837">
        <v>20</v>
      </c>
      <c r="E5837">
        <v>170</v>
      </c>
      <c r="F5837" t="s">
        <v>7</v>
      </c>
      <c r="G5837" t="s">
        <v>23</v>
      </c>
      <c r="H5837" t="s">
        <v>13</v>
      </c>
      <c r="I5837">
        <v>181</v>
      </c>
      <c r="J5837" t="s">
        <v>8</v>
      </c>
      <c r="K5837" t="s">
        <v>14</v>
      </c>
      <c r="L5837">
        <f>Table1[[#This Row],[Cost per item]]*Table1[[#This Row],[Quantity]]</f>
        <v>3620</v>
      </c>
      <c r="M5837">
        <f>Table1[[#This Row],[Price per item]]*Table1[[#This Row],[Quantity]]</f>
        <v>30770</v>
      </c>
    </row>
    <row r="5838" spans="1:13" x14ac:dyDescent="0.2">
      <c r="A5838" s="1">
        <v>44548</v>
      </c>
      <c r="B5838" t="s">
        <v>154</v>
      </c>
      <c r="C5838">
        <v>5.5</v>
      </c>
      <c r="D5838">
        <v>40</v>
      </c>
      <c r="E5838">
        <v>240</v>
      </c>
      <c r="F5838" t="s">
        <v>11</v>
      </c>
      <c r="G5838" t="s">
        <v>34</v>
      </c>
      <c r="H5838" t="s">
        <v>28</v>
      </c>
      <c r="I5838">
        <v>103</v>
      </c>
      <c r="J5838" t="s">
        <v>8</v>
      </c>
      <c r="K5838" t="s">
        <v>9</v>
      </c>
      <c r="L5838">
        <f>Table1[[#This Row],[Cost per item]]*Table1[[#This Row],[Quantity]]</f>
        <v>4120</v>
      </c>
      <c r="M5838">
        <f>Table1[[#This Row],[Price per item]]*Table1[[#This Row],[Quantity]]</f>
        <v>24720</v>
      </c>
    </row>
    <row r="5839" spans="1:13" x14ac:dyDescent="0.2">
      <c r="A5839" s="1">
        <v>44548</v>
      </c>
      <c r="B5839" t="s">
        <v>48</v>
      </c>
      <c r="C5839">
        <v>0.8</v>
      </c>
      <c r="D5839">
        <v>90</v>
      </c>
      <c r="E5839">
        <v>250</v>
      </c>
      <c r="F5839" t="s">
        <v>22</v>
      </c>
      <c r="G5839" t="s">
        <v>42</v>
      </c>
      <c r="H5839" t="s">
        <v>20</v>
      </c>
      <c r="I5839">
        <v>185</v>
      </c>
      <c r="J5839" t="s">
        <v>8</v>
      </c>
      <c r="K5839" t="s">
        <v>5</v>
      </c>
      <c r="L5839">
        <f>Table1[[#This Row],[Cost per item]]*Table1[[#This Row],[Quantity]]</f>
        <v>16650</v>
      </c>
      <c r="M5839">
        <f>Table1[[#This Row],[Price per item]]*Table1[[#This Row],[Quantity]]</f>
        <v>46250</v>
      </c>
    </row>
    <row r="5840" spans="1:13" x14ac:dyDescent="0.2">
      <c r="A5840" s="1">
        <v>44548</v>
      </c>
      <c r="B5840" t="s">
        <v>129</v>
      </c>
      <c r="C5840">
        <v>4.2</v>
      </c>
      <c r="D5840">
        <v>180</v>
      </c>
      <c r="E5840">
        <v>320</v>
      </c>
      <c r="F5840" t="s">
        <v>7</v>
      </c>
      <c r="G5840" t="s">
        <v>39</v>
      </c>
      <c r="H5840" t="s">
        <v>13</v>
      </c>
      <c r="I5840">
        <v>102</v>
      </c>
      <c r="J5840" t="s">
        <v>4</v>
      </c>
      <c r="K5840" t="s">
        <v>9</v>
      </c>
      <c r="L5840">
        <f>Table1[[#This Row],[Cost per item]]*Table1[[#This Row],[Quantity]]</f>
        <v>18360</v>
      </c>
      <c r="M5840">
        <f>Table1[[#This Row],[Price per item]]*Table1[[#This Row],[Quantity]]</f>
        <v>32640</v>
      </c>
    </row>
    <row r="5841" spans="1:13" x14ac:dyDescent="0.2">
      <c r="A5841" s="1">
        <v>44549</v>
      </c>
      <c r="B5841" t="s">
        <v>81</v>
      </c>
      <c r="C5841">
        <v>3</v>
      </c>
      <c r="D5841">
        <v>230</v>
      </c>
      <c r="E5841">
        <v>390</v>
      </c>
      <c r="F5841" t="s">
        <v>7</v>
      </c>
      <c r="G5841" t="s">
        <v>54</v>
      </c>
      <c r="H5841" t="s">
        <v>13</v>
      </c>
      <c r="I5841">
        <v>161</v>
      </c>
      <c r="J5841" t="s">
        <v>17</v>
      </c>
      <c r="K5841" t="s">
        <v>5</v>
      </c>
      <c r="L5841">
        <f>Table1[[#This Row],[Cost per item]]*Table1[[#This Row],[Quantity]]</f>
        <v>37030</v>
      </c>
      <c r="M5841">
        <f>Table1[[#This Row],[Price per item]]*Table1[[#This Row],[Quantity]]</f>
        <v>62790</v>
      </c>
    </row>
    <row r="5842" spans="1:13" x14ac:dyDescent="0.2">
      <c r="A5842" s="1">
        <v>44549</v>
      </c>
      <c r="B5842" t="s">
        <v>157</v>
      </c>
      <c r="C5842">
        <v>1</v>
      </c>
      <c r="D5842">
        <v>100</v>
      </c>
      <c r="E5842">
        <v>270</v>
      </c>
      <c r="F5842" t="s">
        <v>16</v>
      </c>
      <c r="G5842" t="s">
        <v>70</v>
      </c>
      <c r="H5842" t="s">
        <v>20</v>
      </c>
      <c r="I5842">
        <v>171</v>
      </c>
      <c r="J5842" t="s">
        <v>8</v>
      </c>
      <c r="K5842" t="s">
        <v>9</v>
      </c>
      <c r="L5842">
        <f>Table1[[#This Row],[Cost per item]]*Table1[[#This Row],[Quantity]]</f>
        <v>17100</v>
      </c>
      <c r="M5842">
        <f>Table1[[#This Row],[Price per item]]*Table1[[#This Row],[Quantity]]</f>
        <v>46170</v>
      </c>
    </row>
    <row r="5843" spans="1:13" x14ac:dyDescent="0.2">
      <c r="A5843" s="1">
        <v>44550</v>
      </c>
      <c r="B5843" t="s">
        <v>87</v>
      </c>
      <c r="C5843">
        <v>0.7</v>
      </c>
      <c r="D5843">
        <v>130</v>
      </c>
      <c r="E5843">
        <v>270</v>
      </c>
      <c r="F5843" t="s">
        <v>1</v>
      </c>
      <c r="G5843" t="s">
        <v>50</v>
      </c>
      <c r="H5843" t="s">
        <v>20</v>
      </c>
      <c r="I5843">
        <v>45</v>
      </c>
      <c r="J5843" t="s">
        <v>8</v>
      </c>
      <c r="K5843" t="s">
        <v>14</v>
      </c>
      <c r="L5843">
        <f>Table1[[#This Row],[Cost per item]]*Table1[[#This Row],[Quantity]]</f>
        <v>5850</v>
      </c>
      <c r="M5843">
        <f>Table1[[#This Row],[Price per item]]*Table1[[#This Row],[Quantity]]</f>
        <v>12150</v>
      </c>
    </row>
    <row r="5844" spans="1:13" x14ac:dyDescent="0.2">
      <c r="A5844" s="1">
        <v>44550</v>
      </c>
      <c r="B5844" t="s">
        <v>58</v>
      </c>
      <c r="C5844">
        <v>0.7</v>
      </c>
      <c r="D5844">
        <v>210</v>
      </c>
      <c r="E5844">
        <v>390</v>
      </c>
      <c r="F5844" t="s">
        <v>7</v>
      </c>
      <c r="G5844" t="s">
        <v>73</v>
      </c>
      <c r="H5844" t="s">
        <v>20</v>
      </c>
      <c r="I5844">
        <v>114</v>
      </c>
      <c r="J5844" t="s">
        <v>4</v>
      </c>
      <c r="K5844" t="s">
        <v>9</v>
      </c>
      <c r="L5844">
        <f>Table1[[#This Row],[Cost per item]]*Table1[[#This Row],[Quantity]]</f>
        <v>23940</v>
      </c>
      <c r="M5844">
        <f>Table1[[#This Row],[Price per item]]*Table1[[#This Row],[Quantity]]</f>
        <v>44460</v>
      </c>
    </row>
    <row r="5845" spans="1:13" x14ac:dyDescent="0.2">
      <c r="A5845" s="1">
        <v>44550</v>
      </c>
      <c r="B5845" t="s">
        <v>24</v>
      </c>
      <c r="C5845">
        <v>0.4</v>
      </c>
      <c r="D5845">
        <v>70</v>
      </c>
      <c r="E5845">
        <v>210</v>
      </c>
      <c r="F5845" t="s">
        <v>22</v>
      </c>
      <c r="G5845" t="s">
        <v>77</v>
      </c>
      <c r="H5845" t="s">
        <v>3</v>
      </c>
      <c r="I5845">
        <v>47</v>
      </c>
      <c r="J5845" t="s">
        <v>17</v>
      </c>
      <c r="K5845" t="s">
        <v>9</v>
      </c>
      <c r="L5845">
        <f>Table1[[#This Row],[Cost per item]]*Table1[[#This Row],[Quantity]]</f>
        <v>3290</v>
      </c>
      <c r="M5845">
        <f>Table1[[#This Row],[Price per item]]*Table1[[#This Row],[Quantity]]</f>
        <v>9870</v>
      </c>
    </row>
    <row r="5846" spans="1:13" x14ac:dyDescent="0.2">
      <c r="A5846" s="1">
        <v>44550</v>
      </c>
      <c r="B5846" t="s">
        <v>133</v>
      </c>
      <c r="C5846">
        <v>1.2</v>
      </c>
      <c r="D5846">
        <v>150</v>
      </c>
      <c r="E5846">
        <v>270</v>
      </c>
      <c r="F5846" t="s">
        <v>1</v>
      </c>
      <c r="G5846" t="s">
        <v>31</v>
      </c>
      <c r="H5846" t="s">
        <v>13</v>
      </c>
      <c r="I5846">
        <v>91</v>
      </c>
      <c r="J5846" t="s">
        <v>17</v>
      </c>
      <c r="K5846" t="s">
        <v>14</v>
      </c>
      <c r="L5846">
        <f>Table1[[#This Row],[Cost per item]]*Table1[[#This Row],[Quantity]]</f>
        <v>13650</v>
      </c>
      <c r="M5846">
        <f>Table1[[#This Row],[Price per item]]*Table1[[#This Row],[Quantity]]</f>
        <v>24570</v>
      </c>
    </row>
    <row r="5847" spans="1:13" x14ac:dyDescent="0.2">
      <c r="A5847" s="1">
        <v>44551</v>
      </c>
      <c r="B5847" t="s">
        <v>43</v>
      </c>
      <c r="C5847">
        <v>1.3</v>
      </c>
      <c r="D5847">
        <v>130</v>
      </c>
      <c r="E5847">
        <v>260</v>
      </c>
      <c r="F5847" t="s">
        <v>11</v>
      </c>
      <c r="G5847" t="s">
        <v>161</v>
      </c>
      <c r="H5847" t="s">
        <v>20</v>
      </c>
      <c r="I5847">
        <v>31</v>
      </c>
      <c r="J5847" t="s">
        <v>4</v>
      </c>
      <c r="K5847" t="s">
        <v>40</v>
      </c>
      <c r="L5847">
        <f>Table1[[#This Row],[Cost per item]]*Table1[[#This Row],[Quantity]]</f>
        <v>4030</v>
      </c>
      <c r="M5847">
        <f>Table1[[#This Row],[Price per item]]*Table1[[#This Row],[Quantity]]</f>
        <v>8060</v>
      </c>
    </row>
    <row r="5848" spans="1:13" x14ac:dyDescent="0.2">
      <c r="A5848" s="1">
        <v>44551</v>
      </c>
      <c r="B5848" t="s">
        <v>159</v>
      </c>
      <c r="C5848">
        <v>6</v>
      </c>
      <c r="D5848">
        <v>130</v>
      </c>
      <c r="E5848">
        <v>290</v>
      </c>
      <c r="F5848" t="s">
        <v>7</v>
      </c>
      <c r="G5848" t="s">
        <v>34</v>
      </c>
      <c r="H5848" t="s">
        <v>28</v>
      </c>
      <c r="I5848">
        <v>82</v>
      </c>
      <c r="J5848" t="s">
        <v>17</v>
      </c>
      <c r="K5848" t="s">
        <v>9</v>
      </c>
      <c r="L5848">
        <f>Table1[[#This Row],[Cost per item]]*Table1[[#This Row],[Quantity]]</f>
        <v>10660</v>
      </c>
      <c r="M5848">
        <f>Table1[[#This Row],[Price per item]]*Table1[[#This Row],[Quantity]]</f>
        <v>23780</v>
      </c>
    </row>
    <row r="5849" spans="1:13" x14ac:dyDescent="0.2">
      <c r="A5849" s="1">
        <v>44551</v>
      </c>
      <c r="B5849" t="s">
        <v>10</v>
      </c>
      <c r="C5849">
        <v>3.3</v>
      </c>
      <c r="D5849">
        <v>120</v>
      </c>
      <c r="E5849">
        <v>230</v>
      </c>
      <c r="F5849" t="s">
        <v>22</v>
      </c>
      <c r="G5849" t="s">
        <v>39</v>
      </c>
      <c r="H5849" t="s">
        <v>13</v>
      </c>
      <c r="I5849">
        <v>40</v>
      </c>
      <c r="J5849" t="s">
        <v>17</v>
      </c>
      <c r="K5849" t="s">
        <v>14</v>
      </c>
      <c r="L5849">
        <f>Table1[[#This Row],[Cost per item]]*Table1[[#This Row],[Quantity]]</f>
        <v>4800</v>
      </c>
      <c r="M5849">
        <f>Table1[[#This Row],[Price per item]]*Table1[[#This Row],[Quantity]]</f>
        <v>9200</v>
      </c>
    </row>
    <row r="5850" spans="1:13" x14ac:dyDescent="0.2">
      <c r="A5850" s="1">
        <v>44552</v>
      </c>
      <c r="B5850" t="s">
        <v>82</v>
      </c>
      <c r="C5850">
        <v>1.7</v>
      </c>
      <c r="D5850">
        <v>80</v>
      </c>
      <c r="E5850">
        <v>200</v>
      </c>
      <c r="F5850" t="s">
        <v>22</v>
      </c>
      <c r="G5850" t="s">
        <v>12</v>
      </c>
      <c r="H5850" t="s">
        <v>13</v>
      </c>
      <c r="I5850">
        <v>170</v>
      </c>
      <c r="J5850" t="s">
        <v>4</v>
      </c>
      <c r="K5850" t="s">
        <v>14</v>
      </c>
      <c r="L5850">
        <f>Table1[[#This Row],[Cost per item]]*Table1[[#This Row],[Quantity]]</f>
        <v>13600</v>
      </c>
      <c r="M5850">
        <f>Table1[[#This Row],[Price per item]]*Table1[[#This Row],[Quantity]]</f>
        <v>34000</v>
      </c>
    </row>
    <row r="5851" spans="1:13" x14ac:dyDescent="0.2">
      <c r="A5851" s="1">
        <v>44552</v>
      </c>
      <c r="B5851" t="s">
        <v>107</v>
      </c>
      <c r="C5851">
        <v>5.6</v>
      </c>
      <c r="D5851">
        <v>240</v>
      </c>
      <c r="E5851">
        <v>380</v>
      </c>
      <c r="F5851" t="s">
        <v>1</v>
      </c>
      <c r="G5851" t="s">
        <v>54</v>
      </c>
      <c r="H5851" t="s">
        <v>13</v>
      </c>
      <c r="I5851">
        <v>196</v>
      </c>
      <c r="J5851" t="s">
        <v>8</v>
      </c>
      <c r="K5851" t="s">
        <v>40</v>
      </c>
      <c r="L5851">
        <f>Table1[[#This Row],[Cost per item]]*Table1[[#This Row],[Quantity]]</f>
        <v>47040</v>
      </c>
      <c r="M5851">
        <f>Table1[[#This Row],[Price per item]]*Table1[[#This Row],[Quantity]]</f>
        <v>74480</v>
      </c>
    </row>
    <row r="5852" spans="1:13" x14ac:dyDescent="0.2">
      <c r="A5852" s="1">
        <v>44552</v>
      </c>
      <c r="B5852" t="s">
        <v>140</v>
      </c>
      <c r="C5852">
        <v>8.9</v>
      </c>
      <c r="D5852">
        <v>190</v>
      </c>
      <c r="E5852">
        <v>340</v>
      </c>
      <c r="F5852" t="s">
        <v>1</v>
      </c>
      <c r="G5852" t="s">
        <v>46</v>
      </c>
      <c r="H5852" t="s">
        <v>28</v>
      </c>
      <c r="I5852">
        <v>1</v>
      </c>
      <c r="J5852" t="s">
        <v>17</v>
      </c>
      <c r="K5852" t="s">
        <v>40</v>
      </c>
      <c r="L5852">
        <f>Table1[[#This Row],[Cost per item]]*Table1[[#This Row],[Quantity]]</f>
        <v>190</v>
      </c>
      <c r="M5852">
        <f>Table1[[#This Row],[Price per item]]*Table1[[#This Row],[Quantity]]</f>
        <v>340</v>
      </c>
    </row>
    <row r="5853" spans="1:13" x14ac:dyDescent="0.2">
      <c r="A5853" s="1">
        <v>44552</v>
      </c>
      <c r="B5853" t="s">
        <v>132</v>
      </c>
      <c r="C5853">
        <v>5.8</v>
      </c>
      <c r="D5853">
        <v>90</v>
      </c>
      <c r="E5853">
        <v>200</v>
      </c>
      <c r="F5853" t="s">
        <v>11</v>
      </c>
      <c r="G5853" t="s">
        <v>62</v>
      </c>
      <c r="H5853" t="s">
        <v>3</v>
      </c>
      <c r="I5853">
        <v>67</v>
      </c>
      <c r="J5853" t="s">
        <v>17</v>
      </c>
      <c r="K5853" t="s">
        <v>9</v>
      </c>
      <c r="L5853">
        <f>Table1[[#This Row],[Cost per item]]*Table1[[#This Row],[Quantity]]</f>
        <v>6030</v>
      </c>
      <c r="M5853">
        <f>Table1[[#This Row],[Price per item]]*Table1[[#This Row],[Quantity]]</f>
        <v>13400</v>
      </c>
    </row>
    <row r="5854" spans="1:13" x14ac:dyDescent="0.2">
      <c r="A5854" s="1">
        <v>44553</v>
      </c>
      <c r="B5854" t="s">
        <v>127</v>
      </c>
      <c r="C5854">
        <v>4.5999999999999996</v>
      </c>
      <c r="D5854">
        <v>190</v>
      </c>
      <c r="E5854">
        <v>350</v>
      </c>
      <c r="F5854" t="s">
        <v>11</v>
      </c>
      <c r="G5854" t="s">
        <v>151</v>
      </c>
      <c r="H5854" t="s">
        <v>13</v>
      </c>
      <c r="I5854">
        <v>48</v>
      </c>
      <c r="J5854" t="s">
        <v>17</v>
      </c>
      <c r="K5854" t="s">
        <v>14</v>
      </c>
      <c r="L5854">
        <f>Table1[[#This Row],[Cost per item]]*Table1[[#This Row],[Quantity]]</f>
        <v>9120</v>
      </c>
      <c r="M5854">
        <f>Table1[[#This Row],[Price per item]]*Table1[[#This Row],[Quantity]]</f>
        <v>16800</v>
      </c>
    </row>
    <row r="5855" spans="1:13" x14ac:dyDescent="0.2">
      <c r="A5855" s="1">
        <v>44553</v>
      </c>
      <c r="B5855" t="s">
        <v>82</v>
      </c>
      <c r="C5855">
        <v>1.7</v>
      </c>
      <c r="D5855">
        <v>80</v>
      </c>
      <c r="E5855">
        <v>200</v>
      </c>
      <c r="F5855" t="s">
        <v>22</v>
      </c>
      <c r="G5855" t="s">
        <v>86</v>
      </c>
      <c r="H5855" t="s">
        <v>28</v>
      </c>
      <c r="I5855">
        <v>186</v>
      </c>
      <c r="J5855" t="s">
        <v>17</v>
      </c>
      <c r="K5855" t="s">
        <v>14</v>
      </c>
      <c r="L5855">
        <f>Table1[[#This Row],[Cost per item]]*Table1[[#This Row],[Quantity]]</f>
        <v>14880</v>
      </c>
      <c r="M5855">
        <f>Table1[[#This Row],[Price per item]]*Table1[[#This Row],[Quantity]]</f>
        <v>37200</v>
      </c>
    </row>
    <row r="5856" spans="1:13" x14ac:dyDescent="0.2">
      <c r="A5856" s="1">
        <v>44553</v>
      </c>
      <c r="B5856" t="s">
        <v>149</v>
      </c>
      <c r="C5856">
        <v>4.3</v>
      </c>
      <c r="D5856">
        <v>160</v>
      </c>
      <c r="E5856">
        <v>310</v>
      </c>
      <c r="F5856" t="s">
        <v>11</v>
      </c>
      <c r="G5856" t="s">
        <v>105</v>
      </c>
      <c r="H5856" t="s">
        <v>3</v>
      </c>
      <c r="I5856">
        <v>145</v>
      </c>
      <c r="J5856" t="s">
        <v>4</v>
      </c>
      <c r="K5856" t="s">
        <v>5</v>
      </c>
      <c r="L5856">
        <f>Table1[[#This Row],[Cost per item]]*Table1[[#This Row],[Quantity]]</f>
        <v>23200</v>
      </c>
      <c r="M5856">
        <f>Table1[[#This Row],[Price per item]]*Table1[[#This Row],[Quantity]]</f>
        <v>44950</v>
      </c>
    </row>
    <row r="5857" spans="1:13" x14ac:dyDescent="0.2">
      <c r="A5857" s="1">
        <v>44554</v>
      </c>
      <c r="B5857" t="s">
        <v>122</v>
      </c>
      <c r="C5857">
        <v>2.7</v>
      </c>
      <c r="D5857">
        <v>160</v>
      </c>
      <c r="E5857">
        <v>260</v>
      </c>
      <c r="F5857" t="s">
        <v>11</v>
      </c>
      <c r="G5857" t="s">
        <v>71</v>
      </c>
      <c r="H5857" t="s">
        <v>28</v>
      </c>
      <c r="I5857">
        <v>183</v>
      </c>
      <c r="J5857" t="s">
        <v>8</v>
      </c>
      <c r="K5857" t="s">
        <v>9</v>
      </c>
      <c r="L5857">
        <f>Table1[[#This Row],[Cost per item]]*Table1[[#This Row],[Quantity]]</f>
        <v>29280</v>
      </c>
      <c r="M5857">
        <f>Table1[[#This Row],[Price per item]]*Table1[[#This Row],[Quantity]]</f>
        <v>47580</v>
      </c>
    </row>
    <row r="5858" spans="1:13" x14ac:dyDescent="0.2">
      <c r="A5858" s="1">
        <v>44555</v>
      </c>
      <c r="B5858" t="s">
        <v>35</v>
      </c>
      <c r="C5858">
        <v>3.9</v>
      </c>
      <c r="D5858">
        <v>40</v>
      </c>
      <c r="E5858">
        <v>220</v>
      </c>
      <c r="F5858" t="s">
        <v>11</v>
      </c>
      <c r="G5858" t="s">
        <v>39</v>
      </c>
      <c r="H5858" t="s">
        <v>13</v>
      </c>
      <c r="I5858">
        <v>56</v>
      </c>
      <c r="J5858" t="s">
        <v>8</v>
      </c>
      <c r="K5858" t="s">
        <v>5</v>
      </c>
      <c r="L5858">
        <f>Table1[[#This Row],[Cost per item]]*Table1[[#This Row],[Quantity]]</f>
        <v>2240</v>
      </c>
      <c r="M5858">
        <f>Table1[[#This Row],[Price per item]]*Table1[[#This Row],[Quantity]]</f>
        <v>12320</v>
      </c>
    </row>
    <row r="5859" spans="1:13" x14ac:dyDescent="0.2">
      <c r="A5859" s="1">
        <v>44555</v>
      </c>
      <c r="B5859" t="s">
        <v>41</v>
      </c>
      <c r="C5859">
        <v>0.3</v>
      </c>
      <c r="D5859">
        <v>100</v>
      </c>
      <c r="E5859">
        <v>260</v>
      </c>
      <c r="F5859" t="s">
        <v>22</v>
      </c>
      <c r="G5859" t="s">
        <v>12</v>
      </c>
      <c r="H5859" t="s">
        <v>13</v>
      </c>
      <c r="I5859">
        <v>2</v>
      </c>
      <c r="J5859" t="s">
        <v>4</v>
      </c>
      <c r="K5859" t="s">
        <v>14</v>
      </c>
      <c r="L5859">
        <f>Table1[[#This Row],[Cost per item]]*Table1[[#This Row],[Quantity]]</f>
        <v>200</v>
      </c>
      <c r="M5859">
        <f>Table1[[#This Row],[Price per item]]*Table1[[#This Row],[Quantity]]</f>
        <v>520</v>
      </c>
    </row>
    <row r="5860" spans="1:13" x14ac:dyDescent="0.2">
      <c r="A5860" s="1">
        <v>44555</v>
      </c>
      <c r="B5860" t="s">
        <v>165</v>
      </c>
      <c r="C5860">
        <v>1.1000000000000001</v>
      </c>
      <c r="D5860">
        <v>170</v>
      </c>
      <c r="E5860">
        <v>310</v>
      </c>
      <c r="F5860" t="s">
        <v>22</v>
      </c>
      <c r="G5860" t="s">
        <v>90</v>
      </c>
      <c r="H5860" t="s">
        <v>3</v>
      </c>
      <c r="I5860">
        <v>140</v>
      </c>
      <c r="J5860" t="s">
        <v>17</v>
      </c>
      <c r="K5860" t="s">
        <v>9</v>
      </c>
      <c r="L5860">
        <f>Table1[[#This Row],[Cost per item]]*Table1[[#This Row],[Quantity]]</f>
        <v>23800</v>
      </c>
      <c r="M5860">
        <f>Table1[[#This Row],[Price per item]]*Table1[[#This Row],[Quantity]]</f>
        <v>43400</v>
      </c>
    </row>
    <row r="5861" spans="1:13" x14ac:dyDescent="0.2">
      <c r="A5861" s="1">
        <v>44555</v>
      </c>
      <c r="B5861" t="s">
        <v>78</v>
      </c>
      <c r="C5861">
        <v>7.2</v>
      </c>
      <c r="D5861">
        <v>10</v>
      </c>
      <c r="E5861">
        <v>140</v>
      </c>
      <c r="F5861" t="s">
        <v>22</v>
      </c>
      <c r="G5861" t="s">
        <v>19</v>
      </c>
      <c r="H5861" t="s">
        <v>20</v>
      </c>
      <c r="I5861">
        <v>41</v>
      </c>
      <c r="J5861" t="s">
        <v>4</v>
      </c>
      <c r="K5861" t="s">
        <v>40</v>
      </c>
      <c r="L5861">
        <f>Table1[[#This Row],[Cost per item]]*Table1[[#This Row],[Quantity]]</f>
        <v>410</v>
      </c>
      <c r="M5861">
        <f>Table1[[#This Row],[Price per item]]*Table1[[#This Row],[Quantity]]</f>
        <v>5740</v>
      </c>
    </row>
    <row r="5862" spans="1:13" x14ac:dyDescent="0.2">
      <c r="A5862" s="1">
        <v>44555</v>
      </c>
      <c r="B5862" t="s">
        <v>109</v>
      </c>
      <c r="C5862">
        <v>3.5</v>
      </c>
      <c r="D5862">
        <v>190</v>
      </c>
      <c r="E5862">
        <v>320</v>
      </c>
      <c r="F5862" t="s">
        <v>1</v>
      </c>
      <c r="G5862" t="s">
        <v>155</v>
      </c>
      <c r="H5862" t="s">
        <v>20</v>
      </c>
      <c r="I5862">
        <v>96</v>
      </c>
      <c r="J5862" t="s">
        <v>17</v>
      </c>
      <c r="K5862" t="s">
        <v>14</v>
      </c>
      <c r="L5862">
        <f>Table1[[#This Row],[Cost per item]]*Table1[[#This Row],[Quantity]]</f>
        <v>18240</v>
      </c>
      <c r="M5862">
        <f>Table1[[#This Row],[Price per item]]*Table1[[#This Row],[Quantity]]</f>
        <v>30720</v>
      </c>
    </row>
    <row r="5863" spans="1:13" x14ac:dyDescent="0.2">
      <c r="A5863" s="1">
        <v>44555</v>
      </c>
      <c r="B5863" t="s">
        <v>140</v>
      </c>
      <c r="C5863">
        <v>8.9</v>
      </c>
      <c r="D5863">
        <v>190</v>
      </c>
      <c r="E5863">
        <v>340</v>
      </c>
      <c r="F5863" t="s">
        <v>11</v>
      </c>
      <c r="G5863" t="s">
        <v>37</v>
      </c>
      <c r="H5863" t="s">
        <v>20</v>
      </c>
      <c r="I5863">
        <v>183</v>
      </c>
      <c r="J5863" t="s">
        <v>17</v>
      </c>
      <c r="K5863" t="s">
        <v>40</v>
      </c>
      <c r="L5863">
        <f>Table1[[#This Row],[Cost per item]]*Table1[[#This Row],[Quantity]]</f>
        <v>34770</v>
      </c>
      <c r="M5863">
        <f>Table1[[#This Row],[Price per item]]*Table1[[#This Row],[Quantity]]</f>
        <v>62220</v>
      </c>
    </row>
    <row r="5864" spans="1:13" x14ac:dyDescent="0.2">
      <c r="A5864" s="1">
        <v>44555</v>
      </c>
      <c r="B5864" t="s">
        <v>59</v>
      </c>
      <c r="C5864">
        <v>0.6</v>
      </c>
      <c r="D5864">
        <v>100</v>
      </c>
      <c r="E5864">
        <v>230</v>
      </c>
      <c r="F5864" t="s">
        <v>16</v>
      </c>
      <c r="G5864" t="s">
        <v>69</v>
      </c>
      <c r="H5864" t="s">
        <v>3</v>
      </c>
      <c r="I5864">
        <v>34</v>
      </c>
      <c r="J5864" t="s">
        <v>8</v>
      </c>
      <c r="K5864" t="s">
        <v>9</v>
      </c>
      <c r="L5864">
        <f>Table1[[#This Row],[Cost per item]]*Table1[[#This Row],[Quantity]]</f>
        <v>3400</v>
      </c>
      <c r="M5864">
        <f>Table1[[#This Row],[Price per item]]*Table1[[#This Row],[Quantity]]</f>
        <v>7820</v>
      </c>
    </row>
    <row r="5865" spans="1:13" x14ac:dyDescent="0.2">
      <c r="A5865" s="1">
        <v>44556</v>
      </c>
      <c r="B5865" t="s">
        <v>33</v>
      </c>
      <c r="C5865">
        <v>8.1</v>
      </c>
      <c r="D5865">
        <v>240</v>
      </c>
      <c r="E5865">
        <v>400</v>
      </c>
      <c r="F5865" t="s">
        <v>22</v>
      </c>
      <c r="G5865" t="s">
        <v>31</v>
      </c>
      <c r="H5865" t="s">
        <v>13</v>
      </c>
      <c r="I5865">
        <v>76</v>
      </c>
      <c r="J5865" t="s">
        <v>4</v>
      </c>
      <c r="K5865" t="s">
        <v>9</v>
      </c>
      <c r="L5865">
        <f>Table1[[#This Row],[Cost per item]]*Table1[[#This Row],[Quantity]]</f>
        <v>18240</v>
      </c>
      <c r="M5865">
        <f>Table1[[#This Row],[Price per item]]*Table1[[#This Row],[Quantity]]</f>
        <v>30400</v>
      </c>
    </row>
    <row r="5866" spans="1:13" x14ac:dyDescent="0.2">
      <c r="A5866" s="1">
        <v>44556</v>
      </c>
      <c r="B5866" t="s">
        <v>55</v>
      </c>
      <c r="C5866">
        <v>2.2999999999999998</v>
      </c>
      <c r="D5866">
        <v>170</v>
      </c>
      <c r="E5866">
        <v>300</v>
      </c>
      <c r="F5866" t="s">
        <v>11</v>
      </c>
      <c r="G5866" t="s">
        <v>73</v>
      </c>
      <c r="H5866" t="s">
        <v>20</v>
      </c>
      <c r="I5866">
        <v>170</v>
      </c>
      <c r="J5866" t="s">
        <v>8</v>
      </c>
      <c r="K5866" t="s">
        <v>9</v>
      </c>
      <c r="L5866">
        <f>Table1[[#This Row],[Cost per item]]*Table1[[#This Row],[Quantity]]</f>
        <v>28900</v>
      </c>
      <c r="M5866">
        <f>Table1[[#This Row],[Price per item]]*Table1[[#This Row],[Quantity]]</f>
        <v>51000</v>
      </c>
    </row>
    <row r="5867" spans="1:13" x14ac:dyDescent="0.2">
      <c r="A5867" s="1">
        <v>44557</v>
      </c>
      <c r="B5867" t="s">
        <v>47</v>
      </c>
      <c r="C5867">
        <v>5.3</v>
      </c>
      <c r="D5867">
        <v>220</v>
      </c>
      <c r="E5867">
        <v>360</v>
      </c>
      <c r="F5867" t="s">
        <v>22</v>
      </c>
      <c r="G5867" t="s">
        <v>139</v>
      </c>
      <c r="H5867" t="s">
        <v>20</v>
      </c>
      <c r="I5867">
        <v>7</v>
      </c>
      <c r="J5867" t="s">
        <v>8</v>
      </c>
      <c r="K5867" t="s">
        <v>14</v>
      </c>
      <c r="L5867">
        <f>Table1[[#This Row],[Cost per item]]*Table1[[#This Row],[Quantity]]</f>
        <v>1540</v>
      </c>
      <c r="M5867">
        <f>Table1[[#This Row],[Price per item]]*Table1[[#This Row],[Quantity]]</f>
        <v>2520</v>
      </c>
    </row>
    <row r="5868" spans="1:13" x14ac:dyDescent="0.2">
      <c r="A5868" s="1">
        <v>44557</v>
      </c>
      <c r="B5868" t="s">
        <v>48</v>
      </c>
      <c r="C5868">
        <v>0.8</v>
      </c>
      <c r="D5868">
        <v>90</v>
      </c>
      <c r="E5868">
        <v>250</v>
      </c>
      <c r="F5868" t="s">
        <v>1</v>
      </c>
      <c r="G5868" t="s">
        <v>72</v>
      </c>
      <c r="H5868" t="s">
        <v>13</v>
      </c>
      <c r="I5868">
        <v>141</v>
      </c>
      <c r="J5868" t="s">
        <v>17</v>
      </c>
      <c r="K5868" t="s">
        <v>5</v>
      </c>
      <c r="L5868">
        <f>Table1[[#This Row],[Cost per item]]*Table1[[#This Row],[Quantity]]</f>
        <v>12690</v>
      </c>
      <c r="M5868">
        <f>Table1[[#This Row],[Price per item]]*Table1[[#This Row],[Quantity]]</f>
        <v>35250</v>
      </c>
    </row>
    <row r="5869" spans="1:13" x14ac:dyDescent="0.2">
      <c r="A5869" s="1">
        <v>44557</v>
      </c>
      <c r="B5869" t="s">
        <v>132</v>
      </c>
      <c r="C5869">
        <v>5.8</v>
      </c>
      <c r="D5869">
        <v>90</v>
      </c>
      <c r="E5869">
        <v>200</v>
      </c>
      <c r="F5869" t="s">
        <v>22</v>
      </c>
      <c r="G5869" t="s">
        <v>161</v>
      </c>
      <c r="H5869" t="s">
        <v>20</v>
      </c>
      <c r="I5869">
        <v>53</v>
      </c>
      <c r="J5869" t="s">
        <v>8</v>
      </c>
      <c r="K5869" t="s">
        <v>9</v>
      </c>
      <c r="L5869">
        <f>Table1[[#This Row],[Cost per item]]*Table1[[#This Row],[Quantity]]</f>
        <v>4770</v>
      </c>
      <c r="M5869">
        <f>Table1[[#This Row],[Price per item]]*Table1[[#This Row],[Quantity]]</f>
        <v>10600</v>
      </c>
    </row>
    <row r="5870" spans="1:13" x14ac:dyDescent="0.2">
      <c r="A5870" s="1">
        <v>44557</v>
      </c>
      <c r="B5870" t="s">
        <v>80</v>
      </c>
      <c r="C5870">
        <v>1.9</v>
      </c>
      <c r="D5870">
        <v>250</v>
      </c>
      <c r="E5870">
        <v>360</v>
      </c>
      <c r="F5870" t="s">
        <v>11</v>
      </c>
      <c r="G5870" t="s">
        <v>12</v>
      </c>
      <c r="H5870" t="s">
        <v>13</v>
      </c>
      <c r="I5870">
        <v>70</v>
      </c>
      <c r="J5870" t="s">
        <v>8</v>
      </c>
      <c r="K5870" t="s">
        <v>14</v>
      </c>
      <c r="L5870">
        <f>Table1[[#This Row],[Cost per item]]*Table1[[#This Row],[Quantity]]</f>
        <v>17500</v>
      </c>
      <c r="M5870">
        <f>Table1[[#This Row],[Price per item]]*Table1[[#This Row],[Quantity]]</f>
        <v>25200</v>
      </c>
    </row>
    <row r="5871" spans="1:13" x14ac:dyDescent="0.2">
      <c r="A5871" s="1">
        <v>44557</v>
      </c>
      <c r="B5871" t="s">
        <v>117</v>
      </c>
      <c r="C5871">
        <v>0.8</v>
      </c>
      <c r="D5871">
        <v>90</v>
      </c>
      <c r="E5871">
        <v>220</v>
      </c>
      <c r="F5871" t="s">
        <v>11</v>
      </c>
      <c r="G5871" t="s">
        <v>64</v>
      </c>
      <c r="H5871" t="s">
        <v>28</v>
      </c>
      <c r="I5871">
        <v>122</v>
      </c>
      <c r="J5871" t="s">
        <v>17</v>
      </c>
      <c r="K5871" t="s">
        <v>40</v>
      </c>
      <c r="L5871">
        <f>Table1[[#This Row],[Cost per item]]*Table1[[#This Row],[Quantity]]</f>
        <v>10980</v>
      </c>
      <c r="M5871">
        <f>Table1[[#This Row],[Price per item]]*Table1[[#This Row],[Quantity]]</f>
        <v>26840</v>
      </c>
    </row>
    <row r="5872" spans="1:13" x14ac:dyDescent="0.2">
      <c r="A5872" s="1">
        <v>44558</v>
      </c>
      <c r="B5872" t="s">
        <v>159</v>
      </c>
      <c r="C5872">
        <v>6</v>
      </c>
      <c r="D5872">
        <v>130</v>
      </c>
      <c r="E5872">
        <v>290</v>
      </c>
      <c r="F5872" t="s">
        <v>7</v>
      </c>
      <c r="G5872" t="s">
        <v>56</v>
      </c>
      <c r="H5872" t="s">
        <v>20</v>
      </c>
      <c r="I5872">
        <v>26</v>
      </c>
      <c r="J5872" t="s">
        <v>17</v>
      </c>
      <c r="K5872" t="s">
        <v>9</v>
      </c>
      <c r="L5872">
        <f>Table1[[#This Row],[Cost per item]]*Table1[[#This Row],[Quantity]]</f>
        <v>3380</v>
      </c>
      <c r="M5872">
        <f>Table1[[#This Row],[Price per item]]*Table1[[#This Row],[Quantity]]</f>
        <v>7540</v>
      </c>
    </row>
    <row r="5873" spans="1:13" x14ac:dyDescent="0.2">
      <c r="A5873" s="1">
        <v>44558</v>
      </c>
      <c r="B5873" t="s">
        <v>138</v>
      </c>
      <c r="C5873">
        <v>0.5</v>
      </c>
      <c r="D5873">
        <v>240</v>
      </c>
      <c r="E5873">
        <v>350</v>
      </c>
      <c r="F5873" t="s">
        <v>22</v>
      </c>
      <c r="G5873" t="s">
        <v>31</v>
      </c>
      <c r="H5873" t="s">
        <v>13</v>
      </c>
      <c r="I5873">
        <v>38</v>
      </c>
      <c r="J5873" t="s">
        <v>8</v>
      </c>
      <c r="K5873" t="s">
        <v>40</v>
      </c>
      <c r="L5873">
        <f>Table1[[#This Row],[Cost per item]]*Table1[[#This Row],[Quantity]]</f>
        <v>9120</v>
      </c>
      <c r="M5873">
        <f>Table1[[#This Row],[Price per item]]*Table1[[#This Row],[Quantity]]</f>
        <v>13300</v>
      </c>
    </row>
    <row r="5874" spans="1:13" x14ac:dyDescent="0.2">
      <c r="A5874" s="1">
        <v>44558</v>
      </c>
      <c r="B5874" t="s">
        <v>109</v>
      </c>
      <c r="C5874">
        <v>3.5</v>
      </c>
      <c r="D5874">
        <v>190</v>
      </c>
      <c r="E5874">
        <v>320</v>
      </c>
      <c r="F5874" t="s">
        <v>11</v>
      </c>
      <c r="G5874" t="s">
        <v>66</v>
      </c>
      <c r="H5874" t="s">
        <v>3</v>
      </c>
      <c r="I5874">
        <v>44</v>
      </c>
      <c r="J5874" t="s">
        <v>8</v>
      </c>
      <c r="K5874" t="s">
        <v>14</v>
      </c>
      <c r="L5874">
        <f>Table1[[#This Row],[Cost per item]]*Table1[[#This Row],[Quantity]]</f>
        <v>8360</v>
      </c>
      <c r="M5874">
        <f>Table1[[#This Row],[Price per item]]*Table1[[#This Row],[Quantity]]</f>
        <v>14080</v>
      </c>
    </row>
    <row r="5875" spans="1:13" x14ac:dyDescent="0.2">
      <c r="A5875" s="1">
        <v>44559</v>
      </c>
      <c r="B5875" t="s">
        <v>30</v>
      </c>
      <c r="C5875">
        <v>0.4</v>
      </c>
      <c r="D5875">
        <v>140</v>
      </c>
      <c r="E5875">
        <v>300</v>
      </c>
      <c r="F5875" t="s">
        <v>1</v>
      </c>
      <c r="G5875" t="s">
        <v>62</v>
      </c>
      <c r="H5875" t="s">
        <v>3</v>
      </c>
      <c r="I5875">
        <v>169</v>
      </c>
      <c r="J5875" t="s">
        <v>4</v>
      </c>
      <c r="K5875" t="s">
        <v>14</v>
      </c>
      <c r="L5875">
        <f>Table1[[#This Row],[Cost per item]]*Table1[[#This Row],[Quantity]]</f>
        <v>23660</v>
      </c>
      <c r="M5875">
        <f>Table1[[#This Row],[Price per item]]*Table1[[#This Row],[Quantity]]</f>
        <v>50700</v>
      </c>
    </row>
    <row r="5876" spans="1:13" x14ac:dyDescent="0.2">
      <c r="A5876" s="1">
        <v>44559</v>
      </c>
      <c r="B5876" t="s">
        <v>141</v>
      </c>
      <c r="C5876">
        <v>1.4</v>
      </c>
      <c r="D5876">
        <v>50</v>
      </c>
      <c r="E5876">
        <v>170</v>
      </c>
      <c r="F5876" t="s">
        <v>1</v>
      </c>
      <c r="G5876" t="s">
        <v>37</v>
      </c>
      <c r="H5876" t="s">
        <v>20</v>
      </c>
      <c r="I5876">
        <v>146</v>
      </c>
      <c r="J5876" t="s">
        <v>4</v>
      </c>
      <c r="K5876" t="s">
        <v>9</v>
      </c>
      <c r="L5876">
        <f>Table1[[#This Row],[Cost per item]]*Table1[[#This Row],[Quantity]]</f>
        <v>7300</v>
      </c>
      <c r="M5876">
        <f>Table1[[#This Row],[Price per item]]*Table1[[#This Row],[Quantity]]</f>
        <v>24820</v>
      </c>
    </row>
    <row r="5877" spans="1:13" x14ac:dyDescent="0.2">
      <c r="A5877" s="1">
        <v>44559</v>
      </c>
      <c r="B5877" t="s">
        <v>55</v>
      </c>
      <c r="C5877">
        <v>2.2999999999999998</v>
      </c>
      <c r="D5877">
        <v>170</v>
      </c>
      <c r="E5877">
        <v>300</v>
      </c>
      <c r="F5877" t="s">
        <v>22</v>
      </c>
      <c r="G5877" t="s">
        <v>139</v>
      </c>
      <c r="H5877" t="s">
        <v>20</v>
      </c>
      <c r="I5877">
        <v>200</v>
      </c>
      <c r="J5877" t="s">
        <v>4</v>
      </c>
      <c r="K5877" t="s">
        <v>9</v>
      </c>
      <c r="L5877">
        <f>Table1[[#This Row],[Cost per item]]*Table1[[#This Row],[Quantity]]</f>
        <v>34000</v>
      </c>
      <c r="M5877">
        <f>Table1[[#This Row],[Price per item]]*Table1[[#This Row],[Quantity]]</f>
        <v>60000</v>
      </c>
    </row>
    <row r="5878" spans="1:13" x14ac:dyDescent="0.2">
      <c r="A5878" s="1">
        <v>44560</v>
      </c>
      <c r="B5878" t="s">
        <v>141</v>
      </c>
      <c r="C5878">
        <v>1.4</v>
      </c>
      <c r="D5878">
        <v>50</v>
      </c>
      <c r="E5878">
        <v>170</v>
      </c>
      <c r="F5878" t="s">
        <v>7</v>
      </c>
      <c r="G5878" t="s">
        <v>53</v>
      </c>
      <c r="H5878" t="s">
        <v>28</v>
      </c>
      <c r="I5878">
        <v>172</v>
      </c>
      <c r="J5878" t="s">
        <v>8</v>
      </c>
      <c r="K5878" t="s">
        <v>9</v>
      </c>
      <c r="L5878">
        <f>Table1[[#This Row],[Cost per item]]*Table1[[#This Row],[Quantity]]</f>
        <v>8600</v>
      </c>
      <c r="M5878">
        <f>Table1[[#This Row],[Price per item]]*Table1[[#This Row],[Quantity]]</f>
        <v>29240</v>
      </c>
    </row>
    <row r="5879" spans="1:13" x14ac:dyDescent="0.2">
      <c r="A5879" s="1">
        <v>44560</v>
      </c>
      <c r="B5879" t="s">
        <v>112</v>
      </c>
      <c r="C5879">
        <v>0</v>
      </c>
      <c r="D5879">
        <v>120</v>
      </c>
      <c r="E5879">
        <v>290</v>
      </c>
      <c r="F5879" t="s">
        <v>16</v>
      </c>
      <c r="G5879" t="s">
        <v>77</v>
      </c>
      <c r="H5879" t="s">
        <v>3</v>
      </c>
      <c r="I5879">
        <v>159</v>
      </c>
      <c r="J5879" t="s">
        <v>8</v>
      </c>
      <c r="K5879" t="s">
        <v>9</v>
      </c>
      <c r="L5879">
        <f>Table1[[#This Row],[Cost per item]]*Table1[[#This Row],[Quantity]]</f>
        <v>19080</v>
      </c>
      <c r="M5879">
        <f>Table1[[#This Row],[Price per item]]*Table1[[#This Row],[Quantity]]</f>
        <v>46110</v>
      </c>
    </row>
    <row r="5880" spans="1:13" x14ac:dyDescent="0.2">
      <c r="A5880" s="1">
        <v>44560</v>
      </c>
      <c r="B5880" t="s">
        <v>165</v>
      </c>
      <c r="C5880">
        <v>1.1000000000000001</v>
      </c>
      <c r="D5880">
        <v>170</v>
      </c>
      <c r="E5880">
        <v>310</v>
      </c>
      <c r="F5880" t="s">
        <v>16</v>
      </c>
      <c r="G5880" t="s">
        <v>71</v>
      </c>
      <c r="H5880" t="s">
        <v>28</v>
      </c>
      <c r="I5880">
        <v>151</v>
      </c>
      <c r="J5880" t="s">
        <v>4</v>
      </c>
      <c r="K5880" t="s">
        <v>9</v>
      </c>
      <c r="L5880">
        <f>Table1[[#This Row],[Cost per item]]*Table1[[#This Row],[Quantity]]</f>
        <v>25670</v>
      </c>
      <c r="M5880">
        <f>Table1[[#This Row],[Price per item]]*Table1[[#This Row],[Quantity]]</f>
        <v>46810</v>
      </c>
    </row>
    <row r="5881" spans="1:13" x14ac:dyDescent="0.2">
      <c r="A5881" s="1">
        <v>44560</v>
      </c>
      <c r="B5881" t="s">
        <v>75</v>
      </c>
      <c r="C5881">
        <v>1.4</v>
      </c>
      <c r="D5881">
        <v>60</v>
      </c>
      <c r="E5881">
        <v>160</v>
      </c>
      <c r="F5881" t="s">
        <v>1</v>
      </c>
      <c r="G5881" t="s">
        <v>79</v>
      </c>
      <c r="H5881" t="s">
        <v>3</v>
      </c>
      <c r="I5881">
        <v>109</v>
      </c>
      <c r="J5881" t="s">
        <v>8</v>
      </c>
      <c r="K5881" t="s">
        <v>9</v>
      </c>
      <c r="L5881">
        <f>Table1[[#This Row],[Cost per item]]*Table1[[#This Row],[Quantity]]</f>
        <v>6540</v>
      </c>
      <c r="M5881">
        <f>Table1[[#This Row],[Price per item]]*Table1[[#This Row],[Quantity]]</f>
        <v>17440</v>
      </c>
    </row>
    <row r="5882" spans="1:13" x14ac:dyDescent="0.2">
      <c r="A5882" s="1">
        <v>44560</v>
      </c>
      <c r="B5882" t="s">
        <v>133</v>
      </c>
      <c r="C5882">
        <v>1.2</v>
      </c>
      <c r="D5882">
        <v>150</v>
      </c>
      <c r="E5882">
        <v>270</v>
      </c>
      <c r="F5882" t="s">
        <v>22</v>
      </c>
      <c r="G5882" t="s">
        <v>98</v>
      </c>
      <c r="H5882" t="s">
        <v>20</v>
      </c>
      <c r="I5882">
        <v>42</v>
      </c>
      <c r="J5882" t="s">
        <v>4</v>
      </c>
      <c r="K5882" t="s">
        <v>14</v>
      </c>
      <c r="L5882">
        <f>Table1[[#This Row],[Cost per item]]*Table1[[#This Row],[Quantity]]</f>
        <v>6300</v>
      </c>
      <c r="M5882">
        <f>Table1[[#This Row],[Price per item]]*Table1[[#This Row],[Quantity]]</f>
        <v>11340</v>
      </c>
    </row>
    <row r="5883" spans="1:13" x14ac:dyDescent="0.2">
      <c r="A5883" s="1">
        <v>44561</v>
      </c>
      <c r="B5883" t="s">
        <v>58</v>
      </c>
      <c r="C5883">
        <v>0.7</v>
      </c>
      <c r="D5883">
        <v>210</v>
      </c>
      <c r="E5883">
        <v>390</v>
      </c>
      <c r="F5883" t="s">
        <v>11</v>
      </c>
      <c r="G5883" t="s">
        <v>98</v>
      </c>
      <c r="H5883" t="s">
        <v>20</v>
      </c>
      <c r="I5883">
        <v>79</v>
      </c>
      <c r="J5883" t="s">
        <v>8</v>
      </c>
      <c r="K5883" t="s">
        <v>9</v>
      </c>
      <c r="L5883">
        <f>Table1[[#This Row],[Cost per item]]*Table1[[#This Row],[Quantity]]</f>
        <v>16590</v>
      </c>
      <c r="M5883">
        <f>Table1[[#This Row],[Price per item]]*Table1[[#This Row],[Quantity]]</f>
        <v>30810</v>
      </c>
    </row>
    <row r="5884" spans="1:13" x14ac:dyDescent="0.2">
      <c r="A5884" s="1">
        <v>44561</v>
      </c>
      <c r="B5884" t="s">
        <v>131</v>
      </c>
      <c r="C5884">
        <v>8.3000000000000007</v>
      </c>
      <c r="D5884">
        <v>140</v>
      </c>
      <c r="E5884">
        <v>340</v>
      </c>
      <c r="F5884" t="s">
        <v>7</v>
      </c>
      <c r="G5884" t="s">
        <v>66</v>
      </c>
      <c r="H5884" t="s">
        <v>3</v>
      </c>
      <c r="I5884">
        <v>167</v>
      </c>
      <c r="J5884" t="s">
        <v>17</v>
      </c>
      <c r="K5884" t="s">
        <v>5</v>
      </c>
      <c r="L5884">
        <f>Table1[[#This Row],[Cost per item]]*Table1[[#This Row],[Quantity]]</f>
        <v>23380</v>
      </c>
      <c r="M5884">
        <f>Table1[[#This Row],[Price per item]]*Table1[[#This Row],[Quantity]]</f>
        <v>56780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30ACCE2-95D1-438C-90B6-3038AF82366D}">
  <ds:schemaRefs/>
</ds:datastoreItem>
</file>

<file path=customXml/itemProps2.xml><?xml version="1.0" encoding="utf-8"?>
<ds:datastoreItem xmlns:ds="http://schemas.openxmlformats.org/officeDocument/2006/customXml" ds:itemID="{AC3D9E1E-C91D-42B0-A856-FC8B1BA0DBEB}">
  <ds:schemaRefs/>
</ds:datastoreItem>
</file>

<file path=customXml/itemProps3.xml><?xml version="1.0" encoding="utf-8"?>
<ds:datastoreItem xmlns:ds="http://schemas.openxmlformats.org/officeDocument/2006/customXml" ds:itemID="{4E027AD3-8E04-411C-A3EF-8510B4774160}">
  <ds:schemaRefs/>
</ds:datastoreItem>
</file>

<file path=customXml/itemProps4.xml><?xml version="1.0" encoding="utf-8"?>
<ds:datastoreItem xmlns:ds="http://schemas.openxmlformats.org/officeDocument/2006/customXml" ds:itemID="{67CBA070-CC28-494A-B6E9-030FB6CE3D86}">
  <ds:schemaRefs/>
</ds:datastoreItem>
</file>

<file path=customXml/itemProps5.xml><?xml version="1.0" encoding="utf-8"?>
<ds:datastoreItem xmlns:ds="http://schemas.openxmlformats.org/officeDocument/2006/customXml" ds:itemID="{8D1C9F1A-75B1-4F46-8713-452E6F8B4212}">
  <ds:schemaRefs/>
</ds:datastoreItem>
</file>

<file path=customXml/itemProps6.xml><?xml version="1.0" encoding="utf-8"?>
<ds:datastoreItem xmlns:ds="http://schemas.openxmlformats.org/officeDocument/2006/customXml" ds:itemID="{D3CDEA21-E295-47CA-AB6A-EA37C6BDE512}">
  <ds:schemaRefs/>
</ds:datastoreItem>
</file>

<file path=customXml/itemProps7.xml><?xml version="1.0" encoding="utf-8"?>
<ds:datastoreItem xmlns:ds="http://schemas.openxmlformats.org/officeDocument/2006/customXml" ds:itemID="{7FC429B5-D65C-418B-A82A-58A10FB441A2}">
  <ds:schemaRefs/>
</ds:datastoreItem>
</file>

<file path=customXml/itemProps8.xml><?xml version="1.0" encoding="utf-8"?>
<ds:datastoreItem xmlns:ds="http://schemas.openxmlformats.org/officeDocument/2006/customXml" ds:itemID="{FDF15D25-5195-4E0F-BAB8-06BE545D2FA2}">
  <ds:schemaRefs/>
</ds:datastoreItem>
</file>

<file path=customXml/itemProps9.xml><?xml version="1.0" encoding="utf-8"?>
<ds:datastoreItem xmlns:ds="http://schemas.openxmlformats.org/officeDocument/2006/customXml" ds:itemID="{63692433-633D-4190-A621-BDE1C3763199}">
  <ds:schemaRefs/>
</ds:datastoreItem>
</file>

<file path=customXml/itemProps10.xml><?xml version="1.0" encoding="utf-8"?>
<ds:datastoreItem xmlns:ds="http://schemas.openxmlformats.org/officeDocument/2006/customXml" ds:itemID="{2238E8CB-1404-4B8D-97AF-3C7AE5E0B734}">
  <ds:schemaRefs/>
</ds:datastoreItem>
</file>

<file path=customXml/itemProps11.xml><?xml version="1.0" encoding="utf-8"?>
<ds:datastoreItem xmlns:ds="http://schemas.openxmlformats.org/officeDocument/2006/customXml" ds:itemID="{F67227E7-F7CA-4B18-9D96-2AD89016B9C3}">
  <ds:schemaRefs/>
</ds:datastoreItem>
</file>

<file path=customXml/itemProps12.xml><?xml version="1.0" encoding="utf-8"?>
<ds:datastoreItem xmlns:ds="http://schemas.openxmlformats.org/officeDocument/2006/customXml" ds:itemID="{CD1943C6-CB97-431D-8E45-AFFE7F3B90D4}">
  <ds:schemaRefs/>
</ds:datastoreItem>
</file>

<file path=customXml/itemProps13.xml><?xml version="1.0" encoding="utf-8"?>
<ds:datastoreItem xmlns:ds="http://schemas.openxmlformats.org/officeDocument/2006/customXml" ds:itemID="{47B4CFF9-C61E-415D-A6B4-12BB5909C2CA}">
  <ds:schemaRefs/>
</ds:datastoreItem>
</file>

<file path=customXml/itemProps14.xml><?xml version="1.0" encoding="utf-8"?>
<ds:datastoreItem xmlns:ds="http://schemas.openxmlformats.org/officeDocument/2006/customXml" ds:itemID="{3406A228-CDBE-47EE-B17D-5E0FF29C7EC5}">
  <ds:schemaRefs/>
</ds:datastoreItem>
</file>

<file path=customXml/itemProps15.xml><?xml version="1.0" encoding="utf-8"?>
<ds:datastoreItem xmlns:ds="http://schemas.openxmlformats.org/officeDocument/2006/customXml" ds:itemID="{ABDF83F4-9AD1-4AF0-9932-83F48991A3B2}">
  <ds:schemaRefs/>
</ds:datastoreItem>
</file>

<file path=customXml/itemProps16.xml><?xml version="1.0" encoding="utf-8"?>
<ds:datastoreItem xmlns:ds="http://schemas.openxmlformats.org/officeDocument/2006/customXml" ds:itemID="{6B00D232-4015-4104-ACB6-1F3A793C46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3</vt:i4>
      </vt:variant>
    </vt:vector>
  </HeadingPairs>
  <TitlesOfParts>
    <vt:vector size="3" baseType="lpstr">
      <vt:lpstr>PIVOT</vt:lpstr>
      <vt:lpstr>Dashboard</vt: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Kasiti</dc:creator>
  <cp:lastModifiedBy>Ayut Supsaengin</cp:lastModifiedBy>
  <dcterms:created xsi:type="dcterms:W3CDTF">2022-01-05T16:20:01Z</dcterms:created>
  <dcterms:modified xsi:type="dcterms:W3CDTF">2025-01-27T12:31:56Z</dcterms:modified>
</cp:coreProperties>
</file>