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Github\studies\Numerical methods\LW2\"/>
    </mc:Choice>
  </mc:AlternateContent>
  <xr:revisionPtr revIDLastSave="0" documentId="13_ncr:1_{D1F33C5B-3637-4915-9C7A-280FEC2ADB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D12" i="1" l="1"/>
  <c r="AB13" i="1"/>
  <c r="AB14" i="1"/>
  <c r="AB15" i="1"/>
  <c r="AB16" i="1"/>
  <c r="AB12" i="1"/>
  <c r="H44" i="1"/>
  <c r="H45" i="1"/>
  <c r="H46" i="1"/>
  <c r="H47" i="1"/>
  <c r="H43" i="1"/>
  <c r="K43" i="1" s="1"/>
</calcChain>
</file>

<file path=xl/sharedStrings.xml><?xml version="1.0" encoding="utf-8"?>
<sst xmlns="http://schemas.openxmlformats.org/spreadsheetml/2006/main" count="15" uniqueCount="12">
  <si>
    <t>-0.15012</t>
  </si>
  <si>
    <t>1.02669</t>
  </si>
  <si>
    <t>Метод Гаусса</t>
  </si>
  <si>
    <t>Прямой ход</t>
  </si>
  <si>
    <t>Обратный ход</t>
  </si>
  <si>
    <t>Исходная матрица</t>
  </si>
  <si>
    <t>Невязка</t>
  </si>
  <si>
    <t>Xo =</t>
  </si>
  <si>
    <t>Норма невязки</t>
  </si>
  <si>
    <t xml:space="preserve">r = </t>
  </si>
  <si>
    <t>Метод Жордана-Гаусса с выбором главного элемента</t>
  </si>
  <si>
    <t xml:space="preserve">Хо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</si>
</sst>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D52"/>
  <sheetViews>
    <sheetView tabSelected="1" topLeftCell="F1" workbookViewId="0">
      <selection activeCell="AD13" sqref="AD13"/>
    </sheetView>
  </sheetViews>
  <sheetFormatPr defaultRowHeight="15" x14ac:dyDescent="0.25"/>
  <cols>
    <col min="2" max="3" width="9.140625" customWidth="1"/>
    <col min="8" max="8" width="11.7109375" bestFit="1" customWidth="1"/>
  </cols>
  <sheetData>
    <row r="3" spans="2:30" x14ac:dyDescent="0.25">
      <c r="F3" s="2" t="s">
        <v>5</v>
      </c>
      <c r="G3" s="2"/>
      <c r="H3" s="2"/>
      <c r="I3" s="2"/>
      <c r="J3" s="2"/>
      <c r="K3" s="2"/>
    </row>
    <row r="4" spans="2:30" x14ac:dyDescent="0.25">
      <c r="F4" s="1">
        <v>5.2403000000000004</v>
      </c>
      <c r="G4" s="1">
        <v>5.7522000000000002</v>
      </c>
      <c r="H4" s="1">
        <v>3.4759000000000002</v>
      </c>
      <c r="I4" s="1">
        <v>-0.48749999999999999</v>
      </c>
      <c r="J4" s="1">
        <v>-1.3241000000000001</v>
      </c>
      <c r="K4">
        <v>6.7775999999999996</v>
      </c>
    </row>
    <row r="5" spans="2:30" x14ac:dyDescent="0.25">
      <c r="F5" s="1">
        <v>-1.4360999999999999</v>
      </c>
      <c r="G5" s="1">
        <v>-0.22059999999999999</v>
      </c>
      <c r="H5" s="1">
        <v>-2.2722000000000002</v>
      </c>
      <c r="I5" s="1">
        <v>9.7707999999999995</v>
      </c>
      <c r="J5" s="1">
        <v>-1.2518</v>
      </c>
      <c r="K5">
        <v>21.936199999999999</v>
      </c>
    </row>
    <row r="6" spans="2:30" x14ac:dyDescent="0.25">
      <c r="F6" s="1">
        <v>5.1886000000000001</v>
      </c>
      <c r="G6" s="1">
        <v>9.5263000000000009</v>
      </c>
      <c r="H6" s="1">
        <v>-8.0340000000000007</v>
      </c>
      <c r="I6" s="1">
        <v>-4.2249999999999996</v>
      </c>
      <c r="J6" s="1">
        <v>-9.3440999999999992</v>
      </c>
      <c r="K6">
        <v>115.9093</v>
      </c>
    </row>
    <row r="7" spans="2:30" x14ac:dyDescent="0.25">
      <c r="F7" s="1">
        <v>5.4817</v>
      </c>
      <c r="G7" s="1">
        <v>-1.0106999999999999</v>
      </c>
      <c r="H7" s="1">
        <v>-6.6711</v>
      </c>
      <c r="I7" s="1">
        <v>-4.8913000000000002</v>
      </c>
      <c r="J7" s="1">
        <v>4.4775</v>
      </c>
      <c r="K7">
        <v>36.249299999999998</v>
      </c>
    </row>
    <row r="8" spans="2:30" x14ac:dyDescent="0.25">
      <c r="F8" s="1">
        <v>-2.5373000000000001</v>
      </c>
      <c r="G8" s="1">
        <v>2.5573000000000001</v>
      </c>
      <c r="H8" s="1">
        <v>-6.9600999999999997</v>
      </c>
      <c r="I8" s="1">
        <v>9.6417000000000002</v>
      </c>
      <c r="J8" s="1">
        <v>-2.7947000000000002</v>
      </c>
      <c r="K8">
        <v>47.121200000000002</v>
      </c>
    </row>
    <row r="10" spans="2:30" x14ac:dyDescent="0.25">
      <c r="B10" s="2" t="s">
        <v>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T10" s="2" t="s">
        <v>10</v>
      </c>
      <c r="U10" s="2"/>
      <c r="V10" s="2"/>
      <c r="W10" s="2"/>
      <c r="X10" s="2"/>
      <c r="Y10" s="2"/>
    </row>
    <row r="11" spans="2:30" x14ac:dyDescent="0.25">
      <c r="B11" s="2" t="s">
        <v>3</v>
      </c>
      <c r="C11" s="2"/>
      <c r="D11" s="2"/>
      <c r="E11" s="2"/>
      <c r="F11" s="2"/>
      <c r="G11" s="2"/>
      <c r="J11" s="2" t="s">
        <v>4</v>
      </c>
      <c r="K11" s="2"/>
      <c r="L11" s="2"/>
      <c r="M11" s="2"/>
      <c r="N11" s="2"/>
      <c r="O11" s="2"/>
      <c r="AA11" s="2" t="s">
        <v>6</v>
      </c>
      <c r="AB11" s="2"/>
      <c r="AC11" s="2" t="s">
        <v>8</v>
      </c>
      <c r="AD11" s="2"/>
    </row>
    <row r="12" spans="2:30" x14ac:dyDescent="0.25">
      <c r="B12" s="1">
        <v>5.2403000000000004</v>
      </c>
      <c r="C12" s="1">
        <v>5.7522000000000002</v>
      </c>
      <c r="D12" s="1">
        <v>3.4759000000000002</v>
      </c>
      <c r="E12" s="1">
        <v>-0.48749999999999999</v>
      </c>
      <c r="F12" s="1">
        <v>-1.3241000000000001</v>
      </c>
      <c r="G12">
        <v>6.7775999999999996</v>
      </c>
      <c r="J12">
        <v>1</v>
      </c>
      <c r="K12">
        <v>1.0976900000000001</v>
      </c>
      <c r="L12">
        <v>0.6633</v>
      </c>
      <c r="M12">
        <v>-9.3030000000000002E-2</v>
      </c>
      <c r="N12">
        <v>-0.25268000000000002</v>
      </c>
      <c r="O12">
        <v>1.2933600000000001</v>
      </c>
      <c r="T12">
        <v>5.2403000000000004</v>
      </c>
      <c r="U12">
        <v>5.7522000000000002</v>
      </c>
      <c r="V12">
        <v>3.4759000000000002</v>
      </c>
      <c r="W12">
        <v>-0.48749999999999999</v>
      </c>
      <c r="X12">
        <v>-1.3241000000000001</v>
      </c>
      <c r="Y12">
        <v>6.7775999999999996</v>
      </c>
      <c r="AA12" s="3" t="s">
        <v>11</v>
      </c>
      <c r="AB12" s="3">
        <f>K4 - F4*$Y$48 - G4*$Y$49 - H4*$Y$50 - I4*$Y$51 - J4*$Y$52</f>
        <v>-4.5308400000365623E-4</v>
      </c>
      <c r="AC12" s="3" t="s">
        <v>9</v>
      </c>
      <c r="AD12">
        <f>SQRT(AB12^2 + AB13^2 + AB14^2 +AB15^2 +AB16^2)</f>
        <v>1.194038460957954E-3</v>
      </c>
    </row>
    <row r="13" spans="2:30" x14ac:dyDescent="0.25">
      <c r="B13" s="1">
        <v>-1.4360999999999999</v>
      </c>
      <c r="C13" s="1">
        <v>-0.22059999999999999</v>
      </c>
      <c r="D13" s="1">
        <v>-2.2722000000000002</v>
      </c>
      <c r="E13" s="1">
        <v>9.7707999999999995</v>
      </c>
      <c r="F13" s="1">
        <v>-1.2518</v>
      </c>
      <c r="G13">
        <v>21.936199999999999</v>
      </c>
      <c r="J13">
        <v>0</v>
      </c>
      <c r="K13">
        <v>1</v>
      </c>
      <c r="L13">
        <v>-0.97333000000000003</v>
      </c>
      <c r="M13">
        <v>7.1081599999999998</v>
      </c>
      <c r="N13">
        <v>-1.19095</v>
      </c>
      <c r="O13">
        <v>17.549569999999999</v>
      </c>
      <c r="T13">
        <v>-1.4360999999999999</v>
      </c>
      <c r="U13">
        <v>-0.22059999999999999</v>
      </c>
      <c r="V13">
        <v>-2.2722000000000002</v>
      </c>
      <c r="W13">
        <v>9.7707999999999995</v>
      </c>
      <c r="X13">
        <v>-1.2518</v>
      </c>
      <c r="Y13">
        <v>21.936199999999999</v>
      </c>
      <c r="AB13" s="3">
        <f t="shared" ref="AB13:AB16" si="0">K5 - F5*$Y$48 - G5*$Y$49 - H5*$Y$50 - I5*$Y$51 - J5*$Y$52</f>
        <v>7.4313699999706273E-4</v>
      </c>
    </row>
    <row r="14" spans="2:30" x14ac:dyDescent="0.25">
      <c r="B14" s="1">
        <v>5.1886000000000001</v>
      </c>
      <c r="C14" s="1">
        <v>9.5263000000000009</v>
      </c>
      <c r="D14" s="1">
        <v>-8.0340000000000007</v>
      </c>
      <c r="E14" s="1">
        <v>-4.2249999999999996</v>
      </c>
      <c r="F14" s="1">
        <v>-9.3440999999999992</v>
      </c>
      <c r="G14">
        <v>115.9093</v>
      </c>
      <c r="J14">
        <v>0</v>
      </c>
      <c r="K14">
        <v>0</v>
      </c>
      <c r="L14">
        <v>1</v>
      </c>
      <c r="M14">
        <v>3.9980699999999998</v>
      </c>
      <c r="N14">
        <v>0.44801000000000002</v>
      </c>
      <c r="O14">
        <v>-5.41751</v>
      </c>
      <c r="T14">
        <v>5.1886000000000001</v>
      </c>
      <c r="U14">
        <v>9.5263000000000009</v>
      </c>
      <c r="V14">
        <v>-8.0340000000000007</v>
      </c>
      <c r="W14">
        <v>-4.2249999999999996</v>
      </c>
      <c r="X14">
        <v>-9.3440999999999992</v>
      </c>
      <c r="Y14">
        <v>115.9093</v>
      </c>
      <c r="AB14" s="3">
        <f t="shared" si="0"/>
        <v>-3.7496899999922562E-4</v>
      </c>
    </row>
    <row r="15" spans="2:30" x14ac:dyDescent="0.25">
      <c r="B15" s="1">
        <v>5.4817</v>
      </c>
      <c r="C15" s="1">
        <v>-1.0106999999999999</v>
      </c>
      <c r="D15" s="1">
        <v>-6.6711</v>
      </c>
      <c r="E15" s="1">
        <v>-4.8913000000000002</v>
      </c>
      <c r="F15" s="1">
        <v>4.4775</v>
      </c>
      <c r="G15">
        <v>36.249299999999998</v>
      </c>
      <c r="J15">
        <v>0</v>
      </c>
      <c r="K15">
        <v>0</v>
      </c>
      <c r="L15">
        <v>0</v>
      </c>
      <c r="M15">
        <v>1</v>
      </c>
      <c r="N15">
        <v>4.5339999999999998E-2</v>
      </c>
      <c r="O15">
        <v>0.52219000000000004</v>
      </c>
      <c r="T15">
        <v>5.4817</v>
      </c>
      <c r="U15">
        <v>-1.0106999999999999</v>
      </c>
      <c r="V15">
        <v>-6.6711</v>
      </c>
      <c r="W15">
        <v>-4.8913000000000002</v>
      </c>
      <c r="X15">
        <v>4.4775</v>
      </c>
      <c r="Y15">
        <v>36.249299999999998</v>
      </c>
      <c r="AB15" s="3">
        <f t="shared" si="0"/>
        <v>1.6700499999444673E-4</v>
      </c>
    </row>
    <row r="16" spans="2:30" x14ac:dyDescent="0.25">
      <c r="B16" s="1">
        <v>-2.5373000000000001</v>
      </c>
      <c r="C16" s="1">
        <v>2.5573000000000001</v>
      </c>
      <c r="D16" s="1">
        <v>-6.9600999999999997</v>
      </c>
      <c r="E16" s="1">
        <v>9.6417000000000002</v>
      </c>
      <c r="F16" s="1">
        <v>-2.7947000000000002</v>
      </c>
      <c r="G16">
        <v>47.121200000000002</v>
      </c>
      <c r="J16">
        <v>0</v>
      </c>
      <c r="K16">
        <v>0</v>
      </c>
      <c r="L16">
        <v>0</v>
      </c>
      <c r="M16">
        <v>0</v>
      </c>
      <c r="N16">
        <v>1</v>
      </c>
      <c r="O16">
        <v>-6.8391299999999999</v>
      </c>
      <c r="T16">
        <v>-2.5373000000000001</v>
      </c>
      <c r="U16">
        <v>2.5573000000000001</v>
      </c>
      <c r="V16">
        <v>-6.9600999999999997</v>
      </c>
      <c r="W16">
        <v>9.6417000000000002</v>
      </c>
      <c r="X16">
        <v>-2.7947000000000002</v>
      </c>
      <c r="Y16">
        <v>47.121200000000002</v>
      </c>
      <c r="AB16" s="3">
        <f t="shared" si="0"/>
        <v>7.0689299999315836E-4</v>
      </c>
    </row>
    <row r="18" spans="2:25" x14ac:dyDescent="0.25">
      <c r="B18">
        <v>1</v>
      </c>
      <c r="C18">
        <v>1.0976900000000001</v>
      </c>
      <c r="D18">
        <v>0.6633</v>
      </c>
      <c r="E18">
        <v>-9.3030000000000002E-2</v>
      </c>
      <c r="F18">
        <v>-0.25268000000000002</v>
      </c>
      <c r="G18">
        <v>1.2933600000000001</v>
      </c>
      <c r="J18">
        <v>1</v>
      </c>
      <c r="K18">
        <v>1.0976900000000001</v>
      </c>
      <c r="L18">
        <v>0.6633</v>
      </c>
      <c r="M18">
        <v>-9.3030000000000002E-2</v>
      </c>
      <c r="N18">
        <v>0</v>
      </c>
      <c r="O18">
        <v>-0.43475000000000003</v>
      </c>
      <c r="T18">
        <v>-10.602349999999999</v>
      </c>
      <c r="U18">
        <v>-11.7768</v>
      </c>
      <c r="V18">
        <v>-6.8975</v>
      </c>
      <c r="W18">
        <v>0</v>
      </c>
      <c r="X18">
        <v>2.84422</v>
      </c>
      <c r="Y18">
        <v>-16.147849999999998</v>
      </c>
    </row>
    <row r="19" spans="2:25" x14ac:dyDescent="0.25">
      <c r="B19">
        <v>0</v>
      </c>
      <c r="C19">
        <v>-0.94408000000000003</v>
      </c>
      <c r="D19">
        <v>0.91890000000000005</v>
      </c>
      <c r="E19">
        <v>-6.7106700000000004</v>
      </c>
      <c r="F19">
        <v>1.12435</v>
      </c>
      <c r="G19">
        <v>-16.568200000000001</v>
      </c>
      <c r="J19">
        <v>0</v>
      </c>
      <c r="K19">
        <v>1</v>
      </c>
      <c r="L19">
        <v>-0.97331999999999996</v>
      </c>
      <c r="M19">
        <v>7.1081300000000001</v>
      </c>
      <c r="N19">
        <v>0</v>
      </c>
      <c r="O19">
        <v>9.4044600000000003</v>
      </c>
      <c r="T19">
        <v>-0.14698</v>
      </c>
      <c r="U19">
        <v>-2.2579999999999999E-2</v>
      </c>
      <c r="V19">
        <v>-0.23255000000000001</v>
      </c>
      <c r="W19">
        <v>1</v>
      </c>
      <c r="X19">
        <v>-0.12812000000000001</v>
      </c>
      <c r="Y19">
        <v>2.2450800000000002</v>
      </c>
    </row>
    <row r="20" spans="2:25" x14ac:dyDescent="0.25">
      <c r="B20">
        <v>0</v>
      </c>
      <c r="C20">
        <v>0.73831999999999998</v>
      </c>
      <c r="D20">
        <v>-2.2116899999999999</v>
      </c>
      <c r="E20">
        <v>-0.72126000000000001</v>
      </c>
      <c r="F20">
        <v>-1.5482100000000001</v>
      </c>
      <c r="G20">
        <v>21.045860000000001</v>
      </c>
      <c r="J20">
        <v>0</v>
      </c>
      <c r="K20">
        <v>0</v>
      </c>
      <c r="L20">
        <v>1</v>
      </c>
      <c r="M20">
        <v>3.9980699999999998</v>
      </c>
      <c r="N20">
        <v>0</v>
      </c>
      <c r="O20">
        <v>-2.3535200000000001</v>
      </c>
      <c r="T20">
        <v>-1.0810900000000001</v>
      </c>
      <c r="U20">
        <v>-2.23217</v>
      </c>
      <c r="V20">
        <v>2.13409</v>
      </c>
      <c r="W20">
        <v>0</v>
      </c>
      <c r="X20">
        <v>2.3397399999999999</v>
      </c>
      <c r="Y20">
        <v>-29.67923</v>
      </c>
    </row>
    <row r="21" spans="2:25" x14ac:dyDescent="0.25">
      <c r="B21">
        <v>0</v>
      </c>
      <c r="C21">
        <v>-1.28207</v>
      </c>
      <c r="D21">
        <v>-1.88028</v>
      </c>
      <c r="E21">
        <v>-0.79927000000000004</v>
      </c>
      <c r="F21">
        <v>1.0694900000000001</v>
      </c>
      <c r="G21">
        <v>5.31942</v>
      </c>
      <c r="J21">
        <v>0</v>
      </c>
      <c r="K21">
        <v>0</v>
      </c>
      <c r="L21">
        <v>0</v>
      </c>
      <c r="M21">
        <v>1</v>
      </c>
      <c r="N21">
        <v>0</v>
      </c>
      <c r="O21">
        <v>0.83228000000000002</v>
      </c>
      <c r="T21">
        <v>-0.97372000000000003</v>
      </c>
      <c r="U21">
        <v>0.22921</v>
      </c>
      <c r="V21">
        <v>1.59642</v>
      </c>
      <c r="W21">
        <v>0</v>
      </c>
      <c r="X21">
        <v>-0.78727999999999998</v>
      </c>
      <c r="Y21">
        <v>-9.6560500000000005</v>
      </c>
    </row>
    <row r="22" spans="2:25" x14ac:dyDescent="0.25">
      <c r="B22">
        <v>0</v>
      </c>
      <c r="C22">
        <v>-2.1055700000000002</v>
      </c>
      <c r="D22">
        <v>2.0798100000000002</v>
      </c>
      <c r="E22">
        <v>-3.70695</v>
      </c>
      <c r="F22">
        <v>1.3541300000000001</v>
      </c>
      <c r="G22">
        <v>-19.864750000000001</v>
      </c>
      <c r="J22">
        <v>0</v>
      </c>
      <c r="K22">
        <v>0</v>
      </c>
      <c r="L22">
        <v>0</v>
      </c>
      <c r="M22">
        <v>0</v>
      </c>
      <c r="N22">
        <v>1</v>
      </c>
      <c r="O22">
        <v>-6.8391299999999999</v>
      </c>
      <c r="T22">
        <v>-0.11618000000000001</v>
      </c>
      <c r="U22">
        <v>0.28781000000000001</v>
      </c>
      <c r="V22">
        <v>-0.48931999999999998</v>
      </c>
      <c r="W22">
        <v>0</v>
      </c>
      <c r="X22">
        <v>-0.16173999999999999</v>
      </c>
      <c r="Y22">
        <v>2.64215</v>
      </c>
    </row>
    <row r="24" spans="2:25" x14ac:dyDescent="0.25">
      <c r="B24">
        <v>1</v>
      </c>
      <c r="C24">
        <v>1.0976900000000001</v>
      </c>
      <c r="D24">
        <v>0.6633</v>
      </c>
      <c r="E24">
        <v>-9.3030000000000002E-2</v>
      </c>
      <c r="F24">
        <v>-0.25268000000000002</v>
      </c>
      <c r="G24">
        <v>1.2933600000000001</v>
      </c>
      <c r="J24">
        <v>1</v>
      </c>
      <c r="K24">
        <v>1.0976900000000001</v>
      </c>
      <c r="L24">
        <v>0.6633</v>
      </c>
      <c r="M24">
        <v>0</v>
      </c>
      <c r="N24">
        <v>0</v>
      </c>
      <c r="O24">
        <v>-0.35732000000000003</v>
      </c>
      <c r="T24">
        <v>0.90027000000000001</v>
      </c>
      <c r="U24">
        <v>1</v>
      </c>
      <c r="V24">
        <v>0.58569000000000004</v>
      </c>
      <c r="W24">
        <v>0</v>
      </c>
      <c r="X24">
        <v>-0.24151</v>
      </c>
      <c r="Y24">
        <v>1.3711599999999999</v>
      </c>
    </row>
    <row r="25" spans="2:25" x14ac:dyDescent="0.25">
      <c r="B25">
        <v>0</v>
      </c>
      <c r="C25">
        <v>1</v>
      </c>
      <c r="D25">
        <v>-0.97333000000000003</v>
      </c>
      <c r="E25">
        <v>7.1081599999999998</v>
      </c>
      <c r="F25">
        <v>-1.19095</v>
      </c>
      <c r="G25">
        <v>17.549569999999999</v>
      </c>
      <c r="J25">
        <v>0</v>
      </c>
      <c r="K25">
        <v>1</v>
      </c>
      <c r="L25">
        <v>-0.97333999999999998</v>
      </c>
      <c r="M25">
        <v>0</v>
      </c>
      <c r="N25">
        <v>0</v>
      </c>
      <c r="O25">
        <v>3.4886300000000001</v>
      </c>
      <c r="T25">
        <v>-0.12665000000000001</v>
      </c>
      <c r="U25">
        <v>0</v>
      </c>
      <c r="V25">
        <v>-0.21933</v>
      </c>
      <c r="W25">
        <v>1</v>
      </c>
      <c r="X25">
        <v>-0.13356999999999999</v>
      </c>
      <c r="Y25">
        <v>2.2760400000000001</v>
      </c>
    </row>
    <row r="26" spans="2:25" x14ac:dyDescent="0.25">
      <c r="B26">
        <v>0</v>
      </c>
      <c r="C26">
        <v>0</v>
      </c>
      <c r="D26">
        <v>-2.02224</v>
      </c>
      <c r="E26">
        <v>-8.0850500000000007</v>
      </c>
      <c r="F26">
        <v>-0.90598999999999996</v>
      </c>
      <c r="G26">
        <v>10.955500000000001</v>
      </c>
      <c r="J26">
        <v>0</v>
      </c>
      <c r="K26">
        <v>0</v>
      </c>
      <c r="L26">
        <v>1</v>
      </c>
      <c r="M26">
        <v>0</v>
      </c>
      <c r="N26">
        <v>0</v>
      </c>
      <c r="O26">
        <v>-5.6810299999999998</v>
      </c>
      <c r="T26">
        <v>-0.41594999999999999</v>
      </c>
      <c r="U26">
        <v>0</v>
      </c>
      <c r="V26">
        <v>-1.54175</v>
      </c>
      <c r="W26">
        <v>0</v>
      </c>
      <c r="X26">
        <v>-0.80667999999999995</v>
      </c>
      <c r="Y26">
        <v>11.92497</v>
      </c>
    </row>
    <row r="27" spans="2:25" x14ac:dyDescent="0.25">
      <c r="B27">
        <v>0</v>
      </c>
      <c r="C27">
        <v>0</v>
      </c>
      <c r="D27">
        <v>2.4399299999999999</v>
      </c>
      <c r="E27">
        <v>-6.4847400000000004</v>
      </c>
      <c r="F27">
        <v>0.35676000000000002</v>
      </c>
      <c r="G27">
        <v>-21.69866</v>
      </c>
      <c r="J27">
        <v>0</v>
      </c>
      <c r="K27">
        <v>0</v>
      </c>
      <c r="L27">
        <v>0</v>
      </c>
      <c r="M27">
        <v>1</v>
      </c>
      <c r="N27">
        <v>0</v>
      </c>
      <c r="O27">
        <v>0.83228000000000002</v>
      </c>
      <c r="T27">
        <v>-5.1484300000000003</v>
      </c>
      <c r="U27">
        <v>0</v>
      </c>
      <c r="V27">
        <v>6.3791900000000004</v>
      </c>
      <c r="W27">
        <v>0</v>
      </c>
      <c r="X27">
        <v>-3.1932399999999999</v>
      </c>
      <c r="Y27">
        <v>-43.49868</v>
      </c>
    </row>
    <row r="28" spans="2:25" x14ac:dyDescent="0.25">
      <c r="B28">
        <v>0</v>
      </c>
      <c r="C28">
        <v>0</v>
      </c>
      <c r="D28">
        <v>-1.444E-2</v>
      </c>
      <c r="E28">
        <v>-5.34762</v>
      </c>
      <c r="F28">
        <v>0.54783000000000004</v>
      </c>
      <c r="G28">
        <v>-8.1151900000000001</v>
      </c>
      <c r="J28">
        <v>0</v>
      </c>
      <c r="K28">
        <v>0</v>
      </c>
      <c r="L28">
        <v>0</v>
      </c>
      <c r="M28">
        <v>0</v>
      </c>
      <c r="N28">
        <v>1</v>
      </c>
      <c r="O28">
        <v>-6.8391299999999999</v>
      </c>
      <c r="T28">
        <v>-1.3039400000000001</v>
      </c>
      <c r="U28">
        <v>0</v>
      </c>
      <c r="V28">
        <v>-2.2858399999999999</v>
      </c>
      <c r="W28">
        <v>0</v>
      </c>
      <c r="X28">
        <v>-0.32046000000000002</v>
      </c>
      <c r="Y28">
        <v>7.8090299999999999</v>
      </c>
    </row>
    <row r="30" spans="2:25" x14ac:dyDescent="0.25">
      <c r="B30">
        <v>1</v>
      </c>
      <c r="C30">
        <v>1.0976900000000001</v>
      </c>
      <c r="D30">
        <v>0.6633</v>
      </c>
      <c r="E30">
        <v>-9.3030000000000002E-2</v>
      </c>
      <c r="F30">
        <v>-0.25268000000000002</v>
      </c>
      <c r="G30">
        <v>1.2933600000000001</v>
      </c>
      <c r="J30">
        <v>1</v>
      </c>
      <c r="K30">
        <v>1.0976900000000001</v>
      </c>
      <c r="L30">
        <v>0</v>
      </c>
      <c r="M30">
        <v>0</v>
      </c>
      <c r="N30">
        <v>0</v>
      </c>
      <c r="O30">
        <v>3.41092</v>
      </c>
      <c r="T30">
        <v>1.37296</v>
      </c>
      <c r="U30">
        <v>1</v>
      </c>
      <c r="V30">
        <v>0</v>
      </c>
      <c r="W30">
        <v>0</v>
      </c>
      <c r="X30">
        <v>5.1670000000000001E-2</v>
      </c>
      <c r="Y30">
        <v>5.3648800000000003</v>
      </c>
    </row>
    <row r="31" spans="2:25" x14ac:dyDescent="0.25">
      <c r="B31">
        <v>0</v>
      </c>
      <c r="C31">
        <v>1</v>
      </c>
      <c r="D31">
        <v>-0.97333000000000003</v>
      </c>
      <c r="E31">
        <v>7.1081599999999998</v>
      </c>
      <c r="F31">
        <v>-1.19095</v>
      </c>
      <c r="G31">
        <v>17.549569999999999</v>
      </c>
      <c r="J31">
        <v>0</v>
      </c>
      <c r="K31">
        <v>1</v>
      </c>
      <c r="L31">
        <v>0</v>
      </c>
      <c r="M31">
        <v>0</v>
      </c>
      <c r="N31">
        <v>0</v>
      </c>
      <c r="O31">
        <v>-2.04095</v>
      </c>
      <c r="T31">
        <v>-0.30365999999999999</v>
      </c>
      <c r="U31">
        <v>0</v>
      </c>
      <c r="V31">
        <v>0</v>
      </c>
      <c r="W31">
        <v>1</v>
      </c>
      <c r="X31">
        <v>-0.24335999999999999</v>
      </c>
      <c r="Y31">
        <v>0.78046000000000004</v>
      </c>
    </row>
    <row r="32" spans="2:25" x14ac:dyDescent="0.25">
      <c r="B32">
        <v>0</v>
      </c>
      <c r="C32">
        <v>0</v>
      </c>
      <c r="D32">
        <v>1</v>
      </c>
      <c r="E32">
        <v>3.9980699999999998</v>
      </c>
      <c r="F32">
        <v>0.44801000000000002</v>
      </c>
      <c r="G32">
        <v>-5.41751</v>
      </c>
      <c r="J32">
        <v>0</v>
      </c>
      <c r="K32">
        <v>0</v>
      </c>
      <c r="L32">
        <v>1</v>
      </c>
      <c r="M32">
        <v>0</v>
      </c>
      <c r="N32">
        <v>0</v>
      </c>
      <c r="O32">
        <v>-5.6810299999999998</v>
      </c>
      <c r="T32">
        <v>1.0768599999999999</v>
      </c>
      <c r="U32">
        <v>0</v>
      </c>
      <c r="V32">
        <v>0</v>
      </c>
      <c r="W32">
        <v>0</v>
      </c>
      <c r="X32">
        <v>1.02379</v>
      </c>
      <c r="Y32">
        <v>-0.91586000000000001</v>
      </c>
    </row>
    <row r="33" spans="2:25" x14ac:dyDescent="0.25">
      <c r="B33">
        <v>0</v>
      </c>
      <c r="C33">
        <v>0</v>
      </c>
      <c r="D33">
        <v>0</v>
      </c>
      <c r="E33">
        <v>-6.6558299999999999</v>
      </c>
      <c r="F33">
        <v>-0.30179</v>
      </c>
      <c r="G33">
        <v>-3.4756399999999998</v>
      </c>
      <c r="J33">
        <v>0</v>
      </c>
      <c r="K33">
        <v>0</v>
      </c>
      <c r="L33">
        <v>0</v>
      </c>
      <c r="M33">
        <v>1</v>
      </c>
      <c r="N33">
        <v>0</v>
      </c>
      <c r="O33">
        <v>0.83228000000000002</v>
      </c>
      <c r="T33">
        <v>-0.80706999999999995</v>
      </c>
      <c r="U33">
        <v>0</v>
      </c>
      <c r="V33">
        <v>1</v>
      </c>
      <c r="W33">
        <v>0</v>
      </c>
      <c r="X33">
        <v>-0.50056999999999996</v>
      </c>
      <c r="Y33">
        <v>-6.8188399999999998</v>
      </c>
    </row>
    <row r="34" spans="2:25" x14ac:dyDescent="0.25">
      <c r="B34">
        <v>0</v>
      </c>
      <c r="C34">
        <v>0</v>
      </c>
      <c r="D34">
        <v>0</v>
      </c>
      <c r="E34">
        <v>366.33573000000001</v>
      </c>
      <c r="F34">
        <v>-38.386380000000003</v>
      </c>
      <c r="G34">
        <v>567.41128000000003</v>
      </c>
      <c r="J34">
        <v>0</v>
      </c>
      <c r="K34">
        <v>0</v>
      </c>
      <c r="L34">
        <v>0</v>
      </c>
      <c r="M34">
        <v>0</v>
      </c>
      <c r="N34">
        <v>1</v>
      </c>
      <c r="O34">
        <v>-6.8391299999999999</v>
      </c>
      <c r="T34">
        <v>1.37751</v>
      </c>
      <c r="U34">
        <v>0</v>
      </c>
      <c r="V34">
        <v>0</v>
      </c>
      <c r="W34">
        <v>0</v>
      </c>
      <c r="X34">
        <v>0.64076</v>
      </c>
      <c r="Y34">
        <v>3.4025799999999999</v>
      </c>
    </row>
    <row r="36" spans="2:25" x14ac:dyDescent="0.25">
      <c r="B36">
        <v>1</v>
      </c>
      <c r="C36">
        <v>1.0976900000000001</v>
      </c>
      <c r="D36">
        <v>0.6633</v>
      </c>
      <c r="E36">
        <v>-9.3030000000000002E-2</v>
      </c>
      <c r="F36">
        <v>-0.25268000000000002</v>
      </c>
      <c r="G36">
        <v>1.2933600000000001</v>
      </c>
      <c r="J36">
        <v>1</v>
      </c>
      <c r="K36">
        <v>0</v>
      </c>
      <c r="L36">
        <v>0</v>
      </c>
      <c r="M36">
        <v>0</v>
      </c>
      <c r="N36">
        <v>0</v>
      </c>
      <c r="O36">
        <v>5.6512700000000002</v>
      </c>
      <c r="T36">
        <v>0</v>
      </c>
      <c r="U36">
        <v>1</v>
      </c>
      <c r="V36">
        <v>0</v>
      </c>
      <c r="W36">
        <v>0</v>
      </c>
      <c r="X36">
        <v>-0.58697999999999995</v>
      </c>
      <c r="Y36">
        <v>1.97356</v>
      </c>
    </row>
    <row r="37" spans="2:25" x14ac:dyDescent="0.25">
      <c r="B37">
        <v>0</v>
      </c>
      <c r="C37">
        <v>1</v>
      </c>
      <c r="D37">
        <v>-0.97333000000000003</v>
      </c>
      <c r="E37">
        <v>7.1081599999999998</v>
      </c>
      <c r="F37">
        <v>-1.19095</v>
      </c>
      <c r="G37">
        <v>17.549569999999999</v>
      </c>
      <c r="J37">
        <v>0</v>
      </c>
      <c r="K37">
        <v>1</v>
      </c>
      <c r="L37">
        <v>0</v>
      </c>
      <c r="M37">
        <v>0</v>
      </c>
      <c r="N37">
        <v>0</v>
      </c>
      <c r="O37">
        <v>-2.04095</v>
      </c>
      <c r="T37">
        <v>0</v>
      </c>
      <c r="U37">
        <v>0</v>
      </c>
      <c r="V37">
        <v>0</v>
      </c>
      <c r="W37">
        <v>1</v>
      </c>
      <c r="X37">
        <v>-0.10211000000000001</v>
      </c>
      <c r="Y37">
        <v>1.5305299999999999</v>
      </c>
    </row>
    <row r="38" spans="2:25" x14ac:dyDescent="0.25">
      <c r="B38">
        <v>0</v>
      </c>
      <c r="C38">
        <v>0</v>
      </c>
      <c r="D38">
        <v>1</v>
      </c>
      <c r="E38">
        <v>3.9980699999999998</v>
      </c>
      <c r="F38">
        <v>0.44801000000000002</v>
      </c>
      <c r="G38">
        <v>-5.41751</v>
      </c>
      <c r="J38">
        <v>0</v>
      </c>
      <c r="K38">
        <v>0</v>
      </c>
      <c r="L38">
        <v>1</v>
      </c>
      <c r="M38">
        <v>0</v>
      </c>
      <c r="N38">
        <v>0</v>
      </c>
      <c r="O38">
        <v>-5.6810299999999998</v>
      </c>
      <c r="T38">
        <v>0</v>
      </c>
      <c r="U38">
        <v>0</v>
      </c>
      <c r="V38">
        <v>0</v>
      </c>
      <c r="W38">
        <v>0</v>
      </c>
      <c r="X38">
        <v>0.48555999999999999</v>
      </c>
      <c r="Y38">
        <v>-3.3205800000000001</v>
      </c>
    </row>
    <row r="39" spans="2:25" x14ac:dyDescent="0.25">
      <c r="B39">
        <v>0</v>
      </c>
      <c r="C39">
        <v>0</v>
      </c>
      <c r="D39">
        <v>0</v>
      </c>
      <c r="E39">
        <v>1</v>
      </c>
      <c r="F39">
        <v>4.5339999999999998E-2</v>
      </c>
      <c r="G39">
        <v>0.52219000000000004</v>
      </c>
      <c r="J39">
        <v>0</v>
      </c>
      <c r="K39">
        <v>0</v>
      </c>
      <c r="L39">
        <v>0</v>
      </c>
      <c r="M39">
        <v>1</v>
      </c>
      <c r="N39">
        <v>0</v>
      </c>
      <c r="O39">
        <v>0.83228000000000002</v>
      </c>
      <c r="T39">
        <v>0</v>
      </c>
      <c r="U39">
        <v>0</v>
      </c>
      <c r="V39">
        <v>1</v>
      </c>
      <c r="W39">
        <v>0</v>
      </c>
      <c r="X39">
        <v>-0.12515000000000001</v>
      </c>
      <c r="Y39">
        <v>-4.8253000000000004</v>
      </c>
    </row>
    <row r="40" spans="2:25" x14ac:dyDescent="0.25">
      <c r="B40">
        <v>0</v>
      </c>
      <c r="C40">
        <v>0</v>
      </c>
      <c r="D40">
        <v>0</v>
      </c>
      <c r="E40">
        <v>0</v>
      </c>
      <c r="F40" t="s">
        <v>0</v>
      </c>
      <c r="G40" t="s">
        <v>1</v>
      </c>
      <c r="J40">
        <v>0</v>
      </c>
      <c r="K40">
        <v>0</v>
      </c>
      <c r="L40">
        <v>0</v>
      </c>
      <c r="M40">
        <v>0</v>
      </c>
      <c r="N40">
        <v>1</v>
      </c>
      <c r="O40">
        <v>-6.8391299999999999</v>
      </c>
      <c r="T40">
        <v>1</v>
      </c>
      <c r="U40">
        <v>0</v>
      </c>
      <c r="V40">
        <v>0</v>
      </c>
      <c r="W40">
        <v>0</v>
      </c>
      <c r="X40">
        <v>0.46516000000000002</v>
      </c>
      <c r="Y40">
        <v>2.4700899999999999</v>
      </c>
    </row>
    <row r="42" spans="2:25" x14ac:dyDescent="0.25">
      <c r="F42" s="2" t="s">
        <v>6</v>
      </c>
      <c r="G42" s="2"/>
      <c r="H42" s="2"/>
      <c r="I42" s="2" t="s">
        <v>8</v>
      </c>
      <c r="J42" s="2"/>
      <c r="K42" s="2"/>
      <c r="T42">
        <v>0</v>
      </c>
      <c r="U42">
        <v>1</v>
      </c>
      <c r="V42">
        <v>0</v>
      </c>
      <c r="W42">
        <v>0</v>
      </c>
      <c r="X42">
        <v>0</v>
      </c>
      <c r="Y42">
        <v>-2.0405899999999999</v>
      </c>
    </row>
    <row r="43" spans="2:25" x14ac:dyDescent="0.25">
      <c r="G43" t="s">
        <v>7</v>
      </c>
      <c r="H43">
        <f>G12 - B12 * $O$36 - C12 * $O$37 - D12*$O$38 - E12*$O$39 - F12*$O$40</f>
        <v>-6.0947000001476681E-5</v>
      </c>
      <c r="J43" s="3" t="s">
        <v>9</v>
      </c>
      <c r="K43">
        <f>SQRT(H43^2 + H44^2 +H45^2 +H46^2 +H47^2)</f>
        <v>2.6765228233849008E-3</v>
      </c>
      <c r="T43">
        <v>0</v>
      </c>
      <c r="U43">
        <v>0</v>
      </c>
      <c r="V43">
        <v>0</v>
      </c>
      <c r="W43">
        <v>1</v>
      </c>
      <c r="X43">
        <v>0</v>
      </c>
      <c r="Y43">
        <v>0.83223000000000003</v>
      </c>
    </row>
    <row r="44" spans="2:25" x14ac:dyDescent="0.25">
      <c r="H44">
        <f t="shared" ref="H44:H48" si="1">G13 - B13 * $O$36 - C13 * $O$37 - D13*$O$38 - E13*$O$39 - F13*$O$40</f>
        <v>5.455299999468366E-5</v>
      </c>
      <c r="T44">
        <v>0</v>
      </c>
      <c r="U44">
        <v>0</v>
      </c>
      <c r="V44">
        <v>0</v>
      </c>
      <c r="W44">
        <v>0</v>
      </c>
      <c r="X44">
        <v>1</v>
      </c>
      <c r="Y44">
        <v>-6.83866</v>
      </c>
    </row>
    <row r="45" spans="2:25" x14ac:dyDescent="0.25">
      <c r="H45">
        <f t="shared" si="1"/>
        <v>-7.0419000000043752E-4</v>
      </c>
      <c r="T45">
        <v>0</v>
      </c>
      <c r="U45">
        <v>0</v>
      </c>
      <c r="V45">
        <v>1</v>
      </c>
      <c r="W45">
        <v>0</v>
      </c>
      <c r="X45">
        <v>0</v>
      </c>
      <c r="Y45">
        <v>-5.6811600000000002</v>
      </c>
    </row>
    <row r="46" spans="2:25" x14ac:dyDescent="0.25">
      <c r="H46">
        <f t="shared" si="1"/>
        <v>2.3615819999953658E-3</v>
      </c>
      <c r="T46">
        <v>1</v>
      </c>
      <c r="U46">
        <v>0</v>
      </c>
      <c r="V46">
        <v>0</v>
      </c>
      <c r="W46">
        <v>0</v>
      </c>
      <c r="X46">
        <v>0</v>
      </c>
      <c r="Y46">
        <v>5.6511500000000003</v>
      </c>
    </row>
    <row r="47" spans="2:25" x14ac:dyDescent="0.25">
      <c r="H47">
        <f t="shared" si="1"/>
        <v>1.0412160000115023E-3</v>
      </c>
    </row>
    <row r="48" spans="2:25" x14ac:dyDescent="0.25">
      <c r="T48">
        <v>1</v>
      </c>
      <c r="U48">
        <v>0</v>
      </c>
      <c r="V48">
        <v>0</v>
      </c>
      <c r="W48">
        <v>0</v>
      </c>
      <c r="X48">
        <v>0</v>
      </c>
      <c r="Y48">
        <v>5.6511500000000003</v>
      </c>
    </row>
    <row r="49" spans="20:25" x14ac:dyDescent="0.25">
      <c r="T49">
        <v>0</v>
      </c>
      <c r="U49">
        <v>1</v>
      </c>
      <c r="V49">
        <v>0</v>
      </c>
      <c r="W49">
        <v>0</v>
      </c>
      <c r="X49">
        <v>0</v>
      </c>
      <c r="Y49">
        <v>-2.0405899999999999</v>
      </c>
    </row>
    <row r="50" spans="20:25" x14ac:dyDescent="0.25">
      <c r="T50">
        <v>0</v>
      </c>
      <c r="U50">
        <v>0</v>
      </c>
      <c r="V50">
        <v>1</v>
      </c>
      <c r="W50">
        <v>0</v>
      </c>
      <c r="X50">
        <v>0</v>
      </c>
      <c r="Y50">
        <v>-5.6811600000000002</v>
      </c>
    </row>
    <row r="51" spans="20:25" x14ac:dyDescent="0.25">
      <c r="T51">
        <v>0</v>
      </c>
      <c r="U51">
        <v>0</v>
      </c>
      <c r="V51">
        <v>0</v>
      </c>
      <c r="W51">
        <v>1</v>
      </c>
      <c r="X51">
        <v>0</v>
      </c>
      <c r="Y51">
        <v>0.83223000000000003</v>
      </c>
    </row>
    <row r="52" spans="20:25" x14ac:dyDescent="0.25">
      <c r="T52">
        <v>0</v>
      </c>
      <c r="U52">
        <v>0</v>
      </c>
      <c r="V52">
        <v>0</v>
      </c>
      <c r="W52">
        <v>0</v>
      </c>
      <c r="X52">
        <v>1</v>
      </c>
      <c r="Y52">
        <v>-6.83866</v>
      </c>
    </row>
  </sheetData>
  <mergeCells count="9">
    <mergeCell ref="T10:Y10"/>
    <mergeCell ref="AA11:AB11"/>
    <mergeCell ref="AC11:AD11"/>
    <mergeCell ref="B10:O10"/>
    <mergeCell ref="B11:G11"/>
    <mergeCell ref="J11:O11"/>
    <mergeCell ref="F3:K3"/>
    <mergeCell ref="F42:H42"/>
    <mergeCell ref="I42:K4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Кадарметов</dc:creator>
  <cp:lastModifiedBy>Dmitry Kadarmetov</cp:lastModifiedBy>
  <dcterms:created xsi:type="dcterms:W3CDTF">2015-06-05T18:19:34Z</dcterms:created>
  <dcterms:modified xsi:type="dcterms:W3CDTF">2025-09-28T11:18:43Z</dcterms:modified>
</cp:coreProperties>
</file>