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Дмитрий\Desktop\Учеба\МАУ\Численные методы\"/>
    </mc:Choice>
  </mc:AlternateContent>
  <xr:revisionPtr revIDLastSave="0" documentId="13_ncr:1_{8B2AC094-C823-4726-9FAC-CD3864BA02A9}" xr6:coauthVersionLast="47" xr6:coauthVersionMax="47" xr10:uidLastSave="{00000000-0000-0000-0000-000000000000}"/>
  <bookViews>
    <workbookView xWindow="0" yWindow="0" windowWidth="9080" windowHeight="102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I3" i="1"/>
  <c r="I2" i="1"/>
  <c r="G3" i="1"/>
  <c r="H2" i="1"/>
  <c r="G2" i="1"/>
  <c r="F2" i="1"/>
  <c r="E2" i="1"/>
  <c r="F3" i="1" l="1"/>
  <c r="D3" i="1"/>
  <c r="E3" i="1" s="1"/>
  <c r="H3" i="1" s="1"/>
  <c r="C4" i="1" l="1"/>
  <c r="D4" i="1"/>
  <c r="I4" i="1" l="1"/>
  <c r="G4" i="1"/>
  <c r="E4" i="1"/>
  <c r="H4" i="1" s="1"/>
  <c r="F4" i="1"/>
  <c r="D5" i="1" l="1"/>
  <c r="C5" i="1"/>
  <c r="E5" i="1" l="1"/>
  <c r="H5" i="1" s="1"/>
  <c r="F5" i="1"/>
  <c r="G5" i="1"/>
  <c r="I5" i="1"/>
  <c r="D6" i="1" l="1"/>
  <c r="C6" i="1"/>
  <c r="F6" i="1" l="1"/>
  <c r="E6" i="1"/>
  <c r="H6" i="1" s="1"/>
  <c r="G6" i="1"/>
  <c r="I6" i="1"/>
  <c r="C7" i="1" l="1"/>
  <c r="D7" i="1"/>
  <c r="G7" i="1" l="1"/>
  <c r="I7" i="1"/>
  <c r="E7" i="1"/>
  <c r="H7" i="1" s="1"/>
  <c r="F7" i="1"/>
  <c r="D8" i="1" l="1"/>
  <c r="C8" i="1"/>
  <c r="E8" i="1" l="1"/>
  <c r="H8" i="1" s="1"/>
  <c r="F8" i="1"/>
  <c r="I8" i="1"/>
  <c r="G8" i="1"/>
  <c r="C9" i="1" l="1"/>
  <c r="D9" i="1"/>
  <c r="I9" i="1" l="1"/>
  <c r="G9" i="1"/>
  <c r="E9" i="1"/>
  <c r="H9" i="1" s="1"/>
  <c r="F9" i="1"/>
  <c r="C10" i="1" l="1"/>
  <c r="D10" i="1"/>
  <c r="I10" i="1" l="1"/>
  <c r="G10" i="1"/>
  <c r="F10" i="1"/>
  <c r="E10" i="1"/>
  <c r="H10" i="1" s="1"/>
  <c r="C11" i="1" l="1"/>
  <c r="D11" i="1"/>
  <c r="I11" i="1" l="1"/>
  <c r="G11" i="1"/>
  <c r="E11" i="1"/>
  <c r="H11" i="1" s="1"/>
  <c r="F11" i="1"/>
  <c r="D12" i="1" l="1"/>
  <c r="C12" i="1"/>
  <c r="E12" i="1" l="1"/>
  <c r="H12" i="1" s="1"/>
  <c r="F12" i="1"/>
  <c r="G12" i="1"/>
  <c r="I12" i="1"/>
  <c r="C13" i="1" l="1"/>
  <c r="D13" i="1"/>
  <c r="I13" i="1" l="1"/>
  <c r="G13" i="1"/>
  <c r="E13" i="1"/>
  <c r="H13" i="1" s="1"/>
  <c r="F13" i="1"/>
  <c r="C14" i="1" l="1"/>
  <c r="D14" i="1"/>
  <c r="G14" i="1" l="1"/>
  <c r="I14" i="1"/>
  <c r="E14" i="1"/>
  <c r="H14" i="1" s="1"/>
  <c r="F14" i="1"/>
  <c r="D15" i="1" l="1"/>
  <c r="C15" i="1"/>
  <c r="E15" i="1" l="1"/>
  <c r="H15" i="1" s="1"/>
  <c r="F15" i="1"/>
  <c r="G15" i="1"/>
  <c r="I15" i="1"/>
  <c r="D16" i="1" l="1"/>
  <c r="C16" i="1"/>
  <c r="F16" i="1" l="1"/>
  <c r="E16" i="1"/>
  <c r="H16" i="1" s="1"/>
  <c r="I16" i="1"/>
  <c r="G16" i="1"/>
</calcChain>
</file>

<file path=xl/sharedStrings.xml><?xml version="1.0" encoding="utf-8"?>
<sst xmlns="http://schemas.openxmlformats.org/spreadsheetml/2006/main" count="9" uniqueCount="9">
  <si>
    <t>ln(1+x^2) = x^2 - 1</t>
  </si>
  <si>
    <t>a</t>
  </si>
  <si>
    <t>b</t>
  </si>
  <si>
    <t>f(a)</t>
  </si>
  <si>
    <t>f(b)</t>
  </si>
  <si>
    <t>c</t>
  </si>
  <si>
    <t>f( c )</t>
  </si>
  <si>
    <t>(b - a) - 0,0002</t>
  </si>
  <si>
    <t xml:space="preserve">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</si>
</sst>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13" sqref="H13"/>
    </sheetView>
  </sheetViews>
  <sheetFormatPr defaultRowHeight="14.5" x14ac:dyDescent="0.35"/>
  <cols>
    <col min="1" max="1" width="16.7265625" customWidth="1"/>
    <col min="9" max="9" width="14.08984375" customWidth="1"/>
  </cols>
  <sheetData>
    <row r="1" spans="1:9" x14ac:dyDescent="0.35">
      <c r="A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7</v>
      </c>
    </row>
    <row r="2" spans="1:9" x14ac:dyDescent="0.35">
      <c r="A2" s="1" t="s">
        <v>8</v>
      </c>
      <c r="B2">
        <v>1E-4</v>
      </c>
      <c r="C2">
        <v>0</v>
      </c>
      <c r="D2">
        <v>2</v>
      </c>
      <c r="E2">
        <f>(C2+D2) / 2</f>
        <v>1</v>
      </c>
      <c r="F2">
        <f>C2^2-LN(1+C2^2)-1</f>
        <v>-1</v>
      </c>
      <c r="G2">
        <f t="shared" ref="G2:H3" si="0">D2^2-LN(1+D2^2)-1</f>
        <v>1.3905620875658995</v>
      </c>
      <c r="H2">
        <f t="shared" si="0"/>
        <v>-0.69314718055994529</v>
      </c>
      <c r="I2">
        <f>D2-C2-2 * $B$2</f>
        <v>1.9998</v>
      </c>
    </row>
    <row r="3" spans="1:9" x14ac:dyDescent="0.35">
      <c r="C3">
        <f>IF(H2 &lt; 0, E2, C2)</f>
        <v>1</v>
      </c>
      <c r="D3">
        <f>IF(H2 &gt; 0, E2, D2)</f>
        <v>2</v>
      </c>
      <c r="E3">
        <f>(C3+D3) / 2</f>
        <v>1.5</v>
      </c>
      <c r="F3">
        <f>C3^2-LN(1+C3^2)-1</f>
        <v>-0.69314718055994529</v>
      </c>
      <c r="G3">
        <f t="shared" si="0"/>
        <v>1.3905620875658995</v>
      </c>
      <c r="H3">
        <f t="shared" si="0"/>
        <v>7.1345003658353834E-2</v>
      </c>
      <c r="I3">
        <f>D3-C3-2 * $B$2</f>
        <v>0.99980000000000002</v>
      </c>
    </row>
    <row r="4" spans="1:9" x14ac:dyDescent="0.35">
      <c r="C4">
        <f t="shared" ref="C4:C13" si="1">IF(H3 &lt; 0, E3, C3)</f>
        <v>1</v>
      </c>
      <c r="D4">
        <f t="shared" ref="D4:D13" si="2">IF(H3 &gt; 0, E3, D3)</f>
        <v>1.5</v>
      </c>
      <c r="E4">
        <f t="shared" ref="E4:E13" si="3">(C4+D4) / 2</f>
        <v>1.25</v>
      </c>
      <c r="F4">
        <f t="shared" ref="F4:F13" si="4">C4^2-LN(1+C4^2)-1</f>
        <v>-0.69314718055994529</v>
      </c>
      <c r="G4">
        <f t="shared" ref="G4:G14" si="5">D4^2-LN(1+D4^2)-1</f>
        <v>7.1345003658353834E-2</v>
      </c>
      <c r="H4">
        <f t="shared" ref="H4:H14" si="6">E4^2-LN(1+E4^2)-1</f>
        <v>-0.37848334446452658</v>
      </c>
      <c r="I4">
        <f t="shared" ref="I4:I13" si="7">D4-C4-2 * $B$2</f>
        <v>0.49980000000000002</v>
      </c>
    </row>
    <row r="5" spans="1:9" x14ac:dyDescent="0.35">
      <c r="C5">
        <f t="shared" si="1"/>
        <v>1.25</v>
      </c>
      <c r="D5">
        <f t="shared" si="2"/>
        <v>1.5</v>
      </c>
      <c r="E5">
        <f t="shared" si="3"/>
        <v>1.375</v>
      </c>
      <c r="F5">
        <f t="shared" si="4"/>
        <v>-0.37848334446452658</v>
      </c>
      <c r="G5">
        <f t="shared" si="5"/>
        <v>7.1345003658353834E-2</v>
      </c>
      <c r="H5">
        <f t="shared" si="6"/>
        <v>-0.17084774171865291</v>
      </c>
      <c r="I5">
        <f t="shared" si="7"/>
        <v>0.24979999999999999</v>
      </c>
    </row>
    <row r="6" spans="1:9" x14ac:dyDescent="0.35">
      <c r="C6">
        <f t="shared" si="1"/>
        <v>1.375</v>
      </c>
      <c r="D6">
        <f t="shared" si="2"/>
        <v>1.5</v>
      </c>
      <c r="E6">
        <f t="shared" si="3"/>
        <v>1.4375</v>
      </c>
      <c r="F6">
        <f t="shared" si="4"/>
        <v>-0.17084774171865291</v>
      </c>
      <c r="G6">
        <f t="shared" si="5"/>
        <v>7.1345003658353834E-2</v>
      </c>
      <c r="H6">
        <f t="shared" si="6"/>
        <v>-5.4100023302845912E-2</v>
      </c>
      <c r="I6">
        <f t="shared" si="7"/>
        <v>0.12479999999999999</v>
      </c>
    </row>
    <row r="7" spans="1:9" x14ac:dyDescent="0.35">
      <c r="C7">
        <f t="shared" si="1"/>
        <v>1.4375</v>
      </c>
      <c r="D7">
        <f t="shared" si="2"/>
        <v>1.5</v>
      </c>
      <c r="E7">
        <f t="shared" si="3"/>
        <v>1.46875</v>
      </c>
      <c r="F7">
        <f t="shared" si="4"/>
        <v>-5.4100023302845912E-2</v>
      </c>
      <c r="G7">
        <f t="shared" si="5"/>
        <v>7.1345003658353834E-2</v>
      </c>
      <c r="H7">
        <f t="shared" si="6"/>
        <v>7.5325903740199873E-3</v>
      </c>
      <c r="I7">
        <f t="shared" si="7"/>
        <v>6.2300000000000001E-2</v>
      </c>
    </row>
    <row r="8" spans="1:9" x14ac:dyDescent="0.35">
      <c r="C8">
        <f t="shared" si="1"/>
        <v>1.4375</v>
      </c>
      <c r="D8">
        <f t="shared" si="2"/>
        <v>1.46875</v>
      </c>
      <c r="E8">
        <f t="shared" si="3"/>
        <v>1.453125</v>
      </c>
      <c r="F8">
        <f t="shared" si="4"/>
        <v>-5.4100023302845912E-2</v>
      </c>
      <c r="G8">
        <f t="shared" si="5"/>
        <v>7.5325903740199873E-3</v>
      </c>
      <c r="H8">
        <f t="shared" si="6"/>
        <v>-2.355588446587209E-2</v>
      </c>
      <c r="I8">
        <f t="shared" si="7"/>
        <v>3.1050000000000001E-2</v>
      </c>
    </row>
    <row r="9" spans="1:9" x14ac:dyDescent="0.35">
      <c r="C9">
        <f t="shared" si="1"/>
        <v>1.453125</v>
      </c>
      <c r="D9">
        <f t="shared" si="2"/>
        <v>1.46875</v>
      </c>
      <c r="E9">
        <f t="shared" si="3"/>
        <v>1.4609375</v>
      </c>
      <c r="F9">
        <f t="shared" si="4"/>
        <v>-2.355588446587209E-2</v>
      </c>
      <c r="G9">
        <f t="shared" si="5"/>
        <v>7.5325903740199873E-3</v>
      </c>
      <c r="H9">
        <f t="shared" si="6"/>
        <v>-8.0797294947549947E-3</v>
      </c>
      <c r="I9">
        <f t="shared" si="7"/>
        <v>1.5424999999999999E-2</v>
      </c>
    </row>
    <row r="10" spans="1:9" x14ac:dyDescent="0.35">
      <c r="C10">
        <f t="shared" si="1"/>
        <v>1.4609375</v>
      </c>
      <c r="D10">
        <f t="shared" si="2"/>
        <v>1.46875</v>
      </c>
      <c r="E10">
        <f t="shared" si="3"/>
        <v>1.46484375</v>
      </c>
      <c r="F10">
        <f t="shared" si="4"/>
        <v>-8.0797294947549947E-3</v>
      </c>
      <c r="G10">
        <f t="shared" si="5"/>
        <v>7.5325903740199873E-3</v>
      </c>
      <c r="H10">
        <f t="shared" si="6"/>
        <v>-2.9059504276962578E-4</v>
      </c>
      <c r="I10">
        <f t="shared" si="7"/>
        <v>7.6125000000000003E-3</v>
      </c>
    </row>
    <row r="11" spans="1:9" x14ac:dyDescent="0.35">
      <c r="C11">
        <f t="shared" si="1"/>
        <v>1.46484375</v>
      </c>
      <c r="D11">
        <f t="shared" si="2"/>
        <v>1.46875</v>
      </c>
      <c r="E11">
        <f t="shared" si="3"/>
        <v>1.466796875</v>
      </c>
      <c r="F11">
        <f t="shared" si="4"/>
        <v>-2.9059504276962578E-4</v>
      </c>
      <c r="G11">
        <f t="shared" si="5"/>
        <v>7.5325903740199873E-3</v>
      </c>
      <c r="H11">
        <f t="shared" si="6"/>
        <v>3.6167406976617134E-3</v>
      </c>
      <c r="I11">
        <f t="shared" si="7"/>
        <v>3.7062499999999999E-3</v>
      </c>
    </row>
    <row r="12" spans="1:9" x14ac:dyDescent="0.35">
      <c r="C12">
        <f t="shared" si="1"/>
        <v>1.46484375</v>
      </c>
      <c r="D12">
        <f t="shared" si="2"/>
        <v>1.466796875</v>
      </c>
      <c r="E12">
        <f t="shared" si="3"/>
        <v>1.4658203125</v>
      </c>
      <c r="F12">
        <f t="shared" si="4"/>
        <v>-2.9059504276962578E-4</v>
      </c>
      <c r="G12">
        <f t="shared" si="5"/>
        <v>3.6167406976617134E-3</v>
      </c>
      <c r="H12">
        <f t="shared" si="6"/>
        <v>1.6620086596199624E-3</v>
      </c>
      <c r="I12">
        <f t="shared" si="7"/>
        <v>1.7531249999999999E-3</v>
      </c>
    </row>
    <row r="13" spans="1:9" x14ac:dyDescent="0.35">
      <c r="C13">
        <f t="shared" si="1"/>
        <v>1.46484375</v>
      </c>
      <c r="D13">
        <f t="shared" si="2"/>
        <v>1.4658203125</v>
      </c>
      <c r="E13">
        <f t="shared" si="3"/>
        <v>1.46533203125</v>
      </c>
      <c r="F13">
        <f t="shared" si="4"/>
        <v>-2.9059504276962578E-4</v>
      </c>
      <c r="G13">
        <f t="shared" si="5"/>
        <v>1.6620086596199624E-3</v>
      </c>
      <c r="H13">
        <f t="shared" si="6"/>
        <v>6.8544077578325258E-4</v>
      </c>
      <c r="I13">
        <f t="shared" si="7"/>
        <v>7.7656250000000002E-4</v>
      </c>
    </row>
    <row r="14" spans="1:9" x14ac:dyDescent="0.35">
      <c r="C14">
        <f>IF(H13 &lt; 0, E13, C13)</f>
        <v>1.46484375</v>
      </c>
      <c r="D14">
        <f>IF(H13 &gt; 0, E13, D13)</f>
        <v>1.46533203125</v>
      </c>
      <c r="E14">
        <f>(C14+D14) / 2</f>
        <v>1.465087890625</v>
      </c>
      <c r="F14">
        <f>C14^2-LN(1+C14^2)-1</f>
        <v>-2.9059504276962578E-4</v>
      </c>
      <c r="G14">
        <f t="shared" si="5"/>
        <v>6.8544077578325258E-4</v>
      </c>
      <c r="H14">
        <f t="shared" si="6"/>
        <v>1.9735635951345643E-4</v>
      </c>
      <c r="I14">
        <f>D14-C14-2 * $B$2</f>
        <v>2.8828125000000002E-4</v>
      </c>
    </row>
    <row r="15" spans="1:9" x14ac:dyDescent="0.35">
      <c r="C15">
        <f t="shared" ref="C15:C19" si="8">IF(H14 &lt; 0, E14, C14)</f>
        <v>1.46484375</v>
      </c>
      <c r="D15">
        <f t="shared" ref="D15:D19" si="9">IF(H14 &gt; 0, E14, D14)</f>
        <v>1.465087890625</v>
      </c>
      <c r="E15">
        <f t="shared" ref="E15:E19" si="10">(C15+D15) / 2</f>
        <v>1.4649658203125</v>
      </c>
      <c r="F15">
        <f t="shared" ref="F15:F19" si="11">C15^2-LN(1+C15^2)-1</f>
        <v>-2.9059504276962578E-4</v>
      </c>
      <c r="G15">
        <f t="shared" ref="G15:G19" si="12">D15^2-LN(1+D15^2)-1</f>
        <v>1.9735635951345643E-4</v>
      </c>
      <c r="H15">
        <f t="shared" ref="H15:H19" si="13">E15^2-LN(1+E15^2)-1</f>
        <v>-4.6635968230290814E-5</v>
      </c>
      <c r="I15">
        <f t="shared" ref="I15:I19" si="14">D15-C15-2 * $B$2</f>
        <v>4.414062499999999E-5</v>
      </c>
    </row>
    <row r="16" spans="1:9" x14ac:dyDescent="0.35">
      <c r="C16">
        <f t="shared" si="8"/>
        <v>1.4649658203125</v>
      </c>
      <c r="D16">
        <f t="shared" si="9"/>
        <v>1.465087890625</v>
      </c>
      <c r="E16">
        <f t="shared" si="10"/>
        <v>1.46502685546875</v>
      </c>
      <c r="F16">
        <f t="shared" si="11"/>
        <v>-4.6635968230290814E-5</v>
      </c>
      <c r="G16">
        <f t="shared" si="12"/>
        <v>1.9735635951345643E-4</v>
      </c>
      <c r="H16">
        <f t="shared" si="13"/>
        <v>7.5356038972795858E-5</v>
      </c>
      <c r="I16">
        <f t="shared" si="14"/>
        <v>-7.792968750000001E-5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Кадарметов</dc:creator>
  <cp:lastModifiedBy>Office</cp:lastModifiedBy>
  <dcterms:created xsi:type="dcterms:W3CDTF">2015-06-05T18:19:34Z</dcterms:created>
  <dcterms:modified xsi:type="dcterms:W3CDTF">2025-09-11T10:59:30Z</dcterms:modified>
</cp:coreProperties>
</file>