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herine/Desktop/cornell/fa21/greenfleet/greenfleetwebsite/"/>
    </mc:Choice>
  </mc:AlternateContent>
  <xr:revisionPtr revIDLastSave="0" documentId="13_ncr:1_{F157B822-5233-F441-B20F-9FD901B2C636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Inputs" sheetId="1" r:id="rId1"/>
    <sheet name="Output" sheetId="2" r:id="rId2"/>
    <sheet name="Sheet3" sheetId="3" r:id="rId3"/>
  </sheets>
  <definedNames>
    <definedName name="costsA">Inputs!$B$59:$G$109</definedName>
    <definedName name="costsB">Inputs!$I$59:$N$109</definedName>
    <definedName name="costsC">Inputs!$P$59:$U$109</definedName>
    <definedName name="costsD">Inputs!$W$59:$AB$109</definedName>
    <definedName name="costsE">Inputs!$AD$59:$AI$109</definedName>
    <definedName name="COsurf">Output!$D$40:$AC$68</definedName>
    <definedName name="dcostsA">Inputs!$B$282:$G$332</definedName>
    <definedName name="dcostsB">Inputs!$I$282:$N$332</definedName>
    <definedName name="dcostsC">Inputs!$P$282:$U$332</definedName>
    <definedName name="dcostsD">Inputs!$W$282:$AB$332</definedName>
    <definedName name="dcostsE">Inputs!$AD$282:$AI$332</definedName>
    <definedName name="fs">Inputs!$I$3:$N$53</definedName>
    <definedName name="ierA">Inputs!$B$171:$F$221</definedName>
    <definedName name="ierB">Inputs!$H$171:$L$221</definedName>
    <definedName name="ierC">Inputs!$N$171:$R$221</definedName>
    <definedName name="ierD">Inputs!$T$171:$X$221</definedName>
    <definedName name="ierE">Inputs!$Z$171:$AD$221</definedName>
    <definedName name="ms">Inputs!$B$3:$C$53</definedName>
    <definedName name="NOxsurf">Output!$D$75:$AC$103</definedName>
    <definedName name="PMsurf">Output!$D$5:$AC$33</definedName>
    <definedName name="rerA">Inputs!$B$115:$F$165</definedName>
    <definedName name="rerB">Inputs!$H$115:$L$165</definedName>
    <definedName name="rerC">Inputs!$N$115:$R$165</definedName>
    <definedName name="rerD">Inputs!$T$115:$X$165</definedName>
    <definedName name="rerE">Inputs!$Z$115:$AD$165</definedName>
    <definedName name="upperA">Inputs!$B$227:$G$277</definedName>
    <definedName name="upperB">Inputs!$I$227:$N$277</definedName>
    <definedName name="upperC">Inputs!$P$227:$U$277</definedName>
    <definedName name="upperD">Inputs!$W$227:$AB$277</definedName>
    <definedName name="upperE">Inputs!$AD$227:$AI$277</definedName>
    <definedName name="VOCsurf">Output!$D$110:$AC$138</definedName>
    <definedName name="ws">Inputs!$E$3:$F$53</definedName>
  </definedNames>
  <calcPr calcId="181029"/>
</workbook>
</file>

<file path=xl/calcChain.xml><?xml version="1.0" encoding="utf-8"?>
<calcChain xmlns="http://schemas.openxmlformats.org/spreadsheetml/2006/main">
  <c r="C329" i="1" l="1"/>
  <c r="D329" i="1"/>
  <c r="E329" i="1"/>
  <c r="F329" i="1"/>
  <c r="J329" i="1"/>
  <c r="K329" i="1"/>
  <c r="L329" i="1"/>
  <c r="M329" i="1"/>
  <c r="Q329" i="1"/>
  <c r="R329" i="1"/>
  <c r="S329" i="1"/>
  <c r="T329" i="1"/>
  <c r="X329" i="1"/>
  <c r="Y329" i="1"/>
  <c r="Z329" i="1"/>
  <c r="AA329" i="1"/>
  <c r="AE329" i="1"/>
  <c r="AF329" i="1"/>
  <c r="AG329" i="1"/>
  <c r="AH329" i="1"/>
  <c r="C330" i="1"/>
  <c r="D330" i="1"/>
  <c r="E330" i="1"/>
  <c r="F330" i="1"/>
  <c r="J330" i="1"/>
  <c r="K330" i="1"/>
  <c r="L330" i="1"/>
  <c r="M330" i="1"/>
  <c r="Q330" i="1"/>
  <c r="R330" i="1"/>
  <c r="S330" i="1"/>
  <c r="T330" i="1"/>
  <c r="X330" i="1"/>
  <c r="Y330" i="1"/>
  <c r="Z330" i="1"/>
  <c r="AA330" i="1"/>
  <c r="AE330" i="1"/>
  <c r="AF330" i="1"/>
  <c r="AG330" i="1"/>
  <c r="AH330" i="1"/>
  <c r="C331" i="1"/>
  <c r="D331" i="1"/>
  <c r="E331" i="1"/>
  <c r="F331" i="1"/>
  <c r="J331" i="1"/>
  <c r="K331" i="1"/>
  <c r="L331" i="1"/>
  <c r="M331" i="1"/>
  <c r="Q331" i="1"/>
  <c r="R331" i="1"/>
  <c r="S331" i="1"/>
  <c r="T331" i="1"/>
  <c r="X331" i="1"/>
  <c r="Y331" i="1"/>
  <c r="Z331" i="1"/>
  <c r="AA331" i="1"/>
  <c r="AE331" i="1"/>
  <c r="AF331" i="1"/>
  <c r="AG331" i="1"/>
  <c r="AH331" i="1"/>
  <c r="C332" i="1"/>
  <c r="D332" i="1"/>
  <c r="E332" i="1"/>
  <c r="F332" i="1"/>
  <c r="J332" i="1"/>
  <c r="K332" i="1"/>
  <c r="L332" i="1"/>
  <c r="M332" i="1"/>
  <c r="Q332" i="1"/>
  <c r="R332" i="1"/>
  <c r="S332" i="1"/>
  <c r="T332" i="1"/>
  <c r="X332" i="1"/>
  <c r="Y332" i="1"/>
  <c r="Z332" i="1"/>
  <c r="AA332" i="1"/>
  <c r="AE332" i="1"/>
  <c r="AF332" i="1"/>
  <c r="AG332" i="1"/>
  <c r="AH332" i="1"/>
  <c r="C283" i="1"/>
  <c r="D283" i="1"/>
  <c r="E283" i="1"/>
  <c r="F283" i="1"/>
  <c r="J283" i="1"/>
  <c r="K283" i="1"/>
  <c r="L283" i="1"/>
  <c r="M283" i="1"/>
  <c r="Q283" i="1"/>
  <c r="R283" i="1"/>
  <c r="S283" i="1"/>
  <c r="T283" i="1"/>
  <c r="X283" i="1"/>
  <c r="Y283" i="1"/>
  <c r="Z283" i="1"/>
  <c r="AA283" i="1"/>
  <c r="AE283" i="1"/>
  <c r="AF283" i="1"/>
  <c r="AG283" i="1"/>
  <c r="AH283" i="1"/>
  <c r="C284" i="1"/>
  <c r="D284" i="1"/>
  <c r="E284" i="1"/>
  <c r="F284" i="1"/>
  <c r="J284" i="1"/>
  <c r="K284" i="1"/>
  <c r="L284" i="1"/>
  <c r="M284" i="1"/>
  <c r="Q284" i="1"/>
  <c r="R284" i="1"/>
  <c r="S284" i="1"/>
  <c r="T284" i="1"/>
  <c r="X284" i="1"/>
  <c r="Y284" i="1"/>
  <c r="Z284" i="1"/>
  <c r="AA284" i="1"/>
  <c r="AE284" i="1"/>
  <c r="AF284" i="1"/>
  <c r="AG284" i="1"/>
  <c r="AH284" i="1"/>
  <c r="C285" i="1"/>
  <c r="D285" i="1"/>
  <c r="E285" i="1"/>
  <c r="F285" i="1"/>
  <c r="J285" i="1"/>
  <c r="K285" i="1"/>
  <c r="L285" i="1"/>
  <c r="M285" i="1"/>
  <c r="Q285" i="1"/>
  <c r="R285" i="1"/>
  <c r="S285" i="1"/>
  <c r="T285" i="1"/>
  <c r="X285" i="1"/>
  <c r="Y285" i="1"/>
  <c r="Z285" i="1"/>
  <c r="AA285" i="1"/>
  <c r="AE285" i="1"/>
  <c r="AF285" i="1"/>
  <c r="AG285" i="1"/>
  <c r="AH285" i="1"/>
  <c r="C286" i="1"/>
  <c r="D286" i="1"/>
  <c r="E286" i="1"/>
  <c r="F286" i="1"/>
  <c r="J286" i="1"/>
  <c r="K286" i="1"/>
  <c r="L286" i="1"/>
  <c r="M286" i="1"/>
  <c r="Q286" i="1"/>
  <c r="R286" i="1"/>
  <c r="S286" i="1"/>
  <c r="T286" i="1"/>
  <c r="X286" i="1"/>
  <c r="Y286" i="1"/>
  <c r="Z286" i="1"/>
  <c r="AA286" i="1"/>
  <c r="AE286" i="1"/>
  <c r="AF286" i="1"/>
  <c r="AG286" i="1"/>
  <c r="AH286" i="1"/>
  <c r="C287" i="1"/>
  <c r="D287" i="1"/>
  <c r="E287" i="1"/>
  <c r="F287" i="1"/>
  <c r="J287" i="1"/>
  <c r="K287" i="1"/>
  <c r="L287" i="1"/>
  <c r="M287" i="1"/>
  <c r="Q287" i="1"/>
  <c r="R287" i="1"/>
  <c r="S287" i="1"/>
  <c r="T287" i="1"/>
  <c r="X287" i="1"/>
  <c r="Y287" i="1"/>
  <c r="Z287" i="1"/>
  <c r="AA287" i="1"/>
  <c r="AE287" i="1"/>
  <c r="AF287" i="1"/>
  <c r="AG287" i="1"/>
  <c r="AH287" i="1"/>
  <c r="C288" i="1"/>
  <c r="D288" i="1"/>
  <c r="E288" i="1"/>
  <c r="F288" i="1"/>
  <c r="J288" i="1"/>
  <c r="K288" i="1"/>
  <c r="L288" i="1"/>
  <c r="M288" i="1"/>
  <c r="Q288" i="1"/>
  <c r="R288" i="1"/>
  <c r="S288" i="1"/>
  <c r="T288" i="1"/>
  <c r="X288" i="1"/>
  <c r="Y288" i="1"/>
  <c r="Z288" i="1"/>
  <c r="AA288" i="1"/>
  <c r="AE288" i="1"/>
  <c r="AF288" i="1"/>
  <c r="AG288" i="1"/>
  <c r="AH288" i="1"/>
  <c r="C289" i="1"/>
  <c r="D289" i="1"/>
  <c r="E289" i="1"/>
  <c r="F289" i="1"/>
  <c r="J289" i="1"/>
  <c r="K289" i="1"/>
  <c r="L289" i="1"/>
  <c r="M289" i="1"/>
  <c r="Q289" i="1"/>
  <c r="R289" i="1"/>
  <c r="S289" i="1"/>
  <c r="T289" i="1"/>
  <c r="X289" i="1"/>
  <c r="Y289" i="1"/>
  <c r="Z289" i="1"/>
  <c r="AA289" i="1"/>
  <c r="AE289" i="1"/>
  <c r="AF289" i="1"/>
  <c r="AG289" i="1"/>
  <c r="AH289" i="1"/>
  <c r="C290" i="1"/>
  <c r="D290" i="1"/>
  <c r="E290" i="1"/>
  <c r="F290" i="1"/>
  <c r="J290" i="1"/>
  <c r="K290" i="1"/>
  <c r="L290" i="1"/>
  <c r="M290" i="1"/>
  <c r="Q290" i="1"/>
  <c r="R290" i="1"/>
  <c r="S290" i="1"/>
  <c r="T290" i="1"/>
  <c r="X290" i="1"/>
  <c r="Y290" i="1"/>
  <c r="Z290" i="1"/>
  <c r="AA290" i="1"/>
  <c r="AE290" i="1"/>
  <c r="AF290" i="1"/>
  <c r="AG290" i="1"/>
  <c r="AH290" i="1"/>
  <c r="C291" i="1"/>
  <c r="D291" i="1"/>
  <c r="E291" i="1"/>
  <c r="F291" i="1"/>
  <c r="J291" i="1"/>
  <c r="K291" i="1"/>
  <c r="L291" i="1"/>
  <c r="M291" i="1"/>
  <c r="Q291" i="1"/>
  <c r="R291" i="1"/>
  <c r="S291" i="1"/>
  <c r="T291" i="1"/>
  <c r="X291" i="1"/>
  <c r="Y291" i="1"/>
  <c r="Z291" i="1"/>
  <c r="AA291" i="1"/>
  <c r="AE291" i="1"/>
  <c r="AF291" i="1"/>
  <c r="AG291" i="1"/>
  <c r="AH291" i="1"/>
  <c r="C292" i="1"/>
  <c r="D292" i="1"/>
  <c r="E292" i="1"/>
  <c r="F292" i="1"/>
  <c r="J292" i="1"/>
  <c r="K292" i="1"/>
  <c r="L292" i="1"/>
  <c r="M292" i="1"/>
  <c r="Q292" i="1"/>
  <c r="R292" i="1"/>
  <c r="S292" i="1"/>
  <c r="T292" i="1"/>
  <c r="X292" i="1"/>
  <c r="Y292" i="1"/>
  <c r="Z292" i="1"/>
  <c r="AA292" i="1"/>
  <c r="AE292" i="1"/>
  <c r="AF292" i="1"/>
  <c r="AG292" i="1"/>
  <c r="AH292" i="1"/>
  <c r="C293" i="1"/>
  <c r="D293" i="1"/>
  <c r="E293" i="1"/>
  <c r="F293" i="1"/>
  <c r="J293" i="1"/>
  <c r="K293" i="1"/>
  <c r="L293" i="1"/>
  <c r="M293" i="1"/>
  <c r="Q293" i="1"/>
  <c r="R293" i="1"/>
  <c r="S293" i="1"/>
  <c r="T293" i="1"/>
  <c r="X293" i="1"/>
  <c r="Y293" i="1"/>
  <c r="Z293" i="1"/>
  <c r="AA293" i="1"/>
  <c r="AE293" i="1"/>
  <c r="AF293" i="1"/>
  <c r="AG293" i="1"/>
  <c r="AH293" i="1"/>
  <c r="C294" i="1"/>
  <c r="D294" i="1"/>
  <c r="E294" i="1"/>
  <c r="F294" i="1"/>
  <c r="J294" i="1"/>
  <c r="K294" i="1"/>
  <c r="L294" i="1"/>
  <c r="M294" i="1"/>
  <c r="Q294" i="1"/>
  <c r="R294" i="1"/>
  <c r="S294" i="1"/>
  <c r="T294" i="1"/>
  <c r="X294" i="1"/>
  <c r="Y294" i="1"/>
  <c r="Z294" i="1"/>
  <c r="AA294" i="1"/>
  <c r="AE294" i="1"/>
  <c r="AF294" i="1"/>
  <c r="AG294" i="1"/>
  <c r="AH294" i="1"/>
  <c r="C295" i="1"/>
  <c r="D295" i="1"/>
  <c r="E295" i="1"/>
  <c r="F295" i="1"/>
  <c r="J295" i="1"/>
  <c r="K295" i="1"/>
  <c r="L295" i="1"/>
  <c r="M295" i="1"/>
  <c r="Q295" i="1"/>
  <c r="R295" i="1"/>
  <c r="S295" i="1"/>
  <c r="T295" i="1"/>
  <c r="X295" i="1"/>
  <c r="Y295" i="1"/>
  <c r="Z295" i="1"/>
  <c r="AA295" i="1"/>
  <c r="AE295" i="1"/>
  <c r="AF295" i="1"/>
  <c r="AG295" i="1"/>
  <c r="AH295" i="1"/>
  <c r="C296" i="1"/>
  <c r="D296" i="1"/>
  <c r="E296" i="1"/>
  <c r="F296" i="1"/>
  <c r="J296" i="1"/>
  <c r="K296" i="1"/>
  <c r="L296" i="1"/>
  <c r="M296" i="1"/>
  <c r="Q296" i="1"/>
  <c r="R296" i="1"/>
  <c r="S296" i="1"/>
  <c r="T296" i="1"/>
  <c r="X296" i="1"/>
  <c r="Y296" i="1"/>
  <c r="Z296" i="1"/>
  <c r="AA296" i="1"/>
  <c r="AE296" i="1"/>
  <c r="AF296" i="1"/>
  <c r="AG296" i="1"/>
  <c r="AH296" i="1"/>
  <c r="C297" i="1"/>
  <c r="D297" i="1"/>
  <c r="E297" i="1"/>
  <c r="F297" i="1"/>
  <c r="J297" i="1"/>
  <c r="K297" i="1"/>
  <c r="L297" i="1"/>
  <c r="M297" i="1"/>
  <c r="Q297" i="1"/>
  <c r="R297" i="1"/>
  <c r="S297" i="1"/>
  <c r="T297" i="1"/>
  <c r="X297" i="1"/>
  <c r="Y297" i="1"/>
  <c r="Z297" i="1"/>
  <c r="AA297" i="1"/>
  <c r="AE297" i="1"/>
  <c r="AF297" i="1"/>
  <c r="AG297" i="1"/>
  <c r="AH297" i="1"/>
  <c r="C298" i="1"/>
  <c r="D298" i="1"/>
  <c r="E298" i="1"/>
  <c r="F298" i="1"/>
  <c r="J298" i="1"/>
  <c r="K298" i="1"/>
  <c r="L298" i="1"/>
  <c r="M298" i="1"/>
  <c r="Q298" i="1"/>
  <c r="R298" i="1"/>
  <c r="S298" i="1"/>
  <c r="T298" i="1"/>
  <c r="X298" i="1"/>
  <c r="Y298" i="1"/>
  <c r="Z298" i="1"/>
  <c r="AA298" i="1"/>
  <c r="AE298" i="1"/>
  <c r="AF298" i="1"/>
  <c r="AG298" i="1"/>
  <c r="AH298" i="1"/>
  <c r="C299" i="1"/>
  <c r="D299" i="1"/>
  <c r="E299" i="1"/>
  <c r="F299" i="1"/>
  <c r="J299" i="1"/>
  <c r="K299" i="1"/>
  <c r="L299" i="1"/>
  <c r="M299" i="1"/>
  <c r="Q299" i="1"/>
  <c r="R299" i="1"/>
  <c r="S299" i="1"/>
  <c r="T299" i="1"/>
  <c r="X299" i="1"/>
  <c r="Y299" i="1"/>
  <c r="Z299" i="1"/>
  <c r="AA299" i="1"/>
  <c r="AE299" i="1"/>
  <c r="AF299" i="1"/>
  <c r="AG299" i="1"/>
  <c r="AH299" i="1"/>
  <c r="C300" i="1"/>
  <c r="D300" i="1"/>
  <c r="E300" i="1"/>
  <c r="F300" i="1"/>
  <c r="J300" i="1"/>
  <c r="K300" i="1"/>
  <c r="L300" i="1"/>
  <c r="M300" i="1"/>
  <c r="Q300" i="1"/>
  <c r="R300" i="1"/>
  <c r="S300" i="1"/>
  <c r="T300" i="1"/>
  <c r="X300" i="1"/>
  <c r="Y300" i="1"/>
  <c r="Z300" i="1"/>
  <c r="AA300" i="1"/>
  <c r="AE300" i="1"/>
  <c r="AF300" i="1"/>
  <c r="AG300" i="1"/>
  <c r="AH300" i="1"/>
  <c r="C301" i="1"/>
  <c r="D301" i="1"/>
  <c r="E301" i="1"/>
  <c r="F301" i="1"/>
  <c r="J301" i="1"/>
  <c r="K301" i="1"/>
  <c r="L301" i="1"/>
  <c r="M301" i="1"/>
  <c r="Q301" i="1"/>
  <c r="R301" i="1"/>
  <c r="S301" i="1"/>
  <c r="T301" i="1"/>
  <c r="X301" i="1"/>
  <c r="Y301" i="1"/>
  <c r="Z301" i="1"/>
  <c r="AA301" i="1"/>
  <c r="AE301" i="1"/>
  <c r="AF301" i="1"/>
  <c r="AG301" i="1"/>
  <c r="AH301" i="1"/>
  <c r="C302" i="1"/>
  <c r="D302" i="1"/>
  <c r="E302" i="1"/>
  <c r="F302" i="1"/>
  <c r="J302" i="1"/>
  <c r="K302" i="1"/>
  <c r="L302" i="1"/>
  <c r="M302" i="1"/>
  <c r="Q302" i="1"/>
  <c r="R302" i="1"/>
  <c r="S302" i="1"/>
  <c r="T302" i="1"/>
  <c r="X302" i="1"/>
  <c r="Y302" i="1"/>
  <c r="Z302" i="1"/>
  <c r="AA302" i="1"/>
  <c r="AE302" i="1"/>
  <c r="AF302" i="1"/>
  <c r="AG302" i="1"/>
  <c r="AH302" i="1"/>
  <c r="C303" i="1"/>
  <c r="D303" i="1"/>
  <c r="E303" i="1"/>
  <c r="F303" i="1"/>
  <c r="J303" i="1"/>
  <c r="K303" i="1"/>
  <c r="L303" i="1"/>
  <c r="M303" i="1"/>
  <c r="Q303" i="1"/>
  <c r="R303" i="1"/>
  <c r="S303" i="1"/>
  <c r="T303" i="1"/>
  <c r="X303" i="1"/>
  <c r="Y303" i="1"/>
  <c r="Z303" i="1"/>
  <c r="AA303" i="1"/>
  <c r="AE303" i="1"/>
  <c r="AF303" i="1"/>
  <c r="AG303" i="1"/>
  <c r="AH303" i="1"/>
  <c r="C304" i="1"/>
  <c r="D304" i="1"/>
  <c r="E304" i="1"/>
  <c r="F304" i="1"/>
  <c r="J304" i="1"/>
  <c r="K304" i="1"/>
  <c r="L304" i="1"/>
  <c r="M304" i="1"/>
  <c r="Q304" i="1"/>
  <c r="R304" i="1"/>
  <c r="S304" i="1"/>
  <c r="T304" i="1"/>
  <c r="X304" i="1"/>
  <c r="Y304" i="1"/>
  <c r="Z304" i="1"/>
  <c r="AA304" i="1"/>
  <c r="AE304" i="1"/>
  <c r="AF304" i="1"/>
  <c r="AG304" i="1"/>
  <c r="AH304" i="1"/>
  <c r="C305" i="1"/>
  <c r="D305" i="1"/>
  <c r="E305" i="1"/>
  <c r="F305" i="1"/>
  <c r="J305" i="1"/>
  <c r="K305" i="1"/>
  <c r="L305" i="1"/>
  <c r="M305" i="1"/>
  <c r="Q305" i="1"/>
  <c r="R305" i="1"/>
  <c r="S305" i="1"/>
  <c r="T305" i="1"/>
  <c r="X305" i="1"/>
  <c r="Y305" i="1"/>
  <c r="Z305" i="1"/>
  <c r="AA305" i="1"/>
  <c r="AE305" i="1"/>
  <c r="AF305" i="1"/>
  <c r="AG305" i="1"/>
  <c r="AH305" i="1"/>
  <c r="C306" i="1"/>
  <c r="D306" i="1"/>
  <c r="E306" i="1"/>
  <c r="F306" i="1"/>
  <c r="J306" i="1"/>
  <c r="K306" i="1"/>
  <c r="L306" i="1"/>
  <c r="M306" i="1"/>
  <c r="Q306" i="1"/>
  <c r="R306" i="1"/>
  <c r="S306" i="1"/>
  <c r="T306" i="1"/>
  <c r="X306" i="1"/>
  <c r="Y306" i="1"/>
  <c r="Z306" i="1"/>
  <c r="AA306" i="1"/>
  <c r="AE306" i="1"/>
  <c r="AF306" i="1"/>
  <c r="AG306" i="1"/>
  <c r="AH306" i="1"/>
  <c r="C307" i="1"/>
  <c r="D307" i="1"/>
  <c r="E307" i="1"/>
  <c r="F307" i="1"/>
  <c r="J307" i="1"/>
  <c r="K307" i="1"/>
  <c r="L307" i="1"/>
  <c r="M307" i="1"/>
  <c r="Q307" i="1"/>
  <c r="R307" i="1"/>
  <c r="S307" i="1"/>
  <c r="T307" i="1"/>
  <c r="X307" i="1"/>
  <c r="Y307" i="1"/>
  <c r="Z307" i="1"/>
  <c r="AA307" i="1"/>
  <c r="AE307" i="1"/>
  <c r="AF307" i="1"/>
  <c r="AG307" i="1"/>
  <c r="AH307" i="1"/>
  <c r="C308" i="1"/>
  <c r="D308" i="1"/>
  <c r="E308" i="1"/>
  <c r="F308" i="1"/>
  <c r="J308" i="1"/>
  <c r="K308" i="1"/>
  <c r="L308" i="1"/>
  <c r="M308" i="1"/>
  <c r="Q308" i="1"/>
  <c r="R308" i="1"/>
  <c r="S308" i="1"/>
  <c r="T308" i="1"/>
  <c r="X308" i="1"/>
  <c r="Y308" i="1"/>
  <c r="Z308" i="1"/>
  <c r="AA308" i="1"/>
  <c r="AE308" i="1"/>
  <c r="AF308" i="1"/>
  <c r="AG308" i="1"/>
  <c r="AH308" i="1"/>
  <c r="C309" i="1"/>
  <c r="D309" i="1"/>
  <c r="E309" i="1"/>
  <c r="F309" i="1"/>
  <c r="J309" i="1"/>
  <c r="K309" i="1"/>
  <c r="L309" i="1"/>
  <c r="M309" i="1"/>
  <c r="Q309" i="1"/>
  <c r="R309" i="1"/>
  <c r="S309" i="1"/>
  <c r="T309" i="1"/>
  <c r="X309" i="1"/>
  <c r="Y309" i="1"/>
  <c r="Z309" i="1"/>
  <c r="AA309" i="1"/>
  <c r="AE309" i="1"/>
  <c r="AF309" i="1"/>
  <c r="AG309" i="1"/>
  <c r="AH309" i="1"/>
  <c r="C310" i="1"/>
  <c r="D310" i="1"/>
  <c r="E310" i="1"/>
  <c r="F310" i="1"/>
  <c r="J310" i="1"/>
  <c r="K310" i="1"/>
  <c r="L310" i="1"/>
  <c r="M310" i="1"/>
  <c r="Q310" i="1"/>
  <c r="R310" i="1"/>
  <c r="S310" i="1"/>
  <c r="T310" i="1"/>
  <c r="X310" i="1"/>
  <c r="Y310" i="1"/>
  <c r="Z310" i="1"/>
  <c r="AA310" i="1"/>
  <c r="AE310" i="1"/>
  <c r="AF310" i="1"/>
  <c r="AG310" i="1"/>
  <c r="AH310" i="1"/>
  <c r="C311" i="1"/>
  <c r="D311" i="1"/>
  <c r="E311" i="1"/>
  <c r="F311" i="1"/>
  <c r="J311" i="1"/>
  <c r="K311" i="1"/>
  <c r="L311" i="1"/>
  <c r="M311" i="1"/>
  <c r="Q311" i="1"/>
  <c r="R311" i="1"/>
  <c r="S311" i="1"/>
  <c r="T311" i="1"/>
  <c r="X311" i="1"/>
  <c r="Y311" i="1"/>
  <c r="Z311" i="1"/>
  <c r="AA311" i="1"/>
  <c r="AE311" i="1"/>
  <c r="AF311" i="1"/>
  <c r="AG311" i="1"/>
  <c r="AH311" i="1"/>
  <c r="C312" i="1"/>
  <c r="D312" i="1"/>
  <c r="E312" i="1"/>
  <c r="F312" i="1"/>
  <c r="J312" i="1"/>
  <c r="K312" i="1"/>
  <c r="L312" i="1"/>
  <c r="M312" i="1"/>
  <c r="Q312" i="1"/>
  <c r="R312" i="1"/>
  <c r="S312" i="1"/>
  <c r="T312" i="1"/>
  <c r="X312" i="1"/>
  <c r="Y312" i="1"/>
  <c r="Z312" i="1"/>
  <c r="AA312" i="1"/>
  <c r="AE312" i="1"/>
  <c r="AF312" i="1"/>
  <c r="AG312" i="1"/>
  <c r="AH312" i="1"/>
  <c r="C313" i="1"/>
  <c r="D313" i="1"/>
  <c r="E313" i="1"/>
  <c r="F313" i="1"/>
  <c r="J313" i="1"/>
  <c r="K313" i="1"/>
  <c r="L313" i="1"/>
  <c r="M313" i="1"/>
  <c r="Q313" i="1"/>
  <c r="R313" i="1"/>
  <c r="S313" i="1"/>
  <c r="T313" i="1"/>
  <c r="X313" i="1"/>
  <c r="Y313" i="1"/>
  <c r="Z313" i="1"/>
  <c r="AA313" i="1"/>
  <c r="AE313" i="1"/>
  <c r="AF313" i="1"/>
  <c r="AG313" i="1"/>
  <c r="AH313" i="1"/>
  <c r="C314" i="1"/>
  <c r="D314" i="1"/>
  <c r="E314" i="1"/>
  <c r="F314" i="1"/>
  <c r="J314" i="1"/>
  <c r="K314" i="1"/>
  <c r="L314" i="1"/>
  <c r="M314" i="1"/>
  <c r="Q314" i="1"/>
  <c r="R314" i="1"/>
  <c r="S314" i="1"/>
  <c r="T314" i="1"/>
  <c r="X314" i="1"/>
  <c r="Y314" i="1"/>
  <c r="Z314" i="1"/>
  <c r="AA314" i="1"/>
  <c r="AE314" i="1"/>
  <c r="AF314" i="1"/>
  <c r="AG314" i="1"/>
  <c r="AH314" i="1"/>
  <c r="C315" i="1"/>
  <c r="D315" i="1"/>
  <c r="E315" i="1"/>
  <c r="F315" i="1"/>
  <c r="J315" i="1"/>
  <c r="K315" i="1"/>
  <c r="L315" i="1"/>
  <c r="M315" i="1"/>
  <c r="Q315" i="1"/>
  <c r="R315" i="1"/>
  <c r="S315" i="1"/>
  <c r="T315" i="1"/>
  <c r="X315" i="1"/>
  <c r="Y315" i="1"/>
  <c r="Z315" i="1"/>
  <c r="AA315" i="1"/>
  <c r="AE315" i="1"/>
  <c r="AF315" i="1"/>
  <c r="AG315" i="1"/>
  <c r="AH315" i="1"/>
  <c r="C316" i="1"/>
  <c r="D316" i="1"/>
  <c r="E316" i="1"/>
  <c r="F316" i="1"/>
  <c r="J316" i="1"/>
  <c r="K316" i="1"/>
  <c r="L316" i="1"/>
  <c r="M316" i="1"/>
  <c r="Q316" i="1"/>
  <c r="R316" i="1"/>
  <c r="S316" i="1"/>
  <c r="T316" i="1"/>
  <c r="X316" i="1"/>
  <c r="Y316" i="1"/>
  <c r="Z316" i="1"/>
  <c r="AA316" i="1"/>
  <c r="AE316" i="1"/>
  <c r="AF316" i="1"/>
  <c r="AG316" i="1"/>
  <c r="AH316" i="1"/>
  <c r="C317" i="1"/>
  <c r="D317" i="1"/>
  <c r="E317" i="1"/>
  <c r="F317" i="1"/>
  <c r="J317" i="1"/>
  <c r="K317" i="1"/>
  <c r="L317" i="1"/>
  <c r="M317" i="1"/>
  <c r="Q317" i="1"/>
  <c r="R317" i="1"/>
  <c r="S317" i="1"/>
  <c r="T317" i="1"/>
  <c r="X317" i="1"/>
  <c r="Y317" i="1"/>
  <c r="Z317" i="1"/>
  <c r="AA317" i="1"/>
  <c r="AE317" i="1"/>
  <c r="AF317" i="1"/>
  <c r="AG317" i="1"/>
  <c r="AH317" i="1"/>
  <c r="C318" i="1"/>
  <c r="D318" i="1"/>
  <c r="E318" i="1"/>
  <c r="F318" i="1"/>
  <c r="J318" i="1"/>
  <c r="K318" i="1"/>
  <c r="L318" i="1"/>
  <c r="M318" i="1"/>
  <c r="Q318" i="1"/>
  <c r="R318" i="1"/>
  <c r="S318" i="1"/>
  <c r="T318" i="1"/>
  <c r="X318" i="1"/>
  <c r="Y318" i="1"/>
  <c r="Z318" i="1"/>
  <c r="AA318" i="1"/>
  <c r="AE318" i="1"/>
  <c r="AF318" i="1"/>
  <c r="AG318" i="1"/>
  <c r="AH318" i="1"/>
  <c r="C319" i="1"/>
  <c r="D319" i="1"/>
  <c r="E319" i="1"/>
  <c r="F319" i="1"/>
  <c r="J319" i="1"/>
  <c r="K319" i="1"/>
  <c r="L319" i="1"/>
  <c r="M319" i="1"/>
  <c r="Q319" i="1"/>
  <c r="R319" i="1"/>
  <c r="S319" i="1"/>
  <c r="T319" i="1"/>
  <c r="X319" i="1"/>
  <c r="Y319" i="1"/>
  <c r="Z319" i="1"/>
  <c r="AA319" i="1"/>
  <c r="AE319" i="1"/>
  <c r="AF319" i="1"/>
  <c r="AG319" i="1"/>
  <c r="AH319" i="1"/>
  <c r="C320" i="1"/>
  <c r="D320" i="1"/>
  <c r="E320" i="1"/>
  <c r="F320" i="1"/>
  <c r="J320" i="1"/>
  <c r="K320" i="1"/>
  <c r="L320" i="1"/>
  <c r="M320" i="1"/>
  <c r="Q320" i="1"/>
  <c r="R320" i="1"/>
  <c r="S320" i="1"/>
  <c r="T320" i="1"/>
  <c r="X320" i="1"/>
  <c r="Y320" i="1"/>
  <c r="Z320" i="1"/>
  <c r="AA320" i="1"/>
  <c r="AE320" i="1"/>
  <c r="AF320" i="1"/>
  <c r="AG320" i="1"/>
  <c r="AH320" i="1"/>
  <c r="C321" i="1"/>
  <c r="D321" i="1"/>
  <c r="E321" i="1"/>
  <c r="F321" i="1"/>
  <c r="J321" i="1"/>
  <c r="K321" i="1"/>
  <c r="L321" i="1"/>
  <c r="M321" i="1"/>
  <c r="Q321" i="1"/>
  <c r="R321" i="1"/>
  <c r="S321" i="1"/>
  <c r="T321" i="1"/>
  <c r="X321" i="1"/>
  <c r="Y321" i="1"/>
  <c r="Z321" i="1"/>
  <c r="AA321" i="1"/>
  <c r="AE321" i="1"/>
  <c r="AF321" i="1"/>
  <c r="AG321" i="1"/>
  <c r="AH321" i="1"/>
  <c r="C322" i="1"/>
  <c r="D322" i="1"/>
  <c r="E322" i="1"/>
  <c r="F322" i="1"/>
  <c r="J322" i="1"/>
  <c r="K322" i="1"/>
  <c r="L322" i="1"/>
  <c r="M322" i="1"/>
  <c r="Q322" i="1"/>
  <c r="R322" i="1"/>
  <c r="S322" i="1"/>
  <c r="T322" i="1"/>
  <c r="X322" i="1"/>
  <c r="Y322" i="1"/>
  <c r="Z322" i="1"/>
  <c r="AA322" i="1"/>
  <c r="AE322" i="1"/>
  <c r="AF322" i="1"/>
  <c r="AG322" i="1"/>
  <c r="AH322" i="1"/>
  <c r="C323" i="1"/>
  <c r="D323" i="1"/>
  <c r="E323" i="1"/>
  <c r="F323" i="1"/>
  <c r="J323" i="1"/>
  <c r="K323" i="1"/>
  <c r="L323" i="1"/>
  <c r="M323" i="1"/>
  <c r="Q323" i="1"/>
  <c r="R323" i="1"/>
  <c r="S323" i="1"/>
  <c r="T323" i="1"/>
  <c r="X323" i="1"/>
  <c r="Y323" i="1"/>
  <c r="Z323" i="1"/>
  <c r="AA323" i="1"/>
  <c r="AE323" i="1"/>
  <c r="AF323" i="1"/>
  <c r="AG323" i="1"/>
  <c r="AH323" i="1"/>
  <c r="C324" i="1"/>
  <c r="D324" i="1"/>
  <c r="E324" i="1"/>
  <c r="F324" i="1"/>
  <c r="J324" i="1"/>
  <c r="K324" i="1"/>
  <c r="L324" i="1"/>
  <c r="M324" i="1"/>
  <c r="Q324" i="1"/>
  <c r="R324" i="1"/>
  <c r="S324" i="1"/>
  <c r="T324" i="1"/>
  <c r="X324" i="1"/>
  <c r="Y324" i="1"/>
  <c r="Z324" i="1"/>
  <c r="AA324" i="1"/>
  <c r="AE324" i="1"/>
  <c r="AF324" i="1"/>
  <c r="AG324" i="1"/>
  <c r="AH324" i="1"/>
  <c r="C325" i="1"/>
  <c r="D325" i="1"/>
  <c r="E325" i="1"/>
  <c r="F325" i="1"/>
  <c r="J325" i="1"/>
  <c r="K325" i="1"/>
  <c r="L325" i="1"/>
  <c r="M325" i="1"/>
  <c r="Q325" i="1"/>
  <c r="R325" i="1"/>
  <c r="S325" i="1"/>
  <c r="T325" i="1"/>
  <c r="X325" i="1"/>
  <c r="Y325" i="1"/>
  <c r="Z325" i="1"/>
  <c r="AA325" i="1"/>
  <c r="AE325" i="1"/>
  <c r="AF325" i="1"/>
  <c r="AG325" i="1"/>
  <c r="AH325" i="1"/>
  <c r="C326" i="1"/>
  <c r="D326" i="1"/>
  <c r="E326" i="1"/>
  <c r="F326" i="1"/>
  <c r="J326" i="1"/>
  <c r="K326" i="1"/>
  <c r="L326" i="1"/>
  <c r="M326" i="1"/>
  <c r="Q326" i="1"/>
  <c r="R326" i="1"/>
  <c r="S326" i="1"/>
  <c r="T326" i="1"/>
  <c r="X326" i="1"/>
  <c r="Y326" i="1"/>
  <c r="Z326" i="1"/>
  <c r="AA326" i="1"/>
  <c r="AE326" i="1"/>
  <c r="AF326" i="1"/>
  <c r="AG326" i="1"/>
  <c r="AH326" i="1"/>
  <c r="C327" i="1"/>
  <c r="D327" i="1"/>
  <c r="E327" i="1"/>
  <c r="F327" i="1"/>
  <c r="J327" i="1"/>
  <c r="K327" i="1"/>
  <c r="L327" i="1"/>
  <c r="M327" i="1"/>
  <c r="Q327" i="1"/>
  <c r="R327" i="1"/>
  <c r="S327" i="1"/>
  <c r="T327" i="1"/>
  <c r="X327" i="1"/>
  <c r="Y327" i="1"/>
  <c r="Z327" i="1"/>
  <c r="AA327" i="1"/>
  <c r="AE327" i="1"/>
  <c r="AF327" i="1"/>
  <c r="AG327" i="1"/>
  <c r="AH327" i="1"/>
  <c r="C328" i="1"/>
  <c r="D328" i="1"/>
  <c r="E328" i="1"/>
  <c r="F328" i="1"/>
  <c r="J328" i="1"/>
  <c r="K328" i="1"/>
  <c r="L328" i="1"/>
  <c r="M328" i="1"/>
  <c r="Q328" i="1"/>
  <c r="R328" i="1"/>
  <c r="S328" i="1"/>
  <c r="T328" i="1"/>
  <c r="X328" i="1"/>
  <c r="Y328" i="1"/>
  <c r="Z328" i="1"/>
  <c r="AA328" i="1"/>
  <c r="AE328" i="1"/>
  <c r="AF328" i="1"/>
  <c r="AG328" i="1"/>
  <c r="AH328" i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F39" i="2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F74" i="2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F109" i="2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C112" i="2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</calcChain>
</file>

<file path=xl/sharedStrings.xml><?xml version="1.0" encoding="utf-8"?>
<sst xmlns="http://schemas.openxmlformats.org/spreadsheetml/2006/main" count="299" uniqueCount="49">
  <si>
    <t>miles remaining</t>
  </si>
  <si>
    <t>idle hours remaining</t>
  </si>
  <si>
    <t>current fleet</t>
  </si>
  <si>
    <t>I</t>
  </si>
  <si>
    <t>m</t>
  </si>
  <si>
    <t>w</t>
  </si>
  <si>
    <t>1</t>
  </si>
  <si>
    <t>2</t>
  </si>
  <si>
    <t>3</t>
  </si>
  <si>
    <t>4</t>
  </si>
  <si>
    <t>5</t>
  </si>
  <si>
    <t>retrofit costs c</t>
  </si>
  <si>
    <t>no current retrofit</t>
  </si>
  <si>
    <t>DOC</t>
  </si>
  <si>
    <t>pass DPF</t>
  </si>
  <si>
    <t>act DPF</t>
  </si>
  <si>
    <t>new 2008</t>
  </si>
  <si>
    <t>running emission rates</t>
  </si>
  <si>
    <t>no retrofit</t>
  </si>
  <si>
    <t>idle emission rates</t>
  </si>
  <si>
    <t>upper bounds</t>
  </si>
  <si>
    <t>retrofit costs d</t>
  </si>
  <si>
    <t>fraction reduction of PM emissions given short and long term budget constraints, with objective to minimize PM emissions</t>
  </si>
  <si>
    <t>Long term Budget</t>
  </si>
  <si>
    <t>Short term Budget</t>
  </si>
  <si>
    <t>Bs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</si>
  <si>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</si>
  <si>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</si>
  <si>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</si>
  <si>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</si>
  <si>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</si>
  <si>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</si>
  <si>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</si>
  <si>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</si>
  <si>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</si>
  <si>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</si>
  <si>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</si>
  <si>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</si>
  <si>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</si>
  <si>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</si>
  <si>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</si>
  <si>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</si>
  <si>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</si>
  <si>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</si>
  <si>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</si>
  <si>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</si>
  <si>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fraction reduction of CO emissions given short and long term budget constraints, with objective to minimize PM emissions</t>
  </si>
  <si>
    <t>fraction reduction of NOx emissions given short and long term budget constraints, with objective to minimize PM emissions</t>
  </si>
  <si>
    <t>fraction reduction of VOC emissions given short and long term budget constraints, with objective to minimize PM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</si>
</sst>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332"/>
  <sheetViews>
    <sheetView tabSelected="1" topLeftCell="A115" workbookViewId="0">
      <selection activeCell="M131" sqref="M131"/>
    </sheetView>
  </sheetViews>
  <sheetFormatPr baseColWidth="10" defaultColWidth="8.83203125" defaultRowHeight="13" x14ac:dyDescent="0.15"/>
  <sheetData>
    <row r="2" spans="2:14" x14ac:dyDescent="0.15">
      <c r="B2" t="s">
        <v>0</v>
      </c>
      <c r="E2" t="s">
        <v>1</v>
      </c>
      <c r="I2" t="s">
        <v>2</v>
      </c>
    </row>
    <row r="3" spans="2:14" x14ac:dyDescent="0.15">
      <c r="B3" t="s">
        <v>3</v>
      </c>
      <c r="C3" t="s">
        <v>4</v>
      </c>
      <c r="E3" t="s">
        <v>3</v>
      </c>
      <c r="F3" t="s">
        <v>5</v>
      </c>
      <c r="I3" t="s">
        <v>3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2:14" x14ac:dyDescent="0.15">
      <c r="B4">
        <v>1</v>
      </c>
      <c r="C4">
        <v>181466.26199999996</v>
      </c>
      <c r="E4">
        <v>1</v>
      </c>
      <c r="F4">
        <v>867.255</v>
      </c>
      <c r="I4">
        <v>1</v>
      </c>
      <c r="J4">
        <v>4</v>
      </c>
      <c r="K4">
        <v>0</v>
      </c>
      <c r="L4">
        <v>0</v>
      </c>
      <c r="M4">
        <v>0</v>
      </c>
      <c r="N4">
        <v>0</v>
      </c>
    </row>
    <row r="5" spans="2:14" x14ac:dyDescent="0.15">
      <c r="B5">
        <v>2</v>
      </c>
      <c r="C5">
        <v>171527.26199999996</v>
      </c>
      <c r="E5">
        <v>2</v>
      </c>
      <c r="F5">
        <v>819.75499999999977</v>
      </c>
      <c r="I5">
        <v>2</v>
      </c>
      <c r="J5">
        <v>8</v>
      </c>
      <c r="K5">
        <v>0</v>
      </c>
      <c r="L5">
        <v>0</v>
      </c>
      <c r="M5">
        <v>0</v>
      </c>
      <c r="N5">
        <v>0</v>
      </c>
    </row>
    <row r="6" spans="2:14" x14ac:dyDescent="0.15">
      <c r="B6">
        <v>3</v>
      </c>
      <c r="C6">
        <v>161588.26199999999</v>
      </c>
      <c r="E6">
        <v>3</v>
      </c>
      <c r="F6">
        <v>772.25499999999977</v>
      </c>
      <c r="I6">
        <v>3</v>
      </c>
      <c r="J6">
        <v>4</v>
      </c>
      <c r="K6">
        <v>4</v>
      </c>
      <c r="L6">
        <v>0</v>
      </c>
      <c r="M6">
        <v>0</v>
      </c>
      <c r="N6">
        <v>0</v>
      </c>
    </row>
    <row r="7" spans="2:14" x14ac:dyDescent="0.15">
      <c r="B7">
        <v>4</v>
      </c>
      <c r="C7">
        <v>151649.26199999999</v>
      </c>
      <c r="E7">
        <v>4</v>
      </c>
      <c r="F7">
        <v>724.75499999999977</v>
      </c>
      <c r="I7">
        <v>4</v>
      </c>
      <c r="J7">
        <v>4</v>
      </c>
      <c r="K7">
        <v>4</v>
      </c>
      <c r="L7">
        <v>1</v>
      </c>
      <c r="M7">
        <v>1</v>
      </c>
      <c r="N7">
        <v>0</v>
      </c>
    </row>
    <row r="8" spans="2:14" x14ac:dyDescent="0.15">
      <c r="B8">
        <v>5</v>
      </c>
      <c r="C8">
        <v>146518.83585845595</v>
      </c>
      <c r="E8">
        <v>5</v>
      </c>
      <c r="F8">
        <v>700.23590937485233</v>
      </c>
      <c r="I8">
        <v>5</v>
      </c>
      <c r="J8">
        <v>3</v>
      </c>
      <c r="K8">
        <v>3</v>
      </c>
      <c r="L8">
        <v>0</v>
      </c>
      <c r="M8">
        <v>0</v>
      </c>
      <c r="N8">
        <v>0</v>
      </c>
    </row>
    <row r="9" spans="2:14" x14ac:dyDescent="0.15">
      <c r="B9">
        <v>6</v>
      </c>
      <c r="C9">
        <v>136761.46225439504</v>
      </c>
      <c r="E9">
        <v>6</v>
      </c>
      <c r="F9">
        <v>653.60392967942084</v>
      </c>
      <c r="I9">
        <v>6</v>
      </c>
      <c r="J9">
        <v>3</v>
      </c>
      <c r="K9">
        <v>3</v>
      </c>
      <c r="L9">
        <v>1</v>
      </c>
      <c r="M9">
        <v>1</v>
      </c>
      <c r="N9">
        <v>0</v>
      </c>
    </row>
    <row r="10" spans="2:14" x14ac:dyDescent="0.15">
      <c r="B10">
        <v>7</v>
      </c>
      <c r="C10">
        <v>133276.17110075918</v>
      </c>
      <c r="E10">
        <v>7</v>
      </c>
      <c r="F10">
        <v>636.94719059121235</v>
      </c>
      <c r="I10">
        <v>7</v>
      </c>
      <c r="J10">
        <v>3</v>
      </c>
      <c r="K10">
        <v>3</v>
      </c>
      <c r="L10">
        <v>0</v>
      </c>
      <c r="M10">
        <v>0</v>
      </c>
      <c r="N10">
        <v>0</v>
      </c>
    </row>
    <row r="11" spans="2:14" x14ac:dyDescent="0.15">
      <c r="B11">
        <v>8</v>
      </c>
      <c r="C11">
        <v>127309.71216878937</v>
      </c>
      <c r="E11">
        <v>8</v>
      </c>
      <c r="F11">
        <v>608.43257148782493</v>
      </c>
      <c r="I11">
        <v>8</v>
      </c>
      <c r="J11">
        <v>3</v>
      </c>
      <c r="K11">
        <v>3</v>
      </c>
      <c r="L11">
        <v>1</v>
      </c>
      <c r="M11">
        <v>1</v>
      </c>
      <c r="N11">
        <v>0</v>
      </c>
    </row>
    <row r="12" spans="2:14" x14ac:dyDescent="0.15">
      <c r="B12">
        <v>9</v>
      </c>
      <c r="C12">
        <v>121580.30330436144</v>
      </c>
      <c r="E12">
        <v>9</v>
      </c>
      <c r="F12">
        <v>581.05085088612202</v>
      </c>
      <c r="I12">
        <v>9</v>
      </c>
      <c r="J12">
        <v>3</v>
      </c>
      <c r="K12">
        <v>3</v>
      </c>
      <c r="L12">
        <v>0</v>
      </c>
      <c r="M12">
        <v>0</v>
      </c>
      <c r="N12">
        <v>0</v>
      </c>
    </row>
    <row r="13" spans="2:14" x14ac:dyDescent="0.15">
      <c r="B13">
        <v>10</v>
      </c>
      <c r="C13">
        <v>116074.37551109362</v>
      </c>
      <c r="E13">
        <v>10</v>
      </c>
      <c r="F13">
        <v>554.73718047861428</v>
      </c>
      <c r="I13">
        <v>10</v>
      </c>
      <c r="J13">
        <v>2</v>
      </c>
      <c r="K13">
        <v>2</v>
      </c>
      <c r="L13">
        <v>1</v>
      </c>
      <c r="M13">
        <v>1</v>
      </c>
      <c r="N13">
        <v>0</v>
      </c>
    </row>
    <row r="14" spans="2:14" x14ac:dyDescent="0.15">
      <c r="B14">
        <v>11</v>
      </c>
      <c r="C14">
        <v>110931.89444582876</v>
      </c>
      <c r="E14">
        <v>11</v>
      </c>
      <c r="F14">
        <v>530.16047753062344</v>
      </c>
      <c r="I14">
        <v>11</v>
      </c>
      <c r="J14">
        <v>2</v>
      </c>
      <c r="K14">
        <v>2</v>
      </c>
      <c r="L14">
        <v>0</v>
      </c>
      <c r="M14">
        <v>0</v>
      </c>
      <c r="N14">
        <v>0</v>
      </c>
    </row>
    <row r="15" spans="2:14" x14ac:dyDescent="0.15">
      <c r="B15">
        <v>12</v>
      </c>
      <c r="C15">
        <v>105937.75415399371</v>
      </c>
      <c r="E15">
        <v>12</v>
      </c>
      <c r="F15">
        <v>506.29271781011181</v>
      </c>
      <c r="I15">
        <v>12</v>
      </c>
      <c r="J15">
        <v>2</v>
      </c>
      <c r="K15">
        <v>2</v>
      </c>
      <c r="L15">
        <v>1</v>
      </c>
      <c r="M15">
        <v>1</v>
      </c>
      <c r="N15">
        <v>0</v>
      </c>
    </row>
    <row r="16" spans="2:14" x14ac:dyDescent="0.15">
      <c r="B16">
        <v>13</v>
      </c>
      <c r="C16">
        <v>101082.33850747597</v>
      </c>
      <c r="E16">
        <v>13</v>
      </c>
      <c r="F16">
        <v>483.08794437117501</v>
      </c>
      <c r="I16">
        <v>13</v>
      </c>
      <c r="J16">
        <v>2</v>
      </c>
      <c r="K16">
        <v>2</v>
      </c>
      <c r="L16">
        <v>0</v>
      </c>
      <c r="M16">
        <v>0</v>
      </c>
      <c r="N16">
        <v>0</v>
      </c>
    </row>
    <row r="17" spans="2:14" x14ac:dyDescent="0.15">
      <c r="B17">
        <v>14</v>
      </c>
      <c r="C17">
        <v>96382.231069952046</v>
      </c>
      <c r="E17">
        <v>14</v>
      </c>
      <c r="F17">
        <v>460.62541259912689</v>
      </c>
      <c r="I17">
        <v>14</v>
      </c>
      <c r="J17">
        <v>2</v>
      </c>
      <c r="K17">
        <v>2</v>
      </c>
      <c r="L17">
        <v>1</v>
      </c>
      <c r="M17">
        <v>1</v>
      </c>
      <c r="N17">
        <v>0</v>
      </c>
    </row>
    <row r="18" spans="2:14" x14ac:dyDescent="0.15">
      <c r="B18">
        <v>15</v>
      </c>
      <c r="C18">
        <v>91859.504729286316</v>
      </c>
      <c r="E18">
        <v>15</v>
      </c>
      <c r="F18">
        <v>439.01061219852096</v>
      </c>
      <c r="I18">
        <v>15</v>
      </c>
      <c r="J18">
        <v>2</v>
      </c>
      <c r="K18">
        <v>2</v>
      </c>
      <c r="L18">
        <v>0</v>
      </c>
      <c r="M18">
        <v>0</v>
      </c>
      <c r="N18">
        <v>0</v>
      </c>
    </row>
    <row r="19" spans="2:14" x14ac:dyDescent="0.15">
      <c r="B19">
        <v>16</v>
      </c>
      <c r="C19">
        <v>87411.786467660117</v>
      </c>
      <c r="E19">
        <v>16</v>
      </c>
      <c r="F19">
        <v>417.75428687130051</v>
      </c>
      <c r="I19">
        <v>16</v>
      </c>
      <c r="J19">
        <v>2</v>
      </c>
      <c r="K19">
        <v>2</v>
      </c>
      <c r="L19">
        <v>0</v>
      </c>
      <c r="M19">
        <v>0</v>
      </c>
      <c r="N19">
        <v>0</v>
      </c>
    </row>
    <row r="20" spans="2:14" x14ac:dyDescent="0.15">
      <c r="B20">
        <v>17</v>
      </c>
      <c r="C20">
        <v>83039.364786229155</v>
      </c>
      <c r="E20">
        <v>17</v>
      </c>
      <c r="F20">
        <v>396.8578154085809</v>
      </c>
      <c r="I20">
        <v>17</v>
      </c>
      <c r="J20">
        <v>2</v>
      </c>
      <c r="K20">
        <v>2</v>
      </c>
      <c r="L20">
        <v>0</v>
      </c>
      <c r="M20">
        <v>0</v>
      </c>
      <c r="N20">
        <v>0</v>
      </c>
    </row>
    <row r="21" spans="2:14" x14ac:dyDescent="0.15">
      <c r="B21">
        <v>18</v>
      </c>
      <c r="C21">
        <v>78624.218975066382</v>
      </c>
      <c r="E21">
        <v>18</v>
      </c>
      <c r="F21">
        <v>375.75715880024677</v>
      </c>
      <c r="I21">
        <v>18</v>
      </c>
      <c r="J21">
        <v>1</v>
      </c>
      <c r="K21">
        <v>1</v>
      </c>
      <c r="L21">
        <v>0</v>
      </c>
      <c r="M21">
        <v>0</v>
      </c>
      <c r="N21">
        <v>0</v>
      </c>
    </row>
    <row r="22" spans="2:14" x14ac:dyDescent="0.15">
      <c r="B22">
        <v>19</v>
      </c>
      <c r="C22">
        <v>74281.809646061229</v>
      </c>
      <c r="E22">
        <v>19</v>
      </c>
      <c r="F22">
        <v>355.0041209566262</v>
      </c>
      <c r="I22">
        <v>19</v>
      </c>
      <c r="J22">
        <v>1</v>
      </c>
      <c r="K22">
        <v>1</v>
      </c>
      <c r="L22">
        <v>0</v>
      </c>
      <c r="M22">
        <v>0</v>
      </c>
      <c r="N22">
        <v>0</v>
      </c>
    </row>
    <row r="23" spans="2:14" x14ac:dyDescent="0.15">
      <c r="B23">
        <v>20</v>
      </c>
      <c r="C23">
        <v>69772.185600657496</v>
      </c>
      <c r="E23">
        <v>20</v>
      </c>
      <c r="F23">
        <v>333.45193842753093</v>
      </c>
      <c r="I23">
        <v>20</v>
      </c>
      <c r="J23">
        <v>1</v>
      </c>
      <c r="K23">
        <v>1</v>
      </c>
      <c r="L23">
        <v>0</v>
      </c>
      <c r="M23">
        <v>0</v>
      </c>
      <c r="N23">
        <v>0</v>
      </c>
    </row>
    <row r="24" spans="2:14" x14ac:dyDescent="0.15">
      <c r="B24">
        <v>21</v>
      </c>
      <c r="C24">
        <v>66912.038061158091</v>
      </c>
      <c r="E24">
        <v>21</v>
      </c>
      <c r="F24">
        <v>319.78285621340279</v>
      </c>
      <c r="I24">
        <v>21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2:14" x14ac:dyDescent="0.15">
      <c r="B25">
        <v>22</v>
      </c>
      <c r="C25">
        <v>60464.944372153557</v>
      </c>
      <c r="E25">
        <v>22</v>
      </c>
      <c r="F25">
        <v>288.97121014964216</v>
      </c>
      <c r="I25">
        <v>22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2:14" x14ac:dyDescent="0.15">
      <c r="B26">
        <v>23</v>
      </c>
      <c r="C26">
        <v>55655.919761331555</v>
      </c>
      <c r="E26">
        <v>23</v>
      </c>
      <c r="F26">
        <v>265.98814656034295</v>
      </c>
      <c r="I26">
        <v>23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2:14" x14ac:dyDescent="0.15">
      <c r="B27">
        <v>24</v>
      </c>
      <c r="C27">
        <v>50437.229970326407</v>
      </c>
      <c r="E27">
        <v>24</v>
      </c>
      <c r="F27">
        <v>241.04723046488624</v>
      </c>
      <c r="I27">
        <v>24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2:14" x14ac:dyDescent="0.15">
      <c r="B28">
        <v>25</v>
      </c>
      <c r="C28">
        <v>44939.446930946295</v>
      </c>
      <c r="E28">
        <v>25</v>
      </c>
      <c r="F28">
        <v>214.7724850809889</v>
      </c>
      <c r="I28">
        <v>25</v>
      </c>
      <c r="J28">
        <v>4</v>
      </c>
      <c r="K28">
        <v>4</v>
      </c>
      <c r="L28">
        <v>0</v>
      </c>
      <c r="M28">
        <v>0</v>
      </c>
      <c r="N28">
        <v>0</v>
      </c>
    </row>
    <row r="29" spans="2:14" x14ac:dyDescent="0.15">
      <c r="B29">
        <v>26</v>
      </c>
      <c r="C29">
        <v>181466.26199999996</v>
      </c>
      <c r="E29">
        <v>26</v>
      </c>
      <c r="F29">
        <v>867.255</v>
      </c>
      <c r="I29">
        <v>26</v>
      </c>
      <c r="J29">
        <v>3</v>
      </c>
      <c r="K29">
        <v>0</v>
      </c>
      <c r="L29">
        <v>0</v>
      </c>
      <c r="M29">
        <v>0</v>
      </c>
      <c r="N29">
        <v>0</v>
      </c>
    </row>
    <row r="30" spans="2:14" x14ac:dyDescent="0.15">
      <c r="B30">
        <v>27</v>
      </c>
      <c r="C30">
        <v>171527.26199999996</v>
      </c>
      <c r="E30">
        <v>27</v>
      </c>
      <c r="F30">
        <v>819.755</v>
      </c>
      <c r="I30">
        <v>27</v>
      </c>
      <c r="J30">
        <v>6</v>
      </c>
      <c r="K30">
        <v>0</v>
      </c>
      <c r="L30">
        <v>0</v>
      </c>
      <c r="M30">
        <v>0</v>
      </c>
      <c r="N30">
        <v>0</v>
      </c>
    </row>
    <row r="31" spans="2:14" x14ac:dyDescent="0.15">
      <c r="B31">
        <v>28</v>
      </c>
      <c r="C31">
        <v>161588.26199999999</v>
      </c>
      <c r="E31">
        <v>28</v>
      </c>
      <c r="F31">
        <v>772.255</v>
      </c>
      <c r="I31">
        <v>28</v>
      </c>
      <c r="J31">
        <v>5</v>
      </c>
      <c r="K31">
        <v>0</v>
      </c>
      <c r="L31">
        <v>0</v>
      </c>
      <c r="M31">
        <v>0</v>
      </c>
      <c r="N31">
        <v>0</v>
      </c>
    </row>
    <row r="32" spans="2:14" x14ac:dyDescent="0.15">
      <c r="B32">
        <v>29</v>
      </c>
      <c r="C32">
        <v>151649.26199999999</v>
      </c>
      <c r="E32">
        <v>29</v>
      </c>
      <c r="F32">
        <v>724.755</v>
      </c>
      <c r="I32">
        <v>29</v>
      </c>
      <c r="J32">
        <v>5</v>
      </c>
      <c r="K32">
        <v>0</v>
      </c>
      <c r="L32">
        <v>0</v>
      </c>
      <c r="M32">
        <v>0</v>
      </c>
      <c r="N32">
        <v>0</v>
      </c>
    </row>
    <row r="33" spans="2:14" x14ac:dyDescent="0.15">
      <c r="B33">
        <v>30</v>
      </c>
      <c r="C33">
        <v>146518.83585845595</v>
      </c>
      <c r="E33">
        <v>30</v>
      </c>
      <c r="F33">
        <v>700.23590937485233</v>
      </c>
      <c r="I33">
        <v>30</v>
      </c>
      <c r="J33">
        <v>4</v>
      </c>
      <c r="K33">
        <v>0</v>
      </c>
      <c r="L33">
        <v>0</v>
      </c>
      <c r="M33">
        <v>0</v>
      </c>
      <c r="N33">
        <v>0</v>
      </c>
    </row>
    <row r="34" spans="2:14" x14ac:dyDescent="0.15">
      <c r="B34">
        <v>31</v>
      </c>
      <c r="C34">
        <v>136761.46225439504</v>
      </c>
      <c r="E34">
        <v>31</v>
      </c>
      <c r="F34">
        <v>653.60392967942084</v>
      </c>
      <c r="I34">
        <v>31</v>
      </c>
      <c r="J34">
        <v>4</v>
      </c>
      <c r="K34">
        <v>0</v>
      </c>
      <c r="L34">
        <v>0</v>
      </c>
      <c r="M34">
        <v>0</v>
      </c>
      <c r="N34">
        <v>0</v>
      </c>
    </row>
    <row r="35" spans="2:14" x14ac:dyDescent="0.15">
      <c r="B35">
        <v>32</v>
      </c>
      <c r="C35">
        <v>133276.17110075918</v>
      </c>
      <c r="E35">
        <v>32</v>
      </c>
      <c r="F35">
        <v>636.94719059121235</v>
      </c>
      <c r="I35">
        <v>32</v>
      </c>
      <c r="J35">
        <v>4</v>
      </c>
      <c r="K35">
        <v>0</v>
      </c>
      <c r="L35">
        <v>0</v>
      </c>
      <c r="M35">
        <v>0</v>
      </c>
      <c r="N35">
        <v>0</v>
      </c>
    </row>
    <row r="36" spans="2:14" x14ac:dyDescent="0.15">
      <c r="B36">
        <v>33</v>
      </c>
      <c r="C36">
        <v>127309.71216878937</v>
      </c>
      <c r="E36">
        <v>33</v>
      </c>
      <c r="F36">
        <v>608.43257148782493</v>
      </c>
      <c r="I36">
        <v>33</v>
      </c>
      <c r="J36">
        <v>4</v>
      </c>
      <c r="K36">
        <v>0</v>
      </c>
      <c r="L36">
        <v>0</v>
      </c>
      <c r="M36">
        <v>0</v>
      </c>
      <c r="N36">
        <v>0</v>
      </c>
    </row>
    <row r="37" spans="2:14" x14ac:dyDescent="0.15">
      <c r="B37">
        <v>34</v>
      </c>
      <c r="C37">
        <v>121580.30330436144</v>
      </c>
      <c r="E37">
        <v>34</v>
      </c>
      <c r="F37">
        <v>581.05085088612202</v>
      </c>
      <c r="I37">
        <v>34</v>
      </c>
      <c r="J37">
        <v>3</v>
      </c>
      <c r="K37">
        <v>0</v>
      </c>
      <c r="L37">
        <v>0</v>
      </c>
      <c r="M37">
        <v>0</v>
      </c>
      <c r="N37">
        <v>0</v>
      </c>
    </row>
    <row r="38" spans="2:14" x14ac:dyDescent="0.15">
      <c r="B38">
        <v>35</v>
      </c>
      <c r="C38">
        <v>116074.37551109362</v>
      </c>
      <c r="E38">
        <v>35</v>
      </c>
      <c r="F38">
        <v>554.73718047861428</v>
      </c>
      <c r="I38">
        <v>35</v>
      </c>
      <c r="J38">
        <v>3</v>
      </c>
      <c r="K38">
        <v>0</v>
      </c>
      <c r="L38">
        <v>0</v>
      </c>
      <c r="M38">
        <v>0</v>
      </c>
      <c r="N38">
        <v>0</v>
      </c>
    </row>
    <row r="39" spans="2:14" x14ac:dyDescent="0.15">
      <c r="B39">
        <v>36</v>
      </c>
      <c r="C39">
        <v>110931.89444582876</v>
      </c>
      <c r="E39">
        <v>36</v>
      </c>
      <c r="F39">
        <v>530.16047753062344</v>
      </c>
      <c r="I39">
        <v>36</v>
      </c>
      <c r="J39">
        <v>3</v>
      </c>
      <c r="K39">
        <v>0</v>
      </c>
      <c r="L39">
        <v>0</v>
      </c>
      <c r="M39">
        <v>0</v>
      </c>
      <c r="N39">
        <v>0</v>
      </c>
    </row>
    <row r="40" spans="2:14" x14ac:dyDescent="0.15">
      <c r="B40">
        <v>37</v>
      </c>
      <c r="C40">
        <v>105937.75415399371</v>
      </c>
      <c r="E40">
        <v>37</v>
      </c>
      <c r="F40">
        <v>506.29271781011181</v>
      </c>
      <c r="I40">
        <v>37</v>
      </c>
      <c r="J40">
        <v>3</v>
      </c>
      <c r="K40">
        <v>0</v>
      </c>
      <c r="L40">
        <v>0</v>
      </c>
      <c r="M40">
        <v>0</v>
      </c>
      <c r="N40">
        <v>0</v>
      </c>
    </row>
    <row r="41" spans="2:14" x14ac:dyDescent="0.15">
      <c r="B41">
        <v>38</v>
      </c>
      <c r="C41">
        <v>101082.33850747597</v>
      </c>
      <c r="E41">
        <v>38</v>
      </c>
      <c r="F41">
        <v>483.08794437117501</v>
      </c>
      <c r="I41">
        <v>38</v>
      </c>
      <c r="J41">
        <v>3</v>
      </c>
      <c r="K41">
        <v>0</v>
      </c>
      <c r="L41">
        <v>0</v>
      </c>
      <c r="M41">
        <v>0</v>
      </c>
      <c r="N41">
        <v>0</v>
      </c>
    </row>
    <row r="42" spans="2:14" x14ac:dyDescent="0.15">
      <c r="B42">
        <v>39</v>
      </c>
      <c r="C42">
        <v>96382.231069952046</v>
      </c>
      <c r="E42">
        <v>39</v>
      </c>
      <c r="F42">
        <v>460.62541259912689</v>
      </c>
      <c r="I42">
        <v>39</v>
      </c>
      <c r="J42">
        <v>2</v>
      </c>
      <c r="K42">
        <v>0</v>
      </c>
      <c r="L42">
        <v>0</v>
      </c>
      <c r="M42">
        <v>0</v>
      </c>
      <c r="N42">
        <v>0</v>
      </c>
    </row>
    <row r="43" spans="2:14" x14ac:dyDescent="0.15">
      <c r="B43">
        <v>40</v>
      </c>
      <c r="C43">
        <v>91859.504729286316</v>
      </c>
      <c r="E43">
        <v>40</v>
      </c>
      <c r="F43">
        <v>439.01061219852096</v>
      </c>
      <c r="I43">
        <v>40</v>
      </c>
      <c r="J43">
        <v>2</v>
      </c>
      <c r="K43">
        <v>0</v>
      </c>
      <c r="L43">
        <v>0</v>
      </c>
      <c r="M43">
        <v>0</v>
      </c>
      <c r="N43">
        <v>0</v>
      </c>
    </row>
    <row r="44" spans="2:14" x14ac:dyDescent="0.15">
      <c r="B44">
        <v>41</v>
      </c>
      <c r="C44">
        <v>87411.786467660117</v>
      </c>
      <c r="E44">
        <v>41</v>
      </c>
      <c r="F44">
        <v>417.75428687130051</v>
      </c>
      <c r="I44">
        <v>41</v>
      </c>
      <c r="J44">
        <v>2</v>
      </c>
      <c r="K44">
        <v>0</v>
      </c>
      <c r="L44">
        <v>0</v>
      </c>
      <c r="M44">
        <v>0</v>
      </c>
      <c r="N44">
        <v>0</v>
      </c>
    </row>
    <row r="45" spans="2:14" x14ac:dyDescent="0.15">
      <c r="B45">
        <v>42</v>
      </c>
      <c r="C45">
        <v>83039.364786229155</v>
      </c>
      <c r="E45">
        <v>42</v>
      </c>
      <c r="F45">
        <v>396.8578154085809</v>
      </c>
      <c r="I45">
        <v>42</v>
      </c>
      <c r="J45">
        <v>2</v>
      </c>
      <c r="K45">
        <v>0</v>
      </c>
      <c r="L45">
        <v>0</v>
      </c>
      <c r="M45">
        <v>0</v>
      </c>
      <c r="N45">
        <v>0</v>
      </c>
    </row>
    <row r="46" spans="2:14" x14ac:dyDescent="0.15">
      <c r="B46">
        <v>43</v>
      </c>
      <c r="C46">
        <v>78624.218975066382</v>
      </c>
      <c r="E46">
        <v>43</v>
      </c>
      <c r="F46">
        <v>375.75715880024677</v>
      </c>
      <c r="I46">
        <v>43</v>
      </c>
      <c r="J46">
        <v>2</v>
      </c>
      <c r="K46">
        <v>0</v>
      </c>
      <c r="L46">
        <v>0</v>
      </c>
      <c r="M46">
        <v>0</v>
      </c>
      <c r="N46">
        <v>0</v>
      </c>
    </row>
    <row r="47" spans="2:14" x14ac:dyDescent="0.15">
      <c r="B47">
        <v>44</v>
      </c>
      <c r="C47">
        <v>74281.809646061229</v>
      </c>
      <c r="E47">
        <v>44</v>
      </c>
      <c r="F47">
        <v>355.0041209566262</v>
      </c>
      <c r="I47">
        <v>44</v>
      </c>
      <c r="J47">
        <v>2</v>
      </c>
      <c r="K47">
        <v>0</v>
      </c>
      <c r="L47">
        <v>0</v>
      </c>
      <c r="M47">
        <v>0</v>
      </c>
      <c r="N47">
        <v>0</v>
      </c>
    </row>
    <row r="48" spans="2:14" x14ac:dyDescent="0.15">
      <c r="B48">
        <v>45</v>
      </c>
      <c r="C48">
        <v>69772.185600657496</v>
      </c>
      <c r="E48">
        <v>45</v>
      </c>
      <c r="F48">
        <v>333.45193842753093</v>
      </c>
      <c r="I48">
        <v>45</v>
      </c>
      <c r="J48">
        <v>2</v>
      </c>
      <c r="K48">
        <v>0</v>
      </c>
      <c r="L48">
        <v>0</v>
      </c>
      <c r="M48">
        <v>0</v>
      </c>
      <c r="N48">
        <v>0</v>
      </c>
    </row>
    <row r="49" spans="2:35" x14ac:dyDescent="0.15">
      <c r="B49">
        <v>46</v>
      </c>
      <c r="C49">
        <v>66912.038061158091</v>
      </c>
      <c r="E49">
        <v>46</v>
      </c>
      <c r="F49">
        <v>319.78285621340279</v>
      </c>
      <c r="I49">
        <v>46</v>
      </c>
      <c r="J49">
        <v>2</v>
      </c>
      <c r="K49">
        <v>0</v>
      </c>
      <c r="L49">
        <v>0</v>
      </c>
      <c r="M49">
        <v>0</v>
      </c>
      <c r="N49">
        <v>0</v>
      </c>
    </row>
    <row r="50" spans="2:35" x14ac:dyDescent="0.15">
      <c r="B50">
        <v>47</v>
      </c>
      <c r="C50">
        <v>60464.944372153557</v>
      </c>
      <c r="E50">
        <v>47</v>
      </c>
      <c r="F50">
        <v>288.97121014964216</v>
      </c>
      <c r="I50">
        <v>47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2:35" x14ac:dyDescent="0.15">
      <c r="B51">
        <v>48</v>
      </c>
      <c r="C51">
        <v>55655.919761331555</v>
      </c>
      <c r="E51">
        <v>48</v>
      </c>
      <c r="F51">
        <v>265.98814656034295</v>
      </c>
      <c r="I51">
        <v>48</v>
      </c>
      <c r="J51">
        <v>1</v>
      </c>
      <c r="K51">
        <v>0</v>
      </c>
      <c r="L51">
        <v>0</v>
      </c>
      <c r="M51">
        <v>0</v>
      </c>
      <c r="N51">
        <v>0</v>
      </c>
    </row>
    <row r="52" spans="2:35" x14ac:dyDescent="0.15">
      <c r="B52">
        <v>49</v>
      </c>
      <c r="C52">
        <v>50437.229970326407</v>
      </c>
      <c r="E52">
        <v>49</v>
      </c>
      <c r="F52">
        <v>241.04723046488624</v>
      </c>
      <c r="I52">
        <v>49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2:35" x14ac:dyDescent="0.15">
      <c r="B53">
        <v>50</v>
      </c>
      <c r="C53">
        <v>44939.446930946295</v>
      </c>
      <c r="E53">
        <v>50</v>
      </c>
      <c r="F53">
        <v>214.7724850809889</v>
      </c>
      <c r="I53">
        <v>50</v>
      </c>
      <c r="J53">
        <v>6</v>
      </c>
      <c r="K53">
        <v>0</v>
      </c>
      <c r="L53">
        <v>0</v>
      </c>
      <c r="M53">
        <v>0</v>
      </c>
      <c r="N53">
        <v>0</v>
      </c>
    </row>
    <row r="56" spans="2:35" x14ac:dyDescent="0.15">
      <c r="B56" t="s">
        <v>11</v>
      </c>
    </row>
    <row r="58" spans="2:35" x14ac:dyDescent="0.15">
      <c r="B58" t="s">
        <v>12</v>
      </c>
      <c r="I58" t="s">
        <v>13</v>
      </c>
      <c r="P58" t="s">
        <v>14</v>
      </c>
      <c r="W58" t="s">
        <v>15</v>
      </c>
      <c r="AD58" t="s">
        <v>16</v>
      </c>
    </row>
    <row r="59" spans="2:35" x14ac:dyDescent="0.15">
      <c r="B59" t="s">
        <v>3</v>
      </c>
      <c r="C59" s="1" t="s">
        <v>6</v>
      </c>
      <c r="D59" s="1" t="s">
        <v>7</v>
      </c>
      <c r="E59" s="1" t="s">
        <v>8</v>
      </c>
      <c r="F59" s="1" t="s">
        <v>9</v>
      </c>
      <c r="G59" s="1" t="s">
        <v>10</v>
      </c>
      <c r="I59" t="s">
        <v>3</v>
      </c>
      <c r="J59" s="1" t="s">
        <v>6</v>
      </c>
      <c r="K59" s="1" t="s">
        <v>7</v>
      </c>
      <c r="L59" s="1" t="s">
        <v>8</v>
      </c>
      <c r="M59" s="1" t="s">
        <v>9</v>
      </c>
      <c r="N59" s="1" t="s">
        <v>10</v>
      </c>
      <c r="P59" t="s">
        <v>3</v>
      </c>
      <c r="Q59" s="1" t="s">
        <v>6</v>
      </c>
      <c r="R59" s="1" t="s">
        <v>7</v>
      </c>
      <c r="S59" s="1" t="s">
        <v>8</v>
      </c>
      <c r="T59" s="1" t="s">
        <v>9</v>
      </c>
      <c r="U59" s="1" t="s">
        <v>10</v>
      </c>
      <c r="W59" t="s">
        <v>3</v>
      </c>
      <c r="X59" s="1" t="s">
        <v>6</v>
      </c>
      <c r="Y59" s="1" t="s">
        <v>7</v>
      </c>
      <c r="Z59" s="1" t="s">
        <v>8</v>
      </c>
      <c r="AA59" s="1" t="s">
        <v>9</v>
      </c>
      <c r="AB59" s="1" t="s">
        <v>10</v>
      </c>
      <c r="AD59" t="s">
        <v>3</v>
      </c>
      <c r="AE59" s="1" t="s">
        <v>6</v>
      </c>
      <c r="AF59" s="1" t="s">
        <v>7</v>
      </c>
      <c r="AG59" s="1" t="s">
        <v>8</v>
      </c>
      <c r="AH59" s="1" t="s">
        <v>9</v>
      </c>
      <c r="AI59" s="1" t="s">
        <v>10</v>
      </c>
    </row>
    <row r="60" spans="2:35" x14ac:dyDescent="0.15">
      <c r="B60">
        <v>1</v>
      </c>
      <c r="C60">
        <v>0</v>
      </c>
      <c r="D60">
        <v>1000</v>
      </c>
      <c r="E60">
        <v>8000</v>
      </c>
      <c r="F60">
        <v>16000</v>
      </c>
      <c r="G60">
        <v>81345.758572202452</v>
      </c>
      <c r="I60">
        <v>1</v>
      </c>
      <c r="J60">
        <v>40</v>
      </c>
      <c r="K60">
        <v>0</v>
      </c>
      <c r="L60">
        <v>8000</v>
      </c>
      <c r="M60">
        <v>16000</v>
      </c>
      <c r="N60">
        <v>81345.758572202452</v>
      </c>
      <c r="P60">
        <v>1</v>
      </c>
      <c r="Q60">
        <v>60</v>
      </c>
      <c r="R60">
        <v>1000</v>
      </c>
      <c r="S60">
        <v>0</v>
      </c>
      <c r="T60">
        <v>16000</v>
      </c>
      <c r="U60">
        <v>81345.758572202452</v>
      </c>
      <c r="W60">
        <v>1</v>
      </c>
      <c r="X60">
        <v>80</v>
      </c>
      <c r="Y60">
        <v>1000</v>
      </c>
      <c r="Z60">
        <v>8000</v>
      </c>
      <c r="AA60">
        <v>0</v>
      </c>
      <c r="AB60">
        <v>81345.758572202452</v>
      </c>
      <c r="AD60">
        <v>1</v>
      </c>
      <c r="AE60">
        <v>0</v>
      </c>
      <c r="AF60">
        <v>1000</v>
      </c>
      <c r="AG60">
        <v>8000</v>
      </c>
      <c r="AH60">
        <v>16000</v>
      </c>
      <c r="AI60">
        <v>0</v>
      </c>
    </row>
    <row r="61" spans="2:35" x14ac:dyDescent="0.15">
      <c r="B61">
        <v>2</v>
      </c>
      <c r="C61">
        <v>0</v>
      </c>
      <c r="D61">
        <v>1000</v>
      </c>
      <c r="E61">
        <v>8000</v>
      </c>
      <c r="F61">
        <v>16000</v>
      </c>
      <c r="G61">
        <v>67770.6428012986</v>
      </c>
      <c r="I61">
        <v>2</v>
      </c>
      <c r="J61">
        <v>40</v>
      </c>
      <c r="K61">
        <v>0</v>
      </c>
      <c r="L61">
        <v>8000</v>
      </c>
      <c r="M61">
        <v>16000</v>
      </c>
      <c r="N61">
        <v>67770.6428012986</v>
      </c>
      <c r="P61">
        <v>2</v>
      </c>
      <c r="Q61">
        <v>60</v>
      </c>
      <c r="R61">
        <v>1000</v>
      </c>
      <c r="S61">
        <v>0</v>
      </c>
      <c r="T61">
        <v>16000</v>
      </c>
      <c r="U61">
        <v>67770.6428012986</v>
      </c>
      <c r="W61">
        <v>2</v>
      </c>
      <c r="X61">
        <v>80</v>
      </c>
      <c r="Y61">
        <v>1000</v>
      </c>
      <c r="Z61">
        <v>8000</v>
      </c>
      <c r="AA61">
        <v>0</v>
      </c>
      <c r="AB61">
        <v>67770.6428012986</v>
      </c>
      <c r="AD61">
        <v>2</v>
      </c>
      <c r="AE61">
        <v>0</v>
      </c>
      <c r="AF61">
        <v>1000</v>
      </c>
      <c r="AG61">
        <v>8000</v>
      </c>
      <c r="AH61">
        <v>16000</v>
      </c>
      <c r="AI61">
        <v>0</v>
      </c>
    </row>
    <row r="62" spans="2:35" x14ac:dyDescent="0.15">
      <c r="B62">
        <v>3</v>
      </c>
      <c r="C62">
        <v>0</v>
      </c>
      <c r="D62">
        <v>1000</v>
      </c>
      <c r="E62">
        <v>8000</v>
      </c>
      <c r="F62">
        <v>16000</v>
      </c>
      <c r="G62">
        <v>56433.453687316505</v>
      </c>
      <c r="I62">
        <v>3</v>
      </c>
      <c r="J62">
        <v>40</v>
      </c>
      <c r="K62">
        <v>0</v>
      </c>
      <c r="L62">
        <v>8000</v>
      </c>
      <c r="M62">
        <v>16000</v>
      </c>
      <c r="N62">
        <v>56433.453687316505</v>
      </c>
      <c r="P62">
        <v>3</v>
      </c>
      <c r="Q62">
        <v>60</v>
      </c>
      <c r="R62">
        <v>1000</v>
      </c>
      <c r="S62">
        <v>0</v>
      </c>
      <c r="T62">
        <v>16000</v>
      </c>
      <c r="U62">
        <v>56433.453687316505</v>
      </c>
      <c r="W62">
        <v>3</v>
      </c>
      <c r="X62">
        <v>80</v>
      </c>
      <c r="Y62">
        <v>1000</v>
      </c>
      <c r="Z62">
        <v>8000</v>
      </c>
      <c r="AA62">
        <v>0</v>
      </c>
      <c r="AB62">
        <v>56433.453687316505</v>
      </c>
      <c r="AD62">
        <v>3</v>
      </c>
      <c r="AE62">
        <v>0</v>
      </c>
      <c r="AF62">
        <v>1000</v>
      </c>
      <c r="AG62">
        <v>8000</v>
      </c>
      <c r="AH62">
        <v>16000</v>
      </c>
      <c r="AI62">
        <v>0</v>
      </c>
    </row>
    <row r="63" spans="2:35" x14ac:dyDescent="0.15">
      <c r="B63">
        <v>4</v>
      </c>
      <c r="C63">
        <v>0</v>
      </c>
      <c r="D63">
        <v>1000</v>
      </c>
      <c r="E63">
        <v>8000</v>
      </c>
      <c r="F63">
        <v>16000</v>
      </c>
      <c r="G63">
        <v>46965.257675198423</v>
      </c>
      <c r="I63">
        <v>4</v>
      </c>
      <c r="J63">
        <v>40</v>
      </c>
      <c r="K63">
        <v>0</v>
      </c>
      <c r="L63">
        <v>8000</v>
      </c>
      <c r="M63">
        <v>16000</v>
      </c>
      <c r="N63">
        <v>46965.257675198423</v>
      </c>
      <c r="P63">
        <v>4</v>
      </c>
      <c r="Q63">
        <v>60</v>
      </c>
      <c r="R63">
        <v>1000</v>
      </c>
      <c r="S63">
        <v>0</v>
      </c>
      <c r="T63">
        <v>16000</v>
      </c>
      <c r="U63">
        <v>46965.257675198423</v>
      </c>
      <c r="W63">
        <v>4</v>
      </c>
      <c r="X63">
        <v>80</v>
      </c>
      <c r="Y63">
        <v>1000</v>
      </c>
      <c r="Z63">
        <v>8000</v>
      </c>
      <c r="AA63">
        <v>0</v>
      </c>
      <c r="AB63">
        <v>46965.257675198423</v>
      </c>
      <c r="AD63">
        <v>4</v>
      </c>
      <c r="AE63">
        <v>0</v>
      </c>
      <c r="AF63">
        <v>1000</v>
      </c>
      <c r="AG63">
        <v>8000</v>
      </c>
      <c r="AH63">
        <v>16000</v>
      </c>
      <c r="AI63">
        <v>0</v>
      </c>
    </row>
    <row r="64" spans="2:35" x14ac:dyDescent="0.15">
      <c r="B64">
        <v>5</v>
      </c>
      <c r="C64">
        <v>0</v>
      </c>
      <c r="D64">
        <v>1000</v>
      </c>
      <c r="E64">
        <v>8000</v>
      </c>
      <c r="F64">
        <v>16000</v>
      </c>
      <c r="G64">
        <v>39057.941776817184</v>
      </c>
      <c r="I64">
        <v>5</v>
      </c>
      <c r="J64">
        <v>40</v>
      </c>
      <c r="K64">
        <v>0</v>
      </c>
      <c r="L64">
        <v>8000</v>
      </c>
      <c r="M64">
        <v>16000</v>
      </c>
      <c r="N64">
        <v>39057.941776817184</v>
      </c>
      <c r="P64">
        <v>5</v>
      </c>
      <c r="Q64">
        <v>60</v>
      </c>
      <c r="R64">
        <v>1000</v>
      </c>
      <c r="S64">
        <v>0</v>
      </c>
      <c r="T64">
        <v>16000</v>
      </c>
      <c r="U64">
        <v>39057.941776817184</v>
      </c>
      <c r="W64">
        <v>5</v>
      </c>
      <c r="X64">
        <v>80</v>
      </c>
      <c r="Y64">
        <v>1000</v>
      </c>
      <c r="Z64">
        <v>8000</v>
      </c>
      <c r="AA64">
        <v>0</v>
      </c>
      <c r="AB64">
        <v>39057.941776817184</v>
      </c>
      <c r="AD64">
        <v>5</v>
      </c>
      <c r="AE64">
        <v>0</v>
      </c>
      <c r="AF64">
        <v>1000</v>
      </c>
      <c r="AG64">
        <v>8000</v>
      </c>
      <c r="AH64">
        <v>16000</v>
      </c>
      <c r="AI64">
        <v>0</v>
      </c>
    </row>
    <row r="65" spans="2:35" x14ac:dyDescent="0.15">
      <c r="B65">
        <v>6</v>
      </c>
      <c r="C65">
        <v>0</v>
      </c>
      <c r="D65">
        <v>1000</v>
      </c>
      <c r="E65">
        <v>8000</v>
      </c>
      <c r="F65">
        <v>16000</v>
      </c>
      <c r="G65">
        <v>32454.186992196301</v>
      </c>
      <c r="I65">
        <v>6</v>
      </c>
      <c r="J65">
        <v>40</v>
      </c>
      <c r="K65">
        <v>0</v>
      </c>
      <c r="L65">
        <v>8000</v>
      </c>
      <c r="M65">
        <v>16000</v>
      </c>
      <c r="N65">
        <v>32454.186992196301</v>
      </c>
      <c r="P65">
        <v>6</v>
      </c>
      <c r="Q65">
        <v>60</v>
      </c>
      <c r="R65">
        <v>1000</v>
      </c>
      <c r="S65">
        <v>0</v>
      </c>
      <c r="T65">
        <v>16000</v>
      </c>
      <c r="U65">
        <v>32454.186992196301</v>
      </c>
      <c r="W65">
        <v>6</v>
      </c>
      <c r="X65">
        <v>80</v>
      </c>
      <c r="Y65">
        <v>1000</v>
      </c>
      <c r="Z65">
        <v>8000</v>
      </c>
      <c r="AA65">
        <v>0</v>
      </c>
      <c r="AB65">
        <v>32454.186992196301</v>
      </c>
      <c r="AD65">
        <v>6</v>
      </c>
      <c r="AE65">
        <v>0</v>
      </c>
      <c r="AF65">
        <v>1000</v>
      </c>
      <c r="AG65">
        <v>8000</v>
      </c>
      <c r="AH65">
        <v>16000</v>
      </c>
      <c r="AI65">
        <v>0</v>
      </c>
    </row>
    <row r="66" spans="2:35" x14ac:dyDescent="0.15">
      <c r="B66">
        <v>7</v>
      </c>
      <c r="C66">
        <v>0</v>
      </c>
      <c r="D66">
        <v>1000</v>
      </c>
      <c r="E66">
        <v>8000</v>
      </c>
      <c r="F66">
        <v>16000</v>
      </c>
      <c r="G66">
        <v>26939.094663033313</v>
      </c>
      <c r="I66">
        <v>7</v>
      </c>
      <c r="J66">
        <v>40</v>
      </c>
      <c r="K66">
        <v>0</v>
      </c>
      <c r="L66">
        <v>8000</v>
      </c>
      <c r="M66">
        <v>16000</v>
      </c>
      <c r="N66">
        <v>26939.094663033313</v>
      </c>
      <c r="P66">
        <v>7</v>
      </c>
      <c r="Q66">
        <v>60</v>
      </c>
      <c r="R66">
        <v>1000</v>
      </c>
      <c r="S66">
        <v>0</v>
      </c>
      <c r="T66">
        <v>16000</v>
      </c>
      <c r="U66">
        <v>26939.094663033313</v>
      </c>
      <c r="W66">
        <v>7</v>
      </c>
      <c r="X66">
        <v>80</v>
      </c>
      <c r="Y66">
        <v>1000</v>
      </c>
      <c r="Z66">
        <v>8000</v>
      </c>
      <c r="AA66">
        <v>0</v>
      </c>
      <c r="AB66">
        <v>26939.094663033313</v>
      </c>
      <c r="AD66">
        <v>7</v>
      </c>
      <c r="AE66">
        <v>0</v>
      </c>
      <c r="AF66">
        <v>1000</v>
      </c>
      <c r="AG66">
        <v>8000</v>
      </c>
      <c r="AH66">
        <v>16000</v>
      </c>
      <c r="AI66">
        <v>0</v>
      </c>
    </row>
    <row r="67" spans="2:35" x14ac:dyDescent="0.15">
      <c r="B67">
        <v>8</v>
      </c>
      <c r="C67">
        <v>0</v>
      </c>
      <c r="D67">
        <v>1000</v>
      </c>
      <c r="E67">
        <v>8000</v>
      </c>
      <c r="F67">
        <v>16000</v>
      </c>
      <c r="G67">
        <v>22333.193264330897</v>
      </c>
      <c r="I67">
        <v>8</v>
      </c>
      <c r="J67">
        <v>40</v>
      </c>
      <c r="K67">
        <v>0</v>
      </c>
      <c r="L67">
        <v>8000</v>
      </c>
      <c r="M67">
        <v>16000</v>
      </c>
      <c r="N67">
        <v>22333.193264330897</v>
      </c>
      <c r="P67">
        <v>8</v>
      </c>
      <c r="Q67">
        <v>60</v>
      </c>
      <c r="R67">
        <v>1000</v>
      </c>
      <c r="S67">
        <v>0</v>
      </c>
      <c r="T67">
        <v>16000</v>
      </c>
      <c r="U67">
        <v>22333.193264330897</v>
      </c>
      <c r="W67">
        <v>8</v>
      </c>
      <c r="X67">
        <v>80</v>
      </c>
      <c r="Y67">
        <v>1000</v>
      </c>
      <c r="Z67">
        <v>8000</v>
      </c>
      <c r="AA67">
        <v>0</v>
      </c>
      <c r="AB67">
        <v>22333.193264330897</v>
      </c>
      <c r="AD67">
        <v>8</v>
      </c>
      <c r="AE67">
        <v>0</v>
      </c>
      <c r="AF67">
        <v>1000</v>
      </c>
      <c r="AG67">
        <v>8000</v>
      </c>
      <c r="AH67">
        <v>16000</v>
      </c>
      <c r="AI67">
        <v>0</v>
      </c>
    </row>
    <row r="68" spans="2:35" x14ac:dyDescent="0.15">
      <c r="B68">
        <v>9</v>
      </c>
      <c r="C68">
        <v>0</v>
      </c>
      <c r="D68">
        <v>1000</v>
      </c>
      <c r="E68">
        <v>8000</v>
      </c>
      <c r="F68">
        <v>16000</v>
      </c>
      <c r="G68">
        <v>18486.598061852761</v>
      </c>
      <c r="I68">
        <v>9</v>
      </c>
      <c r="J68">
        <v>40</v>
      </c>
      <c r="K68">
        <v>0</v>
      </c>
      <c r="L68">
        <v>8000</v>
      </c>
      <c r="M68">
        <v>16000</v>
      </c>
      <c r="N68">
        <v>18486.598061852761</v>
      </c>
      <c r="P68">
        <v>9</v>
      </c>
      <c r="Q68">
        <v>60</v>
      </c>
      <c r="R68">
        <v>1000</v>
      </c>
      <c r="S68">
        <v>0</v>
      </c>
      <c r="T68">
        <v>16000</v>
      </c>
      <c r="U68">
        <v>18486.598061852761</v>
      </c>
      <c r="W68">
        <v>9</v>
      </c>
      <c r="X68">
        <v>80</v>
      </c>
      <c r="Y68">
        <v>1000</v>
      </c>
      <c r="Z68">
        <v>8000</v>
      </c>
      <c r="AA68">
        <v>0</v>
      </c>
      <c r="AB68">
        <v>18486.598061852761</v>
      </c>
      <c r="AD68">
        <v>9</v>
      </c>
      <c r="AE68">
        <v>0</v>
      </c>
      <c r="AF68">
        <v>1000</v>
      </c>
      <c r="AG68">
        <v>8000</v>
      </c>
      <c r="AH68">
        <v>16000</v>
      </c>
      <c r="AI68">
        <v>0</v>
      </c>
    </row>
    <row r="69" spans="2:35" x14ac:dyDescent="0.15">
      <c r="B69">
        <v>10</v>
      </c>
      <c r="C69">
        <v>0</v>
      </c>
      <c r="D69">
        <v>1000</v>
      </c>
      <c r="E69">
        <v>8000</v>
      </c>
      <c r="F69">
        <v>16000</v>
      </c>
      <c r="G69">
        <v>15274.13357967971</v>
      </c>
      <c r="I69">
        <v>10</v>
      </c>
      <c r="J69">
        <v>40</v>
      </c>
      <c r="K69">
        <v>0</v>
      </c>
      <c r="L69">
        <v>8000</v>
      </c>
      <c r="M69">
        <v>16000</v>
      </c>
      <c r="N69">
        <v>15274.13357967971</v>
      </c>
      <c r="P69">
        <v>10</v>
      </c>
      <c r="Q69">
        <v>60</v>
      </c>
      <c r="R69">
        <v>1000</v>
      </c>
      <c r="S69">
        <v>0</v>
      </c>
      <c r="T69">
        <v>16000</v>
      </c>
      <c r="U69">
        <v>15274.13357967971</v>
      </c>
      <c r="W69">
        <v>10</v>
      </c>
      <c r="X69">
        <v>80</v>
      </c>
      <c r="Y69">
        <v>1000</v>
      </c>
      <c r="Z69">
        <v>8000</v>
      </c>
      <c r="AA69">
        <v>0</v>
      </c>
      <c r="AB69">
        <v>15274.13357967971</v>
      </c>
      <c r="AD69">
        <v>10</v>
      </c>
      <c r="AE69">
        <v>0</v>
      </c>
      <c r="AF69">
        <v>1000</v>
      </c>
      <c r="AG69">
        <v>8000</v>
      </c>
      <c r="AH69">
        <v>16000</v>
      </c>
      <c r="AI69">
        <v>0</v>
      </c>
    </row>
    <row r="70" spans="2:35" x14ac:dyDescent="0.15">
      <c r="B70">
        <v>11</v>
      </c>
      <c r="C70">
        <v>0</v>
      </c>
      <c r="D70">
        <v>1000</v>
      </c>
      <c r="E70">
        <v>8000</v>
      </c>
      <c r="F70">
        <v>16000</v>
      </c>
      <c r="G70">
        <v>12591.260153702391</v>
      </c>
      <c r="I70">
        <v>11</v>
      </c>
      <c r="J70">
        <v>40</v>
      </c>
      <c r="K70">
        <v>0</v>
      </c>
      <c r="L70">
        <v>8000</v>
      </c>
      <c r="M70">
        <v>16000</v>
      </c>
      <c r="N70">
        <v>12591.260153702391</v>
      </c>
      <c r="P70">
        <v>11</v>
      </c>
      <c r="Q70">
        <v>60</v>
      </c>
      <c r="R70">
        <v>1000</v>
      </c>
      <c r="S70">
        <v>0</v>
      </c>
      <c r="T70">
        <v>16000</v>
      </c>
      <c r="U70">
        <v>12591.260153702391</v>
      </c>
      <c r="W70">
        <v>11</v>
      </c>
      <c r="X70">
        <v>80</v>
      </c>
      <c r="Y70">
        <v>1000</v>
      </c>
      <c r="Z70">
        <v>8000</v>
      </c>
      <c r="AA70">
        <v>0</v>
      </c>
      <c r="AB70">
        <v>12591.260153702391</v>
      </c>
      <c r="AD70">
        <v>11</v>
      </c>
      <c r="AE70">
        <v>0</v>
      </c>
      <c r="AF70">
        <v>1000</v>
      </c>
      <c r="AG70">
        <v>8000</v>
      </c>
      <c r="AH70">
        <v>16000</v>
      </c>
      <c r="AI70">
        <v>0</v>
      </c>
    </row>
    <row r="71" spans="2:35" x14ac:dyDescent="0.15">
      <c r="B71">
        <v>12</v>
      </c>
      <c r="C71">
        <v>0</v>
      </c>
      <c r="D71">
        <v>1000</v>
      </c>
      <c r="E71">
        <v>8000</v>
      </c>
      <c r="F71">
        <v>16000</v>
      </c>
      <c r="G71">
        <v>10350.672013424841</v>
      </c>
      <c r="I71">
        <v>12</v>
      </c>
      <c r="J71">
        <v>40</v>
      </c>
      <c r="K71">
        <v>0</v>
      </c>
      <c r="L71">
        <v>8000</v>
      </c>
      <c r="M71">
        <v>16000</v>
      </c>
      <c r="N71">
        <v>10350.672013424841</v>
      </c>
      <c r="P71">
        <v>12</v>
      </c>
      <c r="Q71">
        <v>60</v>
      </c>
      <c r="R71">
        <v>1000</v>
      </c>
      <c r="S71">
        <v>0</v>
      </c>
      <c r="T71">
        <v>16000</v>
      </c>
      <c r="U71">
        <v>10350.672013424841</v>
      </c>
      <c r="W71">
        <v>12</v>
      </c>
      <c r="X71">
        <v>80</v>
      </c>
      <c r="Y71">
        <v>1000</v>
      </c>
      <c r="Z71">
        <v>8000</v>
      </c>
      <c r="AA71">
        <v>0</v>
      </c>
      <c r="AB71">
        <v>10350.672013424841</v>
      </c>
      <c r="AD71">
        <v>12</v>
      </c>
      <c r="AE71">
        <v>0</v>
      </c>
      <c r="AF71">
        <v>1000</v>
      </c>
      <c r="AG71">
        <v>8000</v>
      </c>
      <c r="AH71">
        <v>16000</v>
      </c>
      <c r="AI71">
        <v>0</v>
      </c>
    </row>
    <row r="72" spans="2:35" x14ac:dyDescent="0.15">
      <c r="B72">
        <v>13</v>
      </c>
      <c r="C72">
        <v>0</v>
      </c>
      <c r="D72">
        <v>1000</v>
      </c>
      <c r="E72">
        <v>8000</v>
      </c>
      <c r="F72">
        <v>16000</v>
      </c>
      <c r="G72">
        <v>8479.4561872363684</v>
      </c>
      <c r="I72">
        <v>13</v>
      </c>
      <c r="J72">
        <v>40</v>
      </c>
      <c r="K72">
        <v>0</v>
      </c>
      <c r="L72">
        <v>8000</v>
      </c>
      <c r="M72">
        <v>16000</v>
      </c>
      <c r="N72">
        <v>8479.4561872363684</v>
      </c>
      <c r="P72">
        <v>13</v>
      </c>
      <c r="Q72">
        <v>60</v>
      </c>
      <c r="R72">
        <v>1000</v>
      </c>
      <c r="S72">
        <v>0</v>
      </c>
      <c r="T72">
        <v>16000</v>
      </c>
      <c r="U72">
        <v>8479.4561872363684</v>
      </c>
      <c r="W72">
        <v>13</v>
      </c>
      <c r="X72">
        <v>80</v>
      </c>
      <c r="Y72">
        <v>1000</v>
      </c>
      <c r="Z72">
        <v>8000</v>
      </c>
      <c r="AA72">
        <v>0</v>
      </c>
      <c r="AB72">
        <v>8479.4561872363684</v>
      </c>
      <c r="AD72">
        <v>13</v>
      </c>
      <c r="AE72">
        <v>0</v>
      </c>
      <c r="AF72">
        <v>1000</v>
      </c>
      <c r="AG72">
        <v>8000</v>
      </c>
      <c r="AH72">
        <v>16000</v>
      </c>
      <c r="AI72">
        <v>0</v>
      </c>
    </row>
    <row r="73" spans="2:35" x14ac:dyDescent="0.15">
      <c r="B73">
        <v>14</v>
      </c>
      <c r="C73">
        <v>0</v>
      </c>
      <c r="D73">
        <v>1000</v>
      </c>
      <c r="E73">
        <v>8000</v>
      </c>
      <c r="F73">
        <v>16000</v>
      </c>
      <c r="G73">
        <v>6916.7197765425735</v>
      </c>
      <c r="I73">
        <v>14</v>
      </c>
      <c r="J73">
        <v>40</v>
      </c>
      <c r="K73">
        <v>0</v>
      </c>
      <c r="L73">
        <v>8000</v>
      </c>
      <c r="M73">
        <v>16000</v>
      </c>
      <c r="N73">
        <v>6916.7197765425735</v>
      </c>
      <c r="P73">
        <v>14</v>
      </c>
      <c r="Q73">
        <v>60</v>
      </c>
      <c r="R73">
        <v>1000</v>
      </c>
      <c r="S73">
        <v>0</v>
      </c>
      <c r="T73">
        <v>16000</v>
      </c>
      <c r="U73">
        <v>6916.7197765425735</v>
      </c>
      <c r="W73">
        <v>14</v>
      </c>
      <c r="X73">
        <v>80</v>
      </c>
      <c r="Y73">
        <v>1000</v>
      </c>
      <c r="Z73">
        <v>8000</v>
      </c>
      <c r="AA73">
        <v>0</v>
      </c>
      <c r="AB73">
        <v>6916.7197765425735</v>
      </c>
      <c r="AD73">
        <v>14</v>
      </c>
      <c r="AE73">
        <v>0</v>
      </c>
      <c r="AF73">
        <v>1000</v>
      </c>
      <c r="AG73">
        <v>8000</v>
      </c>
      <c r="AH73">
        <v>16000</v>
      </c>
      <c r="AI73">
        <v>0</v>
      </c>
    </row>
    <row r="74" spans="2:35" x14ac:dyDescent="0.15">
      <c r="B74">
        <v>15</v>
      </c>
      <c r="C74">
        <v>0</v>
      </c>
      <c r="D74">
        <v>1000</v>
      </c>
      <c r="E74">
        <v>8000</v>
      </c>
      <c r="F74">
        <v>16000</v>
      </c>
      <c r="G74">
        <v>5611.608385794535</v>
      </c>
      <c r="I74">
        <v>15</v>
      </c>
      <c r="J74">
        <v>40</v>
      </c>
      <c r="K74">
        <v>0</v>
      </c>
      <c r="L74">
        <v>8000</v>
      </c>
      <c r="M74">
        <v>16000</v>
      </c>
      <c r="N74">
        <v>5611.608385794535</v>
      </c>
      <c r="P74">
        <v>15</v>
      </c>
      <c r="Q74">
        <v>60</v>
      </c>
      <c r="R74">
        <v>1000</v>
      </c>
      <c r="S74">
        <v>0</v>
      </c>
      <c r="T74">
        <v>16000</v>
      </c>
      <c r="U74">
        <v>5611.608385794535</v>
      </c>
      <c r="W74">
        <v>15</v>
      </c>
      <c r="X74">
        <v>80</v>
      </c>
      <c r="Y74">
        <v>1000</v>
      </c>
      <c r="Z74">
        <v>8000</v>
      </c>
      <c r="AA74">
        <v>0</v>
      </c>
      <c r="AB74">
        <v>5611.608385794535</v>
      </c>
      <c r="AD74">
        <v>15</v>
      </c>
      <c r="AE74">
        <v>0</v>
      </c>
      <c r="AF74">
        <v>1000</v>
      </c>
      <c r="AG74">
        <v>8000</v>
      </c>
      <c r="AH74">
        <v>16000</v>
      </c>
      <c r="AI74">
        <v>0</v>
      </c>
    </row>
    <row r="75" spans="2:35" x14ac:dyDescent="0.15">
      <c r="B75">
        <v>16</v>
      </c>
      <c r="C75">
        <v>0</v>
      </c>
      <c r="D75">
        <v>1000</v>
      </c>
      <c r="E75">
        <v>8000</v>
      </c>
      <c r="F75">
        <v>16000</v>
      </c>
      <c r="G75">
        <v>4521.6512243656589</v>
      </c>
      <c r="I75">
        <v>16</v>
      </c>
      <c r="J75">
        <v>40</v>
      </c>
      <c r="K75">
        <v>0</v>
      </c>
      <c r="L75">
        <v>8000</v>
      </c>
      <c r="M75">
        <v>16000</v>
      </c>
      <c r="N75">
        <v>4521.6512243656589</v>
      </c>
      <c r="P75">
        <v>16</v>
      </c>
      <c r="Q75">
        <v>60</v>
      </c>
      <c r="R75">
        <v>1000</v>
      </c>
      <c r="S75">
        <v>0</v>
      </c>
      <c r="T75">
        <v>16000</v>
      </c>
      <c r="U75">
        <v>4521.6512243656589</v>
      </c>
      <c r="W75">
        <v>16</v>
      </c>
      <c r="X75">
        <v>80</v>
      </c>
      <c r="Y75">
        <v>1000</v>
      </c>
      <c r="Z75">
        <v>8000</v>
      </c>
      <c r="AA75">
        <v>0</v>
      </c>
      <c r="AB75">
        <v>4521.6512243656589</v>
      </c>
      <c r="AD75">
        <v>16</v>
      </c>
      <c r="AE75">
        <v>0</v>
      </c>
      <c r="AF75">
        <v>1000</v>
      </c>
      <c r="AG75">
        <v>8000</v>
      </c>
      <c r="AH75">
        <v>16000</v>
      </c>
      <c r="AI75">
        <v>0</v>
      </c>
    </row>
    <row r="76" spans="2:35" x14ac:dyDescent="0.15">
      <c r="B76">
        <v>17</v>
      </c>
      <c r="C76">
        <v>0</v>
      </c>
      <c r="D76">
        <v>1000</v>
      </c>
      <c r="E76">
        <v>8000</v>
      </c>
      <c r="F76">
        <v>16000</v>
      </c>
      <c r="G76">
        <v>3611.3790267807299</v>
      </c>
      <c r="I76">
        <v>17</v>
      </c>
      <c r="J76">
        <v>40</v>
      </c>
      <c r="K76">
        <v>0</v>
      </c>
      <c r="L76">
        <v>8000</v>
      </c>
      <c r="M76">
        <v>16000</v>
      </c>
      <c r="N76">
        <v>3611.3790267807299</v>
      </c>
      <c r="P76">
        <v>17</v>
      </c>
      <c r="Q76">
        <v>60</v>
      </c>
      <c r="R76">
        <v>1000</v>
      </c>
      <c r="S76">
        <v>0</v>
      </c>
      <c r="T76">
        <v>16000</v>
      </c>
      <c r="U76">
        <v>3611.3790267807299</v>
      </c>
      <c r="W76">
        <v>17</v>
      </c>
      <c r="X76">
        <v>80</v>
      </c>
      <c r="Y76">
        <v>1000</v>
      </c>
      <c r="Z76">
        <v>8000</v>
      </c>
      <c r="AA76">
        <v>0</v>
      </c>
      <c r="AB76">
        <v>3611.3790267807299</v>
      </c>
      <c r="AD76">
        <v>17</v>
      </c>
      <c r="AE76">
        <v>0</v>
      </c>
      <c r="AF76">
        <v>1000</v>
      </c>
      <c r="AG76">
        <v>8000</v>
      </c>
      <c r="AH76">
        <v>16000</v>
      </c>
      <c r="AI76">
        <v>0</v>
      </c>
    </row>
    <row r="77" spans="2:35" x14ac:dyDescent="0.15">
      <c r="B77">
        <v>18</v>
      </c>
      <c r="C77">
        <v>0</v>
      </c>
      <c r="D77">
        <v>1000</v>
      </c>
      <c r="E77">
        <v>8000</v>
      </c>
      <c r="F77">
        <v>16000</v>
      </c>
      <c r="G77">
        <v>2851.1698157963501</v>
      </c>
      <c r="I77">
        <v>18</v>
      </c>
      <c r="J77">
        <v>40</v>
      </c>
      <c r="K77">
        <v>0</v>
      </c>
      <c r="L77">
        <v>8000</v>
      </c>
      <c r="M77">
        <v>16000</v>
      </c>
      <c r="N77">
        <v>2851.1698157963501</v>
      </c>
      <c r="P77">
        <v>18</v>
      </c>
      <c r="Q77">
        <v>60</v>
      </c>
      <c r="R77">
        <v>1000</v>
      </c>
      <c r="S77">
        <v>0</v>
      </c>
      <c r="T77">
        <v>16000</v>
      </c>
      <c r="U77">
        <v>2851.1698157963501</v>
      </c>
      <c r="W77">
        <v>18</v>
      </c>
      <c r="X77">
        <v>80</v>
      </c>
      <c r="Y77">
        <v>1000</v>
      </c>
      <c r="Z77">
        <v>8000</v>
      </c>
      <c r="AA77">
        <v>0</v>
      </c>
      <c r="AB77">
        <v>2851.1698157963501</v>
      </c>
      <c r="AD77">
        <v>18</v>
      </c>
      <c r="AE77">
        <v>0</v>
      </c>
      <c r="AF77">
        <v>1000</v>
      </c>
      <c r="AG77">
        <v>8000</v>
      </c>
      <c r="AH77">
        <v>16000</v>
      </c>
      <c r="AI77">
        <v>0</v>
      </c>
    </row>
    <row r="78" spans="2:35" x14ac:dyDescent="0.15">
      <c r="B78">
        <v>19</v>
      </c>
      <c r="C78">
        <v>0</v>
      </c>
      <c r="D78">
        <v>1000</v>
      </c>
      <c r="E78">
        <v>8000</v>
      </c>
      <c r="F78">
        <v>16000</v>
      </c>
      <c r="G78">
        <v>2216.284947293917</v>
      </c>
      <c r="I78">
        <v>19</v>
      </c>
      <c r="J78">
        <v>40</v>
      </c>
      <c r="K78">
        <v>0</v>
      </c>
      <c r="L78">
        <v>8000</v>
      </c>
      <c r="M78">
        <v>16000</v>
      </c>
      <c r="N78">
        <v>2216.284947293917</v>
      </c>
      <c r="P78">
        <v>19</v>
      </c>
      <c r="Q78">
        <v>60</v>
      </c>
      <c r="R78">
        <v>1000</v>
      </c>
      <c r="S78">
        <v>0</v>
      </c>
      <c r="T78">
        <v>16000</v>
      </c>
      <c r="U78">
        <v>2216.284947293917</v>
      </c>
      <c r="W78">
        <v>19</v>
      </c>
      <c r="X78">
        <v>80</v>
      </c>
      <c r="Y78">
        <v>1000</v>
      </c>
      <c r="Z78">
        <v>8000</v>
      </c>
      <c r="AA78">
        <v>0</v>
      </c>
      <c r="AB78">
        <v>2216.284947293917</v>
      </c>
      <c r="AD78">
        <v>19</v>
      </c>
      <c r="AE78">
        <v>0</v>
      </c>
      <c r="AF78">
        <v>1000</v>
      </c>
      <c r="AG78">
        <v>8000</v>
      </c>
      <c r="AH78">
        <v>16000</v>
      </c>
      <c r="AI78">
        <v>0</v>
      </c>
    </row>
    <row r="79" spans="2:35" x14ac:dyDescent="0.15">
      <c r="B79">
        <v>20</v>
      </c>
      <c r="C79">
        <v>0</v>
      </c>
      <c r="D79">
        <v>1000</v>
      </c>
      <c r="E79">
        <v>8000</v>
      </c>
      <c r="F79">
        <v>16000</v>
      </c>
      <c r="G79">
        <v>1686.0640680550719</v>
      </c>
      <c r="I79">
        <v>20</v>
      </c>
      <c r="J79">
        <v>40</v>
      </c>
      <c r="K79">
        <v>0</v>
      </c>
      <c r="L79">
        <v>8000</v>
      </c>
      <c r="M79">
        <v>16000</v>
      </c>
      <c r="N79">
        <v>1686.0640680550719</v>
      </c>
      <c r="P79">
        <v>20</v>
      </c>
      <c r="Q79">
        <v>60</v>
      </c>
      <c r="R79">
        <v>1000</v>
      </c>
      <c r="S79">
        <v>0</v>
      </c>
      <c r="T79">
        <v>16000</v>
      </c>
      <c r="U79">
        <v>1686.0640680550719</v>
      </c>
      <c r="W79">
        <v>20</v>
      </c>
      <c r="X79">
        <v>80</v>
      </c>
      <c r="Y79">
        <v>1000</v>
      </c>
      <c r="Z79">
        <v>8000</v>
      </c>
      <c r="AA79">
        <v>0</v>
      </c>
      <c r="AB79">
        <v>1686.0640680550719</v>
      </c>
      <c r="AD79">
        <v>20</v>
      </c>
      <c r="AE79">
        <v>0</v>
      </c>
      <c r="AF79">
        <v>1000</v>
      </c>
      <c r="AG79">
        <v>8000</v>
      </c>
      <c r="AH79">
        <v>16000</v>
      </c>
      <c r="AI79">
        <v>0</v>
      </c>
    </row>
    <row r="80" spans="2:35" x14ac:dyDescent="0.15">
      <c r="B80">
        <v>21</v>
      </c>
      <c r="C80">
        <v>0</v>
      </c>
      <c r="D80">
        <v>1000</v>
      </c>
      <c r="E80">
        <v>8000</v>
      </c>
      <c r="F80">
        <v>16000</v>
      </c>
      <c r="G80">
        <v>1243.2527888323425</v>
      </c>
      <c r="I80">
        <v>21</v>
      </c>
      <c r="J80">
        <v>40</v>
      </c>
      <c r="K80">
        <v>0</v>
      </c>
      <c r="L80">
        <v>8000</v>
      </c>
      <c r="M80">
        <v>16000</v>
      </c>
      <c r="N80">
        <v>1243.2527888323425</v>
      </c>
      <c r="P80">
        <v>21</v>
      </c>
      <c r="Q80">
        <v>60</v>
      </c>
      <c r="R80">
        <v>1000</v>
      </c>
      <c r="S80">
        <v>0</v>
      </c>
      <c r="T80">
        <v>16000</v>
      </c>
      <c r="U80">
        <v>1243.2527888323425</v>
      </c>
      <c r="W80">
        <v>21</v>
      </c>
      <c r="X80">
        <v>80</v>
      </c>
      <c r="Y80">
        <v>1000</v>
      </c>
      <c r="Z80">
        <v>8000</v>
      </c>
      <c r="AA80">
        <v>0</v>
      </c>
      <c r="AB80">
        <v>1243.2527888323425</v>
      </c>
      <c r="AD80">
        <v>21</v>
      </c>
      <c r="AE80">
        <v>0</v>
      </c>
      <c r="AF80">
        <v>1000</v>
      </c>
      <c r="AG80">
        <v>8000</v>
      </c>
      <c r="AH80">
        <v>16000</v>
      </c>
      <c r="AI80">
        <v>0</v>
      </c>
    </row>
    <row r="81" spans="2:35" x14ac:dyDescent="0.15">
      <c r="B81">
        <v>22</v>
      </c>
      <c r="C81">
        <v>0</v>
      </c>
      <c r="D81">
        <v>1000</v>
      </c>
      <c r="E81">
        <v>8000</v>
      </c>
      <c r="F81">
        <v>16000</v>
      </c>
      <c r="G81">
        <v>873.44119392061862</v>
      </c>
      <c r="I81">
        <v>22</v>
      </c>
      <c r="J81">
        <v>40</v>
      </c>
      <c r="K81">
        <v>0</v>
      </c>
      <c r="L81">
        <v>8000</v>
      </c>
      <c r="M81">
        <v>16000</v>
      </c>
      <c r="N81">
        <v>873.44119392061862</v>
      </c>
      <c r="P81">
        <v>22</v>
      </c>
      <c r="Q81">
        <v>60</v>
      </c>
      <c r="R81">
        <v>1000</v>
      </c>
      <c r="S81">
        <v>0</v>
      </c>
      <c r="T81">
        <v>16000</v>
      </c>
      <c r="U81">
        <v>873.44119392061862</v>
      </c>
      <c r="W81">
        <v>22</v>
      </c>
      <c r="X81">
        <v>80</v>
      </c>
      <c r="Y81">
        <v>1000</v>
      </c>
      <c r="Z81">
        <v>8000</v>
      </c>
      <c r="AA81">
        <v>0</v>
      </c>
      <c r="AB81">
        <v>873.44119392061862</v>
      </c>
      <c r="AD81">
        <v>22</v>
      </c>
      <c r="AE81">
        <v>0</v>
      </c>
      <c r="AF81">
        <v>1000</v>
      </c>
      <c r="AG81">
        <v>8000</v>
      </c>
      <c r="AH81">
        <v>16000</v>
      </c>
      <c r="AI81">
        <v>0</v>
      </c>
    </row>
    <row r="82" spans="2:35" x14ac:dyDescent="0.15">
      <c r="B82">
        <v>23</v>
      </c>
      <c r="C82">
        <v>0</v>
      </c>
      <c r="D82">
        <v>1000</v>
      </c>
      <c r="E82">
        <v>8000</v>
      </c>
      <c r="F82">
        <v>16000</v>
      </c>
      <c r="G82">
        <v>564.59491527275645</v>
      </c>
      <c r="I82">
        <v>23</v>
      </c>
      <c r="J82">
        <v>40</v>
      </c>
      <c r="K82">
        <v>0</v>
      </c>
      <c r="L82">
        <v>8000</v>
      </c>
      <c r="M82">
        <v>16000</v>
      </c>
      <c r="N82">
        <v>564.59491527275645</v>
      </c>
      <c r="P82">
        <v>23</v>
      </c>
      <c r="Q82">
        <v>60</v>
      </c>
      <c r="R82">
        <v>1000</v>
      </c>
      <c r="S82">
        <v>0</v>
      </c>
      <c r="T82">
        <v>16000</v>
      </c>
      <c r="U82">
        <v>564.59491527275645</v>
      </c>
      <c r="W82">
        <v>23</v>
      </c>
      <c r="X82">
        <v>80</v>
      </c>
      <c r="Y82">
        <v>1000</v>
      </c>
      <c r="Z82">
        <v>8000</v>
      </c>
      <c r="AA82">
        <v>0</v>
      </c>
      <c r="AB82">
        <v>564.59491527275645</v>
      </c>
      <c r="AD82">
        <v>23</v>
      </c>
      <c r="AE82">
        <v>0</v>
      </c>
      <c r="AF82">
        <v>1000</v>
      </c>
      <c r="AG82">
        <v>8000</v>
      </c>
      <c r="AH82">
        <v>16000</v>
      </c>
      <c r="AI82">
        <v>0</v>
      </c>
    </row>
    <row r="83" spans="2:35" x14ac:dyDescent="0.15">
      <c r="B83">
        <v>24</v>
      </c>
      <c r="C83">
        <v>0</v>
      </c>
      <c r="D83">
        <v>1000</v>
      </c>
      <c r="E83">
        <v>8000</v>
      </c>
      <c r="F83">
        <v>16000</v>
      </c>
      <c r="G83">
        <v>306.66351142550343</v>
      </c>
      <c r="I83">
        <v>24</v>
      </c>
      <c r="J83">
        <v>40</v>
      </c>
      <c r="K83">
        <v>0</v>
      </c>
      <c r="L83">
        <v>8000</v>
      </c>
      <c r="M83">
        <v>16000</v>
      </c>
      <c r="N83">
        <v>306.66351142550343</v>
      </c>
      <c r="P83">
        <v>24</v>
      </c>
      <c r="Q83">
        <v>60</v>
      </c>
      <c r="R83">
        <v>1000</v>
      </c>
      <c r="S83">
        <v>0</v>
      </c>
      <c r="T83">
        <v>16000</v>
      </c>
      <c r="U83">
        <v>306.66351142550343</v>
      </c>
      <c r="W83">
        <v>24</v>
      </c>
      <c r="X83">
        <v>80</v>
      </c>
      <c r="Y83">
        <v>1000</v>
      </c>
      <c r="Z83">
        <v>8000</v>
      </c>
      <c r="AA83">
        <v>0</v>
      </c>
      <c r="AB83">
        <v>306.66351142550343</v>
      </c>
      <c r="AD83">
        <v>24</v>
      </c>
      <c r="AE83">
        <v>0</v>
      </c>
      <c r="AF83">
        <v>1000</v>
      </c>
      <c r="AG83">
        <v>8000</v>
      </c>
      <c r="AH83">
        <v>16000</v>
      </c>
      <c r="AI83">
        <v>0</v>
      </c>
    </row>
    <row r="84" spans="2:35" x14ac:dyDescent="0.15">
      <c r="B84">
        <v>25</v>
      </c>
      <c r="C84">
        <v>0</v>
      </c>
      <c r="D84">
        <v>1000</v>
      </c>
      <c r="E84">
        <v>8000</v>
      </c>
      <c r="F84">
        <v>16000</v>
      </c>
      <c r="G84">
        <v>91.253407143460663</v>
      </c>
      <c r="I84">
        <v>25</v>
      </c>
      <c r="J84">
        <v>40</v>
      </c>
      <c r="K84">
        <v>0</v>
      </c>
      <c r="L84">
        <v>8000</v>
      </c>
      <c r="M84">
        <v>16000</v>
      </c>
      <c r="N84">
        <v>91.253407143460663</v>
      </c>
      <c r="P84">
        <v>25</v>
      </c>
      <c r="Q84">
        <v>60</v>
      </c>
      <c r="R84">
        <v>1000</v>
      </c>
      <c r="S84">
        <v>0</v>
      </c>
      <c r="T84">
        <v>16000</v>
      </c>
      <c r="U84">
        <v>91.253407143460663</v>
      </c>
      <c r="W84">
        <v>25</v>
      </c>
      <c r="X84">
        <v>80</v>
      </c>
      <c r="Y84">
        <v>1000</v>
      </c>
      <c r="Z84">
        <v>8000</v>
      </c>
      <c r="AA84">
        <v>0</v>
      </c>
      <c r="AB84">
        <v>91.253407143460663</v>
      </c>
      <c r="AD84">
        <v>25</v>
      </c>
      <c r="AE84">
        <v>0</v>
      </c>
      <c r="AF84">
        <v>1000</v>
      </c>
      <c r="AG84">
        <v>8000</v>
      </c>
      <c r="AH84">
        <v>16000</v>
      </c>
      <c r="AI84">
        <v>0</v>
      </c>
    </row>
    <row r="85" spans="2:35" x14ac:dyDescent="0.15">
      <c r="B85">
        <v>26</v>
      </c>
      <c r="C85">
        <v>0</v>
      </c>
      <c r="D85">
        <v>1000</v>
      </c>
      <c r="E85">
        <v>8000</v>
      </c>
      <c r="F85">
        <v>16000</v>
      </c>
      <c r="G85">
        <v>58999.422627380554</v>
      </c>
      <c r="I85">
        <v>26</v>
      </c>
      <c r="J85">
        <v>40</v>
      </c>
      <c r="K85">
        <v>0</v>
      </c>
      <c r="L85">
        <v>8000</v>
      </c>
      <c r="M85">
        <v>16000</v>
      </c>
      <c r="N85">
        <v>58999.422627380554</v>
      </c>
      <c r="P85">
        <v>26</v>
      </c>
      <c r="Q85">
        <v>60</v>
      </c>
      <c r="R85">
        <v>1000</v>
      </c>
      <c r="S85">
        <v>0</v>
      </c>
      <c r="T85">
        <v>16000</v>
      </c>
      <c r="U85">
        <v>58999.422627380554</v>
      </c>
      <c r="W85">
        <v>26</v>
      </c>
      <c r="X85">
        <v>80</v>
      </c>
      <c r="Y85">
        <v>1000</v>
      </c>
      <c r="Z85">
        <v>8000</v>
      </c>
      <c r="AA85">
        <v>0</v>
      </c>
      <c r="AB85">
        <v>58999.422627380554</v>
      </c>
      <c r="AD85">
        <v>26</v>
      </c>
      <c r="AE85">
        <v>0</v>
      </c>
      <c r="AF85">
        <v>1000</v>
      </c>
      <c r="AG85">
        <v>8000</v>
      </c>
      <c r="AH85">
        <v>16000</v>
      </c>
      <c r="AI85">
        <v>0</v>
      </c>
    </row>
    <row r="86" spans="2:35" x14ac:dyDescent="0.15">
      <c r="B86">
        <v>27</v>
      </c>
      <c r="C86">
        <v>0</v>
      </c>
      <c r="D86">
        <v>1000</v>
      </c>
      <c r="E86">
        <v>8000</v>
      </c>
      <c r="F86">
        <v>16000</v>
      </c>
      <c r="G86">
        <v>49961.36249597944</v>
      </c>
      <c r="I86">
        <v>27</v>
      </c>
      <c r="J86">
        <v>40</v>
      </c>
      <c r="K86">
        <v>0</v>
      </c>
      <c r="L86">
        <v>8000</v>
      </c>
      <c r="M86">
        <v>16000</v>
      </c>
      <c r="N86">
        <v>49961.36249597944</v>
      </c>
      <c r="P86">
        <v>27</v>
      </c>
      <c r="Q86">
        <v>60</v>
      </c>
      <c r="R86">
        <v>1000</v>
      </c>
      <c r="S86">
        <v>0</v>
      </c>
      <c r="T86">
        <v>16000</v>
      </c>
      <c r="U86">
        <v>49961.36249597944</v>
      </c>
      <c r="W86">
        <v>27</v>
      </c>
      <c r="X86">
        <v>80</v>
      </c>
      <c r="Y86">
        <v>1000</v>
      </c>
      <c r="Z86">
        <v>8000</v>
      </c>
      <c r="AA86">
        <v>0</v>
      </c>
      <c r="AB86">
        <v>49961.36249597944</v>
      </c>
      <c r="AD86">
        <v>27</v>
      </c>
      <c r="AE86">
        <v>0</v>
      </c>
      <c r="AF86">
        <v>1000</v>
      </c>
      <c r="AG86">
        <v>8000</v>
      </c>
      <c r="AH86">
        <v>16000</v>
      </c>
      <c r="AI86">
        <v>0</v>
      </c>
    </row>
    <row r="87" spans="2:35" x14ac:dyDescent="0.15">
      <c r="B87">
        <v>28</v>
      </c>
      <c r="C87">
        <v>0</v>
      </c>
      <c r="D87">
        <v>1000</v>
      </c>
      <c r="E87">
        <v>8000</v>
      </c>
      <c r="F87">
        <v>16000</v>
      </c>
      <c r="G87">
        <v>42291.599198008866</v>
      </c>
      <c r="I87">
        <v>28</v>
      </c>
      <c r="J87">
        <v>40</v>
      </c>
      <c r="K87">
        <v>0</v>
      </c>
      <c r="L87">
        <v>8000</v>
      </c>
      <c r="M87">
        <v>16000</v>
      </c>
      <c r="N87">
        <v>42291.599198008866</v>
      </c>
      <c r="P87">
        <v>28</v>
      </c>
      <c r="Q87">
        <v>60</v>
      </c>
      <c r="R87">
        <v>1000</v>
      </c>
      <c r="S87">
        <v>0</v>
      </c>
      <c r="T87">
        <v>16000</v>
      </c>
      <c r="U87">
        <v>42291.599198008866</v>
      </c>
      <c r="W87">
        <v>28</v>
      </c>
      <c r="X87">
        <v>80</v>
      </c>
      <c r="Y87">
        <v>1000</v>
      </c>
      <c r="Z87">
        <v>8000</v>
      </c>
      <c r="AA87">
        <v>0</v>
      </c>
      <c r="AB87">
        <v>42291.599198008866</v>
      </c>
      <c r="AD87">
        <v>28</v>
      </c>
      <c r="AE87">
        <v>0</v>
      </c>
      <c r="AF87">
        <v>1000</v>
      </c>
      <c r="AG87">
        <v>8000</v>
      </c>
      <c r="AH87">
        <v>16000</v>
      </c>
      <c r="AI87">
        <v>0</v>
      </c>
    </row>
    <row r="88" spans="2:35" x14ac:dyDescent="0.15">
      <c r="B88">
        <v>29</v>
      </c>
      <c r="C88">
        <v>0</v>
      </c>
      <c r="D88">
        <v>1000</v>
      </c>
      <c r="E88">
        <v>8000</v>
      </c>
      <c r="F88">
        <v>16000</v>
      </c>
      <c r="G88">
        <v>35782.982504643827</v>
      </c>
      <c r="I88">
        <v>29</v>
      </c>
      <c r="J88">
        <v>40</v>
      </c>
      <c r="K88">
        <v>0</v>
      </c>
      <c r="L88">
        <v>8000</v>
      </c>
      <c r="M88">
        <v>16000</v>
      </c>
      <c r="N88">
        <v>35782.982504643827</v>
      </c>
      <c r="P88">
        <v>29</v>
      </c>
      <c r="Q88">
        <v>60</v>
      </c>
      <c r="R88">
        <v>1000</v>
      </c>
      <c r="S88">
        <v>0</v>
      </c>
      <c r="T88">
        <v>16000</v>
      </c>
      <c r="U88">
        <v>35782.982504643827</v>
      </c>
      <c r="W88">
        <v>29</v>
      </c>
      <c r="X88">
        <v>80</v>
      </c>
      <c r="Y88">
        <v>1000</v>
      </c>
      <c r="Z88">
        <v>8000</v>
      </c>
      <c r="AA88">
        <v>0</v>
      </c>
      <c r="AB88">
        <v>35782.982504643827</v>
      </c>
      <c r="AD88">
        <v>29</v>
      </c>
      <c r="AE88">
        <v>0</v>
      </c>
      <c r="AF88">
        <v>1000</v>
      </c>
      <c r="AG88">
        <v>8000</v>
      </c>
      <c r="AH88">
        <v>16000</v>
      </c>
      <c r="AI88">
        <v>0</v>
      </c>
    </row>
    <row r="89" spans="2:35" x14ac:dyDescent="0.15">
      <c r="B89">
        <v>30</v>
      </c>
      <c r="C89">
        <v>0</v>
      </c>
      <c r="D89">
        <v>1000</v>
      </c>
      <c r="E89">
        <v>8000</v>
      </c>
      <c r="F89">
        <v>16000</v>
      </c>
      <c r="G89">
        <v>30259.723231132848</v>
      </c>
      <c r="I89">
        <v>30</v>
      </c>
      <c r="J89">
        <v>40</v>
      </c>
      <c r="K89">
        <v>0</v>
      </c>
      <c r="L89">
        <v>8000</v>
      </c>
      <c r="M89">
        <v>16000</v>
      </c>
      <c r="N89">
        <v>30259.723231132848</v>
      </c>
      <c r="P89">
        <v>30</v>
      </c>
      <c r="Q89">
        <v>60</v>
      </c>
      <c r="R89">
        <v>1000</v>
      </c>
      <c r="S89">
        <v>0</v>
      </c>
      <c r="T89">
        <v>16000</v>
      </c>
      <c r="U89">
        <v>30259.723231132848</v>
      </c>
      <c r="W89">
        <v>30</v>
      </c>
      <c r="X89">
        <v>80</v>
      </c>
      <c r="Y89">
        <v>1000</v>
      </c>
      <c r="Z89">
        <v>8000</v>
      </c>
      <c r="AA89">
        <v>0</v>
      </c>
      <c r="AB89">
        <v>30259.723231132848</v>
      </c>
      <c r="AD89">
        <v>30</v>
      </c>
      <c r="AE89">
        <v>0</v>
      </c>
      <c r="AF89">
        <v>1000</v>
      </c>
      <c r="AG89">
        <v>8000</v>
      </c>
      <c r="AH89">
        <v>16000</v>
      </c>
      <c r="AI89">
        <v>0</v>
      </c>
    </row>
    <row r="90" spans="2:35" x14ac:dyDescent="0.15">
      <c r="B90">
        <v>31</v>
      </c>
      <c r="C90">
        <v>0</v>
      </c>
      <c r="D90">
        <v>1000</v>
      </c>
      <c r="E90">
        <v>8000</v>
      </c>
      <c r="F90">
        <v>16000</v>
      </c>
      <c r="G90">
        <v>25572.645401903239</v>
      </c>
      <c r="I90">
        <v>31</v>
      </c>
      <c r="J90">
        <v>40</v>
      </c>
      <c r="K90">
        <v>0</v>
      </c>
      <c r="L90">
        <v>8000</v>
      </c>
      <c r="M90">
        <v>16000</v>
      </c>
      <c r="N90">
        <v>25572.645401903239</v>
      </c>
      <c r="P90">
        <v>31</v>
      </c>
      <c r="Q90">
        <v>60</v>
      </c>
      <c r="R90">
        <v>1000</v>
      </c>
      <c r="S90">
        <v>0</v>
      </c>
      <c r="T90">
        <v>16000</v>
      </c>
      <c r="U90">
        <v>25572.645401903239</v>
      </c>
      <c r="W90">
        <v>31</v>
      </c>
      <c r="X90">
        <v>80</v>
      </c>
      <c r="Y90">
        <v>1000</v>
      </c>
      <c r="Z90">
        <v>8000</v>
      </c>
      <c r="AA90">
        <v>0</v>
      </c>
      <c r="AB90">
        <v>25572.645401903239</v>
      </c>
      <c r="AD90">
        <v>31</v>
      </c>
      <c r="AE90">
        <v>0</v>
      </c>
      <c r="AF90">
        <v>1000</v>
      </c>
      <c r="AG90">
        <v>8000</v>
      </c>
      <c r="AH90">
        <v>16000</v>
      </c>
      <c r="AI90">
        <v>0</v>
      </c>
    </row>
    <row r="91" spans="2:35" x14ac:dyDescent="0.15">
      <c r="B91">
        <v>32</v>
      </c>
      <c r="C91">
        <v>0</v>
      </c>
      <c r="D91">
        <v>1000</v>
      </c>
      <c r="E91">
        <v>8000</v>
      </c>
      <c r="F91">
        <v>16000</v>
      </c>
      <c r="G91">
        <v>21595.157203473827</v>
      </c>
      <c r="I91">
        <v>32</v>
      </c>
      <c r="J91">
        <v>40</v>
      </c>
      <c r="K91">
        <v>0</v>
      </c>
      <c r="L91">
        <v>8000</v>
      </c>
      <c r="M91">
        <v>16000</v>
      </c>
      <c r="N91">
        <v>21595.157203473827</v>
      </c>
      <c r="P91">
        <v>32</v>
      </c>
      <c r="Q91">
        <v>60</v>
      </c>
      <c r="R91">
        <v>1000</v>
      </c>
      <c r="S91">
        <v>0</v>
      </c>
      <c r="T91">
        <v>16000</v>
      </c>
      <c r="U91">
        <v>21595.157203473827</v>
      </c>
      <c r="W91">
        <v>32</v>
      </c>
      <c r="X91">
        <v>80</v>
      </c>
      <c r="Y91">
        <v>1000</v>
      </c>
      <c r="Z91">
        <v>8000</v>
      </c>
      <c r="AA91">
        <v>0</v>
      </c>
      <c r="AB91">
        <v>21595.157203473827</v>
      </c>
      <c r="AD91">
        <v>32</v>
      </c>
      <c r="AE91">
        <v>0</v>
      </c>
      <c r="AF91">
        <v>1000</v>
      </c>
      <c r="AG91">
        <v>8000</v>
      </c>
      <c r="AH91">
        <v>16000</v>
      </c>
      <c r="AI91">
        <v>0</v>
      </c>
    </row>
    <row r="92" spans="2:35" x14ac:dyDescent="0.15">
      <c r="B92">
        <v>33</v>
      </c>
      <c r="C92">
        <v>0</v>
      </c>
      <c r="D92">
        <v>1000</v>
      </c>
      <c r="E92">
        <v>8000</v>
      </c>
      <c r="F92">
        <v>16000</v>
      </c>
      <c r="G92">
        <v>18219.831905910847</v>
      </c>
      <c r="I92">
        <v>33</v>
      </c>
      <c r="J92">
        <v>40</v>
      </c>
      <c r="K92">
        <v>0</v>
      </c>
      <c r="L92">
        <v>8000</v>
      </c>
      <c r="M92">
        <v>16000</v>
      </c>
      <c r="N92">
        <v>18219.831905910847</v>
      </c>
      <c r="P92">
        <v>33</v>
      </c>
      <c r="Q92">
        <v>60</v>
      </c>
      <c r="R92">
        <v>1000</v>
      </c>
      <c r="S92">
        <v>0</v>
      </c>
      <c r="T92">
        <v>16000</v>
      </c>
      <c r="U92">
        <v>18219.831905910847</v>
      </c>
      <c r="W92">
        <v>33</v>
      </c>
      <c r="X92">
        <v>80</v>
      </c>
      <c r="Y92">
        <v>1000</v>
      </c>
      <c r="Z92">
        <v>8000</v>
      </c>
      <c r="AA92">
        <v>0</v>
      </c>
      <c r="AB92">
        <v>18219.831905910847</v>
      </c>
      <c r="AD92">
        <v>33</v>
      </c>
      <c r="AE92">
        <v>0</v>
      </c>
      <c r="AF92">
        <v>1000</v>
      </c>
      <c r="AG92">
        <v>8000</v>
      </c>
      <c r="AH92">
        <v>16000</v>
      </c>
      <c r="AI92">
        <v>0</v>
      </c>
    </row>
    <row r="93" spans="2:35" x14ac:dyDescent="0.15">
      <c r="B93">
        <v>34</v>
      </c>
      <c r="C93">
        <v>0</v>
      </c>
      <c r="D93">
        <v>1000</v>
      </c>
      <c r="E93">
        <v>8000</v>
      </c>
      <c r="F93">
        <v>16000</v>
      </c>
      <c r="G93">
        <v>15355.506408008107</v>
      </c>
      <c r="I93">
        <v>34</v>
      </c>
      <c r="J93">
        <v>40</v>
      </c>
      <c r="K93">
        <v>0</v>
      </c>
      <c r="L93">
        <v>8000</v>
      </c>
      <c r="M93">
        <v>16000</v>
      </c>
      <c r="N93">
        <v>15355.506408008107</v>
      </c>
      <c r="P93">
        <v>34</v>
      </c>
      <c r="Q93">
        <v>60</v>
      </c>
      <c r="R93">
        <v>1000</v>
      </c>
      <c r="S93">
        <v>0</v>
      </c>
      <c r="T93">
        <v>16000</v>
      </c>
      <c r="U93">
        <v>15355.506408008107</v>
      </c>
      <c r="W93">
        <v>34</v>
      </c>
      <c r="X93">
        <v>80</v>
      </c>
      <c r="Y93">
        <v>1000</v>
      </c>
      <c r="Z93">
        <v>8000</v>
      </c>
      <c r="AA93">
        <v>0</v>
      </c>
      <c r="AB93">
        <v>15355.506408008107</v>
      </c>
      <c r="AD93">
        <v>34</v>
      </c>
      <c r="AE93">
        <v>0</v>
      </c>
      <c r="AF93">
        <v>1000</v>
      </c>
      <c r="AG93">
        <v>8000</v>
      </c>
      <c r="AH93">
        <v>16000</v>
      </c>
      <c r="AI93">
        <v>0</v>
      </c>
    </row>
    <row r="94" spans="2:35" x14ac:dyDescent="0.15">
      <c r="B94">
        <v>35</v>
      </c>
      <c r="C94">
        <v>0</v>
      </c>
      <c r="D94">
        <v>1000</v>
      </c>
      <c r="E94">
        <v>8000</v>
      </c>
      <c r="F94">
        <v>16000</v>
      </c>
      <c r="G94">
        <v>12924.819041709092</v>
      </c>
      <c r="I94">
        <v>35</v>
      </c>
      <c r="J94">
        <v>40</v>
      </c>
      <c r="K94">
        <v>0</v>
      </c>
      <c r="L94">
        <v>8000</v>
      </c>
      <c r="M94">
        <v>16000</v>
      </c>
      <c r="N94">
        <v>12924.819041709092</v>
      </c>
      <c r="P94">
        <v>35</v>
      </c>
      <c r="Q94">
        <v>60</v>
      </c>
      <c r="R94">
        <v>1000</v>
      </c>
      <c r="S94">
        <v>0</v>
      </c>
      <c r="T94">
        <v>16000</v>
      </c>
      <c r="U94">
        <v>12924.819041709092</v>
      </c>
      <c r="W94">
        <v>35</v>
      </c>
      <c r="X94">
        <v>80</v>
      </c>
      <c r="Y94">
        <v>1000</v>
      </c>
      <c r="Z94">
        <v>8000</v>
      </c>
      <c r="AA94">
        <v>0</v>
      </c>
      <c r="AB94">
        <v>12924.819041709092</v>
      </c>
      <c r="AD94">
        <v>35</v>
      </c>
      <c r="AE94">
        <v>0</v>
      </c>
      <c r="AF94">
        <v>1000</v>
      </c>
      <c r="AG94">
        <v>8000</v>
      </c>
      <c r="AH94">
        <v>16000</v>
      </c>
      <c r="AI94">
        <v>0</v>
      </c>
    </row>
    <row r="95" spans="2:35" x14ac:dyDescent="0.15">
      <c r="B95">
        <v>36</v>
      </c>
      <c r="C95">
        <v>0</v>
      </c>
      <c r="D95">
        <v>1000</v>
      </c>
      <c r="E95">
        <v>8000</v>
      </c>
      <c r="F95">
        <v>16000</v>
      </c>
      <c r="G95">
        <v>10862.120135103803</v>
      </c>
      <c r="I95">
        <v>36</v>
      </c>
      <c r="J95">
        <v>40</v>
      </c>
      <c r="K95">
        <v>0</v>
      </c>
      <c r="L95">
        <v>8000</v>
      </c>
      <c r="M95">
        <v>16000</v>
      </c>
      <c r="N95">
        <v>10862.120135103803</v>
      </c>
      <c r="P95">
        <v>36</v>
      </c>
      <c r="Q95">
        <v>60</v>
      </c>
      <c r="R95">
        <v>1000</v>
      </c>
      <c r="S95">
        <v>0</v>
      </c>
      <c r="T95">
        <v>16000</v>
      </c>
      <c r="U95">
        <v>10862.120135103803</v>
      </c>
      <c r="W95">
        <v>36</v>
      </c>
      <c r="X95">
        <v>80</v>
      </c>
      <c r="Y95">
        <v>1000</v>
      </c>
      <c r="Z95">
        <v>8000</v>
      </c>
      <c r="AA95">
        <v>0</v>
      </c>
      <c r="AB95">
        <v>10862.120135103803</v>
      </c>
      <c r="AD95">
        <v>36</v>
      </c>
      <c r="AE95">
        <v>0</v>
      </c>
      <c r="AF95">
        <v>1000</v>
      </c>
      <c r="AG95">
        <v>8000</v>
      </c>
      <c r="AH95">
        <v>16000</v>
      </c>
      <c r="AI95">
        <v>0</v>
      </c>
    </row>
    <row r="96" spans="2:35" x14ac:dyDescent="0.15">
      <c r="B96">
        <v>37</v>
      </c>
      <c r="C96">
        <v>0</v>
      </c>
      <c r="D96">
        <v>1000</v>
      </c>
      <c r="E96">
        <v>8000</v>
      </c>
      <c r="F96">
        <v>16000</v>
      </c>
      <c r="G96">
        <v>9111.6989010522466</v>
      </c>
      <c r="I96">
        <v>37</v>
      </c>
      <c r="J96">
        <v>40</v>
      </c>
      <c r="K96">
        <v>0</v>
      </c>
      <c r="L96">
        <v>8000</v>
      </c>
      <c r="M96">
        <v>16000</v>
      </c>
      <c r="N96">
        <v>9111.6989010522466</v>
      </c>
      <c r="P96">
        <v>37</v>
      </c>
      <c r="Q96">
        <v>60</v>
      </c>
      <c r="R96">
        <v>1000</v>
      </c>
      <c r="S96">
        <v>0</v>
      </c>
      <c r="T96">
        <v>16000</v>
      </c>
      <c r="U96">
        <v>9111.6989010522466</v>
      </c>
      <c r="W96">
        <v>37</v>
      </c>
      <c r="X96">
        <v>80</v>
      </c>
      <c r="Y96">
        <v>1000</v>
      </c>
      <c r="Z96">
        <v>8000</v>
      </c>
      <c r="AA96">
        <v>0</v>
      </c>
      <c r="AB96">
        <v>9111.6989010522466</v>
      </c>
      <c r="AD96">
        <v>37</v>
      </c>
      <c r="AE96">
        <v>0</v>
      </c>
      <c r="AF96">
        <v>1000</v>
      </c>
      <c r="AG96">
        <v>8000</v>
      </c>
      <c r="AH96">
        <v>16000</v>
      </c>
      <c r="AI96">
        <v>0</v>
      </c>
    </row>
    <row r="97" spans="2:35" x14ac:dyDescent="0.15">
      <c r="B97">
        <v>38</v>
      </c>
      <c r="C97">
        <v>0</v>
      </c>
      <c r="D97">
        <v>1000</v>
      </c>
      <c r="E97">
        <v>8000</v>
      </c>
      <c r="F97">
        <v>16000</v>
      </c>
      <c r="G97">
        <v>7626.2787620261606</v>
      </c>
      <c r="I97">
        <v>38</v>
      </c>
      <c r="J97">
        <v>40</v>
      </c>
      <c r="K97">
        <v>0</v>
      </c>
      <c r="L97">
        <v>8000</v>
      </c>
      <c r="M97">
        <v>16000</v>
      </c>
      <c r="N97">
        <v>7626.2787620261606</v>
      </c>
      <c r="P97">
        <v>38</v>
      </c>
      <c r="Q97">
        <v>60</v>
      </c>
      <c r="R97">
        <v>1000</v>
      </c>
      <c r="S97">
        <v>0</v>
      </c>
      <c r="T97">
        <v>16000</v>
      </c>
      <c r="U97">
        <v>7626.2787620261606</v>
      </c>
      <c r="W97">
        <v>38</v>
      </c>
      <c r="X97">
        <v>80</v>
      </c>
      <c r="Y97">
        <v>1000</v>
      </c>
      <c r="Z97">
        <v>8000</v>
      </c>
      <c r="AA97">
        <v>0</v>
      </c>
      <c r="AB97">
        <v>7626.2787620261606</v>
      </c>
      <c r="AD97">
        <v>38</v>
      </c>
      <c r="AE97">
        <v>0</v>
      </c>
      <c r="AF97">
        <v>1000</v>
      </c>
      <c r="AG97">
        <v>8000</v>
      </c>
      <c r="AH97">
        <v>16000</v>
      </c>
      <c r="AI97">
        <v>0</v>
      </c>
    </row>
    <row r="98" spans="2:35" x14ac:dyDescent="0.15">
      <c r="B98">
        <v>39</v>
      </c>
      <c r="C98">
        <v>0</v>
      </c>
      <c r="D98">
        <v>1000</v>
      </c>
      <c r="E98">
        <v>8000</v>
      </c>
      <c r="F98">
        <v>16000</v>
      </c>
      <c r="G98">
        <v>6365.7404718700636</v>
      </c>
      <c r="I98">
        <v>39</v>
      </c>
      <c r="J98">
        <v>40</v>
      </c>
      <c r="K98">
        <v>0</v>
      </c>
      <c r="L98">
        <v>8000</v>
      </c>
      <c r="M98">
        <v>16000</v>
      </c>
      <c r="N98">
        <v>6365.7404718700636</v>
      </c>
      <c r="P98">
        <v>39</v>
      </c>
      <c r="Q98">
        <v>60</v>
      </c>
      <c r="R98">
        <v>1000</v>
      </c>
      <c r="S98">
        <v>0</v>
      </c>
      <c r="T98">
        <v>16000</v>
      </c>
      <c r="U98">
        <v>6365.7404718700636</v>
      </c>
      <c r="W98">
        <v>39</v>
      </c>
      <c r="X98">
        <v>80</v>
      </c>
      <c r="Y98">
        <v>1000</v>
      </c>
      <c r="Z98">
        <v>8000</v>
      </c>
      <c r="AA98">
        <v>0</v>
      </c>
      <c r="AB98">
        <v>6365.7404718700636</v>
      </c>
      <c r="AD98">
        <v>39</v>
      </c>
      <c r="AE98">
        <v>0</v>
      </c>
      <c r="AF98">
        <v>1000</v>
      </c>
      <c r="AG98">
        <v>8000</v>
      </c>
      <c r="AH98">
        <v>16000</v>
      </c>
      <c r="AI98">
        <v>0</v>
      </c>
    </row>
    <row r="99" spans="2:35" x14ac:dyDescent="0.15">
      <c r="B99">
        <v>40</v>
      </c>
      <c r="C99">
        <v>0</v>
      </c>
      <c r="D99">
        <v>1000</v>
      </c>
      <c r="E99">
        <v>8000</v>
      </c>
      <c r="F99">
        <v>16000</v>
      </c>
      <c r="G99">
        <v>5296.0385476781312</v>
      </c>
      <c r="I99">
        <v>40</v>
      </c>
      <c r="J99">
        <v>40</v>
      </c>
      <c r="K99">
        <v>0</v>
      </c>
      <c r="L99">
        <v>8000</v>
      </c>
      <c r="M99">
        <v>16000</v>
      </c>
      <c r="N99">
        <v>5296.0385476781312</v>
      </c>
      <c r="P99">
        <v>40</v>
      </c>
      <c r="Q99">
        <v>60</v>
      </c>
      <c r="R99">
        <v>1000</v>
      </c>
      <c r="S99">
        <v>0</v>
      </c>
      <c r="T99">
        <v>16000</v>
      </c>
      <c r="U99">
        <v>5296.0385476781312</v>
      </c>
      <c r="W99">
        <v>40</v>
      </c>
      <c r="X99">
        <v>80</v>
      </c>
      <c r="Y99">
        <v>1000</v>
      </c>
      <c r="Z99">
        <v>8000</v>
      </c>
      <c r="AA99">
        <v>0</v>
      </c>
      <c r="AB99">
        <v>5296.0385476781312</v>
      </c>
      <c r="AD99">
        <v>40</v>
      </c>
      <c r="AE99">
        <v>0</v>
      </c>
      <c r="AF99">
        <v>1000</v>
      </c>
      <c r="AG99">
        <v>8000</v>
      </c>
      <c r="AH99">
        <v>16000</v>
      </c>
      <c r="AI99">
        <v>0</v>
      </c>
    </row>
    <row r="100" spans="2:35" x14ac:dyDescent="0.15">
      <c r="B100">
        <v>41</v>
      </c>
      <c r="C100">
        <v>0</v>
      </c>
      <c r="D100">
        <v>1000</v>
      </c>
      <c r="E100">
        <v>8000</v>
      </c>
      <c r="F100">
        <v>16000</v>
      </c>
      <c r="G100">
        <v>4388.2817460356919</v>
      </c>
      <c r="I100">
        <v>41</v>
      </c>
      <c r="J100">
        <v>40</v>
      </c>
      <c r="K100">
        <v>0</v>
      </c>
      <c r="L100">
        <v>8000</v>
      </c>
      <c r="M100">
        <v>16000</v>
      </c>
      <c r="N100">
        <v>4388.2817460356919</v>
      </c>
      <c r="P100">
        <v>41</v>
      </c>
      <c r="Q100">
        <v>60</v>
      </c>
      <c r="R100">
        <v>1000</v>
      </c>
      <c r="S100">
        <v>0</v>
      </c>
      <c r="T100">
        <v>16000</v>
      </c>
      <c r="U100">
        <v>4388.2817460356919</v>
      </c>
      <c r="W100">
        <v>41</v>
      </c>
      <c r="X100">
        <v>80</v>
      </c>
      <c r="Y100">
        <v>1000</v>
      </c>
      <c r="Z100">
        <v>8000</v>
      </c>
      <c r="AA100">
        <v>0</v>
      </c>
      <c r="AB100">
        <v>4388.2817460356919</v>
      </c>
      <c r="AD100">
        <v>41</v>
      </c>
      <c r="AE100">
        <v>0</v>
      </c>
      <c r="AF100">
        <v>1000</v>
      </c>
      <c r="AG100">
        <v>8000</v>
      </c>
      <c r="AH100">
        <v>16000</v>
      </c>
      <c r="AI100">
        <v>0</v>
      </c>
    </row>
    <row r="101" spans="2:35" x14ac:dyDescent="0.15">
      <c r="B101">
        <v>42</v>
      </c>
      <c r="C101">
        <v>0</v>
      </c>
      <c r="D101">
        <v>1000</v>
      </c>
      <c r="E101">
        <v>8000</v>
      </c>
      <c r="F101">
        <v>16000</v>
      </c>
      <c r="G101">
        <v>3617.9527484971259</v>
      </c>
      <c r="I101">
        <v>42</v>
      </c>
      <c r="J101">
        <v>40</v>
      </c>
      <c r="K101">
        <v>0</v>
      </c>
      <c r="L101">
        <v>8000</v>
      </c>
      <c r="M101">
        <v>16000</v>
      </c>
      <c r="N101">
        <v>3617.9527484971259</v>
      </c>
      <c r="P101">
        <v>42</v>
      </c>
      <c r="Q101">
        <v>60</v>
      </c>
      <c r="R101">
        <v>1000</v>
      </c>
      <c r="S101">
        <v>0</v>
      </c>
      <c r="T101">
        <v>16000</v>
      </c>
      <c r="U101">
        <v>3617.9527484971259</v>
      </c>
      <c r="W101">
        <v>42</v>
      </c>
      <c r="X101">
        <v>80</v>
      </c>
      <c r="Y101">
        <v>1000</v>
      </c>
      <c r="Z101">
        <v>8000</v>
      </c>
      <c r="AA101">
        <v>0</v>
      </c>
      <c r="AB101">
        <v>3617.9527484971259</v>
      </c>
      <c r="AD101">
        <v>42</v>
      </c>
      <c r="AE101">
        <v>0</v>
      </c>
      <c r="AF101">
        <v>1000</v>
      </c>
      <c r="AG101">
        <v>8000</v>
      </c>
      <c r="AH101">
        <v>16000</v>
      </c>
      <c r="AI101">
        <v>0</v>
      </c>
    </row>
    <row r="102" spans="2:35" x14ac:dyDescent="0.15">
      <c r="B102">
        <v>43</v>
      </c>
      <c r="C102">
        <v>0</v>
      </c>
      <c r="D102">
        <v>1000</v>
      </c>
      <c r="E102">
        <v>8000</v>
      </c>
      <c r="F102">
        <v>16000</v>
      </c>
      <c r="G102">
        <v>2964.2459810286696</v>
      </c>
      <c r="I102">
        <v>43</v>
      </c>
      <c r="J102">
        <v>40</v>
      </c>
      <c r="K102">
        <v>0</v>
      </c>
      <c r="L102">
        <v>8000</v>
      </c>
      <c r="M102">
        <v>16000</v>
      </c>
      <c r="N102">
        <v>2964.2459810286696</v>
      </c>
      <c r="P102">
        <v>43</v>
      </c>
      <c r="Q102">
        <v>60</v>
      </c>
      <c r="R102">
        <v>1000</v>
      </c>
      <c r="S102">
        <v>0</v>
      </c>
      <c r="T102">
        <v>16000</v>
      </c>
      <c r="U102">
        <v>2964.2459810286696</v>
      </c>
      <c r="W102">
        <v>43</v>
      </c>
      <c r="X102">
        <v>80</v>
      </c>
      <c r="Y102">
        <v>1000</v>
      </c>
      <c r="Z102">
        <v>8000</v>
      </c>
      <c r="AA102">
        <v>0</v>
      </c>
      <c r="AB102">
        <v>2964.2459810286696</v>
      </c>
      <c r="AD102">
        <v>43</v>
      </c>
      <c r="AE102">
        <v>0</v>
      </c>
      <c r="AF102">
        <v>1000</v>
      </c>
      <c r="AG102">
        <v>8000</v>
      </c>
      <c r="AH102">
        <v>16000</v>
      </c>
      <c r="AI102">
        <v>0</v>
      </c>
    </row>
    <row r="103" spans="2:35" x14ac:dyDescent="0.15">
      <c r="B103">
        <v>44</v>
      </c>
      <c r="C103">
        <v>0</v>
      </c>
      <c r="D103">
        <v>1000</v>
      </c>
      <c r="E103">
        <v>8000</v>
      </c>
      <c r="F103">
        <v>16000</v>
      </c>
      <c r="G103">
        <v>2409.505682793299</v>
      </c>
      <c r="I103">
        <v>44</v>
      </c>
      <c r="J103">
        <v>40</v>
      </c>
      <c r="K103">
        <v>0</v>
      </c>
      <c r="L103">
        <v>8000</v>
      </c>
      <c r="M103">
        <v>16000</v>
      </c>
      <c r="N103">
        <v>2409.505682793299</v>
      </c>
      <c r="P103">
        <v>44</v>
      </c>
      <c r="Q103">
        <v>60</v>
      </c>
      <c r="R103">
        <v>1000</v>
      </c>
      <c r="S103">
        <v>0</v>
      </c>
      <c r="T103">
        <v>16000</v>
      </c>
      <c r="U103">
        <v>2409.505682793299</v>
      </c>
      <c r="W103">
        <v>44</v>
      </c>
      <c r="X103">
        <v>80</v>
      </c>
      <c r="Y103">
        <v>1000</v>
      </c>
      <c r="Z103">
        <v>8000</v>
      </c>
      <c r="AA103">
        <v>0</v>
      </c>
      <c r="AB103">
        <v>2409.505682793299</v>
      </c>
      <c r="AD103">
        <v>44</v>
      </c>
      <c r="AE103">
        <v>0</v>
      </c>
      <c r="AF103">
        <v>1000</v>
      </c>
      <c r="AG103">
        <v>8000</v>
      </c>
      <c r="AH103">
        <v>16000</v>
      </c>
      <c r="AI103">
        <v>0</v>
      </c>
    </row>
    <row r="104" spans="2:35" x14ac:dyDescent="0.15">
      <c r="B104">
        <v>45</v>
      </c>
      <c r="C104">
        <v>0</v>
      </c>
      <c r="D104">
        <v>1000</v>
      </c>
      <c r="E104">
        <v>8000</v>
      </c>
      <c r="F104">
        <v>16000</v>
      </c>
      <c r="G104">
        <v>1938.7490472485747</v>
      </c>
      <c r="I104">
        <v>45</v>
      </c>
      <c r="J104">
        <v>40</v>
      </c>
      <c r="K104">
        <v>0</v>
      </c>
      <c r="L104">
        <v>8000</v>
      </c>
      <c r="M104">
        <v>16000</v>
      </c>
      <c r="N104">
        <v>1938.7490472485747</v>
      </c>
      <c r="P104">
        <v>45</v>
      </c>
      <c r="Q104">
        <v>60</v>
      </c>
      <c r="R104">
        <v>1000</v>
      </c>
      <c r="S104">
        <v>0</v>
      </c>
      <c r="T104">
        <v>16000</v>
      </c>
      <c r="U104">
        <v>1938.7490472485747</v>
      </c>
      <c r="W104">
        <v>45</v>
      </c>
      <c r="X104">
        <v>80</v>
      </c>
      <c r="Y104">
        <v>1000</v>
      </c>
      <c r="Z104">
        <v>8000</v>
      </c>
      <c r="AA104">
        <v>0</v>
      </c>
      <c r="AB104">
        <v>1938.7490472485747</v>
      </c>
      <c r="AD104">
        <v>45</v>
      </c>
      <c r="AE104">
        <v>0</v>
      </c>
      <c r="AF104">
        <v>1000</v>
      </c>
      <c r="AG104">
        <v>8000</v>
      </c>
      <c r="AH104">
        <v>16000</v>
      </c>
      <c r="AI104">
        <v>0</v>
      </c>
    </row>
    <row r="105" spans="2:35" x14ac:dyDescent="0.15">
      <c r="B105">
        <v>46</v>
      </c>
      <c r="C105">
        <v>0</v>
      </c>
      <c r="D105">
        <v>1000</v>
      </c>
      <c r="E105">
        <v>8000</v>
      </c>
      <c r="F105">
        <v>16000</v>
      </c>
      <c r="G105">
        <v>1539.261556229199</v>
      </c>
      <c r="I105">
        <v>46</v>
      </c>
      <c r="J105">
        <v>40</v>
      </c>
      <c r="K105">
        <v>0</v>
      </c>
      <c r="L105">
        <v>8000</v>
      </c>
      <c r="M105">
        <v>16000</v>
      </c>
      <c r="N105">
        <v>1539.261556229199</v>
      </c>
      <c r="P105">
        <v>46</v>
      </c>
      <c r="Q105">
        <v>60</v>
      </c>
      <c r="R105">
        <v>1000</v>
      </c>
      <c r="S105">
        <v>0</v>
      </c>
      <c r="T105">
        <v>16000</v>
      </c>
      <c r="U105">
        <v>1539.261556229199</v>
      </c>
      <c r="W105">
        <v>46</v>
      </c>
      <c r="X105">
        <v>80</v>
      </c>
      <c r="Y105">
        <v>1000</v>
      </c>
      <c r="Z105">
        <v>8000</v>
      </c>
      <c r="AA105">
        <v>0</v>
      </c>
      <c r="AB105">
        <v>1539.261556229199</v>
      </c>
      <c r="AD105">
        <v>46</v>
      </c>
      <c r="AE105">
        <v>0</v>
      </c>
      <c r="AF105">
        <v>1000</v>
      </c>
      <c r="AG105">
        <v>8000</v>
      </c>
      <c r="AH105">
        <v>16000</v>
      </c>
      <c r="AI105">
        <v>0</v>
      </c>
    </row>
    <row r="106" spans="2:35" x14ac:dyDescent="0.15">
      <c r="B106">
        <v>47</v>
      </c>
      <c r="C106">
        <v>0</v>
      </c>
      <c r="D106">
        <v>1000</v>
      </c>
      <c r="E106">
        <v>8000</v>
      </c>
      <c r="F106">
        <v>16000</v>
      </c>
      <c r="G106">
        <v>1200.2535775178847</v>
      </c>
      <c r="I106">
        <v>47</v>
      </c>
      <c r="J106">
        <v>40</v>
      </c>
      <c r="K106">
        <v>0</v>
      </c>
      <c r="L106">
        <v>8000</v>
      </c>
      <c r="M106">
        <v>16000</v>
      </c>
      <c r="N106">
        <v>1200.2535775178847</v>
      </c>
      <c r="P106">
        <v>47</v>
      </c>
      <c r="Q106">
        <v>60</v>
      </c>
      <c r="R106">
        <v>1000</v>
      </c>
      <c r="S106">
        <v>0</v>
      </c>
      <c r="T106">
        <v>16000</v>
      </c>
      <c r="U106">
        <v>1200.2535775178847</v>
      </c>
      <c r="W106">
        <v>47</v>
      </c>
      <c r="X106">
        <v>80</v>
      </c>
      <c r="Y106">
        <v>1000</v>
      </c>
      <c r="Z106">
        <v>8000</v>
      </c>
      <c r="AA106">
        <v>0</v>
      </c>
      <c r="AB106">
        <v>1200.2535775178847</v>
      </c>
      <c r="AD106">
        <v>47</v>
      </c>
      <c r="AE106">
        <v>0</v>
      </c>
      <c r="AF106">
        <v>1000</v>
      </c>
      <c r="AG106">
        <v>8000</v>
      </c>
      <c r="AH106">
        <v>16000</v>
      </c>
      <c r="AI106">
        <v>0</v>
      </c>
    </row>
    <row r="107" spans="2:35" x14ac:dyDescent="0.15">
      <c r="B107">
        <v>48</v>
      </c>
      <c r="C107">
        <v>0</v>
      </c>
      <c r="D107">
        <v>1000</v>
      </c>
      <c r="E107">
        <v>8000</v>
      </c>
      <c r="F107">
        <v>16000</v>
      </c>
      <c r="G107">
        <v>912.56895105643503</v>
      </c>
      <c r="I107">
        <v>48</v>
      </c>
      <c r="J107">
        <v>40</v>
      </c>
      <c r="K107">
        <v>0</v>
      </c>
      <c r="L107">
        <v>8000</v>
      </c>
      <c r="M107">
        <v>16000</v>
      </c>
      <c r="N107">
        <v>912.56895105643503</v>
      </c>
      <c r="P107">
        <v>48</v>
      </c>
      <c r="Q107">
        <v>60</v>
      </c>
      <c r="R107">
        <v>1000</v>
      </c>
      <c r="S107">
        <v>0</v>
      </c>
      <c r="T107">
        <v>16000</v>
      </c>
      <c r="U107">
        <v>912.56895105643503</v>
      </c>
      <c r="W107">
        <v>48</v>
      </c>
      <c r="X107">
        <v>80</v>
      </c>
      <c r="Y107">
        <v>1000</v>
      </c>
      <c r="Z107">
        <v>8000</v>
      </c>
      <c r="AA107">
        <v>0</v>
      </c>
      <c r="AB107">
        <v>912.56895105643503</v>
      </c>
      <c r="AD107">
        <v>48</v>
      </c>
      <c r="AE107">
        <v>0</v>
      </c>
      <c r="AF107">
        <v>1000</v>
      </c>
      <c r="AG107">
        <v>8000</v>
      </c>
      <c r="AH107">
        <v>16000</v>
      </c>
      <c r="AI107">
        <v>0</v>
      </c>
    </row>
    <row r="108" spans="2:35" x14ac:dyDescent="0.15">
      <c r="B108">
        <v>49</v>
      </c>
      <c r="C108">
        <v>0</v>
      </c>
      <c r="D108">
        <v>1000</v>
      </c>
      <c r="E108">
        <v>8000</v>
      </c>
      <c r="F108">
        <v>16000</v>
      </c>
      <c r="G108">
        <v>668.43769309350319</v>
      </c>
      <c r="I108">
        <v>49</v>
      </c>
      <c r="J108">
        <v>40</v>
      </c>
      <c r="K108">
        <v>0</v>
      </c>
      <c r="L108">
        <v>8000</v>
      </c>
      <c r="M108">
        <v>16000</v>
      </c>
      <c r="N108">
        <v>668.43769309350319</v>
      </c>
      <c r="P108">
        <v>49</v>
      </c>
      <c r="Q108">
        <v>60</v>
      </c>
      <c r="R108">
        <v>1000</v>
      </c>
      <c r="S108">
        <v>0</v>
      </c>
      <c r="T108">
        <v>16000</v>
      </c>
      <c r="U108">
        <v>668.43769309350319</v>
      </c>
      <c r="W108">
        <v>49</v>
      </c>
      <c r="X108">
        <v>80</v>
      </c>
      <c r="Y108">
        <v>1000</v>
      </c>
      <c r="Z108">
        <v>8000</v>
      </c>
      <c r="AA108">
        <v>0</v>
      </c>
      <c r="AB108">
        <v>668.43769309350319</v>
      </c>
      <c r="AD108">
        <v>49</v>
      </c>
      <c r="AE108">
        <v>0</v>
      </c>
      <c r="AF108">
        <v>1000</v>
      </c>
      <c r="AG108">
        <v>8000</v>
      </c>
      <c r="AH108">
        <v>16000</v>
      </c>
      <c r="AI108">
        <v>0</v>
      </c>
    </row>
    <row r="109" spans="2:35" x14ac:dyDescent="0.15">
      <c r="B109">
        <v>50</v>
      </c>
      <c r="C109">
        <v>0</v>
      </c>
      <c r="D109">
        <v>1000</v>
      </c>
      <c r="E109">
        <v>8000</v>
      </c>
      <c r="F109">
        <v>16000</v>
      </c>
      <c r="G109">
        <v>461.26613913300685</v>
      </c>
      <c r="I109">
        <v>50</v>
      </c>
      <c r="J109">
        <v>40</v>
      </c>
      <c r="K109">
        <v>0</v>
      </c>
      <c r="L109">
        <v>8000</v>
      </c>
      <c r="M109">
        <v>16000</v>
      </c>
      <c r="N109">
        <v>461.26613913300685</v>
      </c>
      <c r="P109">
        <v>50</v>
      </c>
      <c r="Q109">
        <v>60</v>
      </c>
      <c r="R109">
        <v>1000</v>
      </c>
      <c r="S109">
        <v>0</v>
      </c>
      <c r="T109">
        <v>16000</v>
      </c>
      <c r="U109">
        <v>461.26613913300685</v>
      </c>
      <c r="W109">
        <v>50</v>
      </c>
      <c r="X109">
        <v>80</v>
      </c>
      <c r="Y109">
        <v>1000</v>
      </c>
      <c r="Z109">
        <v>8000</v>
      </c>
      <c r="AA109">
        <v>0</v>
      </c>
      <c r="AB109">
        <v>461.26613913300685</v>
      </c>
      <c r="AD109">
        <v>50</v>
      </c>
      <c r="AE109">
        <v>0</v>
      </c>
      <c r="AF109">
        <v>1000</v>
      </c>
      <c r="AG109">
        <v>8000</v>
      </c>
      <c r="AH109">
        <v>16000</v>
      </c>
      <c r="AI109">
        <v>0</v>
      </c>
    </row>
    <row r="112" spans="2:35" x14ac:dyDescent="0.15">
      <c r="B112" t="s">
        <v>17</v>
      </c>
    </row>
    <row r="114" spans="2:30" x14ac:dyDescent="0.15">
      <c r="B114" t="s">
        <v>18</v>
      </c>
      <c r="H114" t="s">
        <v>13</v>
      </c>
      <c r="N114" t="s">
        <v>14</v>
      </c>
      <c r="T114" t="s">
        <v>15</v>
      </c>
      <c r="Z114" t="s">
        <v>16</v>
      </c>
    </row>
    <row r="115" spans="2:30" x14ac:dyDescent="0.15">
      <c r="B115" t="s">
        <v>3</v>
      </c>
      <c r="C115" s="1" t="s">
        <v>6</v>
      </c>
      <c r="D115" s="1" t="s">
        <v>7</v>
      </c>
      <c r="E115" s="1" t="s">
        <v>8</v>
      </c>
      <c r="F115" s="1" t="s">
        <v>9</v>
      </c>
      <c r="H115" t="s">
        <v>3</v>
      </c>
      <c r="I115" s="1" t="s">
        <v>6</v>
      </c>
      <c r="J115" s="1" t="s">
        <v>7</v>
      </c>
      <c r="K115" s="1" t="s">
        <v>8</v>
      </c>
      <c r="L115" s="1" t="s">
        <v>9</v>
      </c>
      <c r="N115" t="s">
        <v>3</v>
      </c>
      <c r="O115" s="1" t="s">
        <v>6</v>
      </c>
      <c r="P115" s="1" t="s">
        <v>7</v>
      </c>
      <c r="Q115" s="1" t="s">
        <v>8</v>
      </c>
      <c r="R115" s="1" t="s">
        <v>9</v>
      </c>
      <c r="T115" t="s">
        <v>3</v>
      </c>
      <c r="U115" s="1" t="s">
        <v>6</v>
      </c>
      <c r="V115" s="1" t="s">
        <v>7</v>
      </c>
      <c r="W115" s="1" t="s">
        <v>8</v>
      </c>
      <c r="X115" s="1" t="s">
        <v>9</v>
      </c>
      <c r="Z115" t="s">
        <v>3</v>
      </c>
      <c r="AA115" s="1" t="s">
        <v>6</v>
      </c>
      <c r="AB115" s="1" t="s">
        <v>7</v>
      </c>
      <c r="AC115" s="1" t="s">
        <v>8</v>
      </c>
      <c r="AD115" s="1" t="s">
        <v>9</v>
      </c>
    </row>
    <row r="116" spans="2:30" x14ac:dyDescent="0.15">
      <c r="B116">
        <v>1</v>
      </c>
      <c r="C116">
        <v>2.2100000000000002E-2</v>
      </c>
      <c r="D116">
        <v>0.35499999999999998</v>
      </c>
      <c r="E116">
        <v>3.6320000000000001</v>
      </c>
      <c r="F116">
        <v>0.28499999999999998</v>
      </c>
      <c r="H116">
        <v>1</v>
      </c>
      <c r="I116">
        <v>1.7680000000000001E-2</v>
      </c>
      <c r="J116">
        <v>0.21299999999999997</v>
      </c>
      <c r="K116">
        <v>3.6319999999999997</v>
      </c>
      <c r="L116">
        <v>0.14249999999999999</v>
      </c>
      <c r="N116">
        <v>1</v>
      </c>
      <c r="O116">
        <v>2.2100000000000002E-3</v>
      </c>
      <c r="P116">
        <v>5.3249999999999992E-2</v>
      </c>
      <c r="Q116">
        <v>3.6319999999999997</v>
      </c>
      <c r="R116">
        <v>1.4249999999999999E-2</v>
      </c>
      <c r="T116">
        <v>1</v>
      </c>
      <c r="U116">
        <v>2.2100000000000002E-3</v>
      </c>
      <c r="V116">
        <v>5.3249999999999992E-2</v>
      </c>
      <c r="W116">
        <v>3.6319999999999997</v>
      </c>
      <c r="X116">
        <v>1.4249999999999999E-2</v>
      </c>
      <c r="Z116">
        <v>1</v>
      </c>
      <c r="AA116">
        <v>2.2100000000000002E-2</v>
      </c>
      <c r="AB116">
        <v>0.35499999999999998</v>
      </c>
      <c r="AC116">
        <v>3.6320000000000001</v>
      </c>
      <c r="AD116">
        <v>0.28499999999999998</v>
      </c>
    </row>
    <row r="117" spans="2:30" x14ac:dyDescent="0.15">
      <c r="B117">
        <v>2</v>
      </c>
      <c r="C117">
        <v>2.2100000000000002E-2</v>
      </c>
      <c r="D117">
        <v>0.22700000000000001</v>
      </c>
      <c r="E117">
        <v>3.6349999999999998</v>
      </c>
      <c r="F117">
        <v>0.28499999999999998</v>
      </c>
      <c r="H117">
        <v>2</v>
      </c>
      <c r="I117">
        <v>1.7680000000000001E-2</v>
      </c>
      <c r="J117">
        <v>0.13620000000000002</v>
      </c>
      <c r="K117">
        <v>3.6349999999999998</v>
      </c>
      <c r="L117">
        <v>0.14249999999999999</v>
      </c>
      <c r="N117">
        <v>2</v>
      </c>
      <c r="O117">
        <v>2.2100000000000002E-3</v>
      </c>
      <c r="P117">
        <v>3.4050000000000004E-2</v>
      </c>
      <c r="Q117">
        <v>3.6349999999999998</v>
      </c>
      <c r="R117">
        <v>1.4249999999999999E-2</v>
      </c>
      <c r="T117">
        <v>2</v>
      </c>
      <c r="U117">
        <v>2.2100000000000002E-3</v>
      </c>
      <c r="V117">
        <v>3.4050000000000004E-2</v>
      </c>
      <c r="W117">
        <v>3.6349999999999998</v>
      </c>
      <c r="X117">
        <v>1.4249999999999999E-2</v>
      </c>
      <c r="Z117">
        <v>2</v>
      </c>
      <c r="AA117">
        <v>2.2100000000000002E-2</v>
      </c>
      <c r="AB117">
        <v>0.35499999999999998</v>
      </c>
      <c r="AC117">
        <v>3.6320000000000001</v>
      </c>
      <c r="AD117">
        <v>0.28499999999999998</v>
      </c>
    </row>
    <row r="118" spans="2:30" x14ac:dyDescent="0.15">
      <c r="B118">
        <v>3</v>
      </c>
      <c r="C118">
        <v>0.14030000000000001</v>
      </c>
      <c r="D118">
        <v>1.8979999999999999</v>
      </c>
      <c r="E118">
        <v>6.702</v>
      </c>
      <c r="F118">
        <v>0.36899999999999999</v>
      </c>
      <c r="H118">
        <v>3</v>
      </c>
      <c r="I118">
        <v>0.11224000000000001</v>
      </c>
      <c r="J118">
        <v>1.1388</v>
      </c>
      <c r="K118">
        <v>6.7020000000000008</v>
      </c>
      <c r="L118">
        <v>0.1845</v>
      </c>
      <c r="N118">
        <v>3</v>
      </c>
      <c r="O118">
        <v>1.4030000000000001E-2</v>
      </c>
      <c r="P118">
        <v>0.28470000000000001</v>
      </c>
      <c r="Q118">
        <v>6.7020000000000008</v>
      </c>
      <c r="R118">
        <v>1.8450000000000001E-2</v>
      </c>
      <c r="T118">
        <v>3</v>
      </c>
      <c r="U118">
        <v>1.4030000000000001E-2</v>
      </c>
      <c r="V118">
        <v>0.28470000000000001</v>
      </c>
      <c r="W118">
        <v>6.7020000000000008</v>
      </c>
      <c r="X118">
        <v>1.8450000000000001E-2</v>
      </c>
      <c r="Z118">
        <v>3</v>
      </c>
      <c r="AA118">
        <v>2.2100000000000002E-2</v>
      </c>
      <c r="AB118">
        <v>0.35499999999999998</v>
      </c>
      <c r="AC118">
        <v>3.6320000000000001</v>
      </c>
      <c r="AD118">
        <v>0.28499999999999998</v>
      </c>
    </row>
    <row r="119" spans="2:30" x14ac:dyDescent="0.15">
      <c r="B119">
        <v>4</v>
      </c>
      <c r="C119">
        <v>0.14030000000000001</v>
      </c>
      <c r="D119">
        <v>1.917</v>
      </c>
      <c r="E119">
        <v>6.7060000000000004</v>
      </c>
      <c r="F119">
        <v>0.371</v>
      </c>
      <c r="H119">
        <v>4</v>
      </c>
      <c r="I119">
        <v>0.11224000000000001</v>
      </c>
      <c r="J119">
        <v>1.1501999999999999</v>
      </c>
      <c r="K119">
        <v>6.7060000000000004</v>
      </c>
      <c r="L119">
        <v>0.1855</v>
      </c>
      <c r="N119">
        <v>4</v>
      </c>
      <c r="O119">
        <v>1.4030000000000001E-2</v>
      </c>
      <c r="P119">
        <v>0.28754999999999997</v>
      </c>
      <c r="Q119">
        <v>6.7060000000000004</v>
      </c>
      <c r="R119">
        <v>1.8550000000000001E-2</v>
      </c>
      <c r="T119">
        <v>4</v>
      </c>
      <c r="U119">
        <v>1.4030000000000001E-2</v>
      </c>
      <c r="V119">
        <v>0.28754999999999997</v>
      </c>
      <c r="W119">
        <v>6.7060000000000004</v>
      </c>
      <c r="X119">
        <v>1.8550000000000001E-2</v>
      </c>
      <c r="Z119">
        <v>4</v>
      </c>
      <c r="AA119">
        <v>2.2100000000000002E-2</v>
      </c>
      <c r="AB119">
        <v>0.35499999999999998</v>
      </c>
      <c r="AC119">
        <v>3.6320000000000001</v>
      </c>
      <c r="AD119">
        <v>0.28499999999999998</v>
      </c>
    </row>
    <row r="120" spans="2:30" x14ac:dyDescent="0.15">
      <c r="B120">
        <v>5</v>
      </c>
      <c r="C120">
        <v>0.14030000000000001</v>
      </c>
      <c r="D120">
        <v>1.9370000000000001</v>
      </c>
      <c r="E120">
        <v>6.7089999999999996</v>
      </c>
      <c r="F120">
        <v>0.373</v>
      </c>
      <c r="H120">
        <v>5</v>
      </c>
      <c r="I120">
        <v>0.11224000000000001</v>
      </c>
      <c r="J120">
        <v>1.1621999999999999</v>
      </c>
      <c r="K120">
        <v>6.7089999999999996</v>
      </c>
      <c r="L120">
        <v>0.1865</v>
      </c>
      <c r="N120">
        <v>5</v>
      </c>
      <c r="O120">
        <v>1.4030000000000001E-2</v>
      </c>
      <c r="P120">
        <v>0.29054999999999997</v>
      </c>
      <c r="Q120">
        <v>6.7089999999999996</v>
      </c>
      <c r="R120">
        <v>1.865E-2</v>
      </c>
      <c r="T120">
        <v>5</v>
      </c>
      <c r="U120">
        <v>1.4030000000000001E-2</v>
      </c>
      <c r="V120">
        <v>0.29054999999999997</v>
      </c>
      <c r="W120">
        <v>6.7089999999999996</v>
      </c>
      <c r="X120">
        <v>1.865E-2</v>
      </c>
      <c r="Z120">
        <v>5</v>
      </c>
      <c r="AA120">
        <v>2.2100000000000002E-2</v>
      </c>
      <c r="AB120">
        <v>0.35499999999999998</v>
      </c>
      <c r="AC120">
        <v>3.6320000000000001</v>
      </c>
      <c r="AD120">
        <v>0.28499999999999998</v>
      </c>
    </row>
    <row r="121" spans="2:30" x14ac:dyDescent="0.15">
      <c r="B121">
        <v>6</v>
      </c>
      <c r="C121">
        <v>0.14030000000000001</v>
      </c>
      <c r="D121">
        <v>1.956</v>
      </c>
      <c r="E121">
        <v>9.2750000000000004</v>
      </c>
      <c r="F121">
        <v>0.65800000000000003</v>
      </c>
      <c r="H121">
        <v>6</v>
      </c>
      <c r="I121">
        <v>0.11224000000000001</v>
      </c>
      <c r="J121">
        <v>1.1736</v>
      </c>
      <c r="K121">
        <v>9.2750000000000004</v>
      </c>
      <c r="L121">
        <v>0.32899999999999996</v>
      </c>
      <c r="N121">
        <v>6</v>
      </c>
      <c r="O121">
        <v>1.4030000000000001E-2</v>
      </c>
      <c r="P121">
        <v>0.29339999999999999</v>
      </c>
      <c r="Q121">
        <v>9.2750000000000004</v>
      </c>
      <c r="R121">
        <v>3.2899999999999999E-2</v>
      </c>
      <c r="T121">
        <v>6</v>
      </c>
      <c r="U121">
        <v>1.4030000000000001E-2</v>
      </c>
      <c r="V121">
        <v>0.29339999999999999</v>
      </c>
      <c r="W121">
        <v>9.2750000000000004</v>
      </c>
      <c r="X121">
        <v>3.2899999999999999E-2</v>
      </c>
      <c r="Z121">
        <v>6</v>
      </c>
      <c r="AA121">
        <v>2.2100000000000002E-2</v>
      </c>
      <c r="AB121">
        <v>0.35499999999999998</v>
      </c>
      <c r="AC121">
        <v>3.6320000000000001</v>
      </c>
      <c r="AD121">
        <v>0.28499999999999998</v>
      </c>
    </row>
    <row r="122" spans="2:30" x14ac:dyDescent="0.15">
      <c r="B122">
        <v>7</v>
      </c>
      <c r="C122">
        <v>0.14030000000000001</v>
      </c>
      <c r="D122">
        <v>1.976</v>
      </c>
      <c r="E122">
        <v>11.119</v>
      </c>
      <c r="F122">
        <v>0.66100000000000003</v>
      </c>
      <c r="H122">
        <v>7</v>
      </c>
      <c r="I122">
        <v>0.11224000000000001</v>
      </c>
      <c r="J122">
        <v>1.1856</v>
      </c>
      <c r="K122">
        <v>11.119000000000002</v>
      </c>
      <c r="L122">
        <v>0.33050000000000002</v>
      </c>
      <c r="N122">
        <v>7</v>
      </c>
      <c r="O122">
        <v>1.4030000000000001E-2</v>
      </c>
      <c r="P122">
        <v>0.2964</v>
      </c>
      <c r="Q122">
        <v>11.119000000000002</v>
      </c>
      <c r="R122">
        <v>3.3050000000000003E-2</v>
      </c>
      <c r="T122">
        <v>7</v>
      </c>
      <c r="U122">
        <v>1.4030000000000001E-2</v>
      </c>
      <c r="V122">
        <v>0.2964</v>
      </c>
      <c r="W122">
        <v>11.119000000000002</v>
      </c>
      <c r="X122">
        <v>3.3050000000000003E-2</v>
      </c>
      <c r="Z122">
        <v>7</v>
      </c>
      <c r="AA122">
        <v>2.2100000000000002E-2</v>
      </c>
      <c r="AB122">
        <v>0.35499999999999998</v>
      </c>
      <c r="AC122">
        <v>3.6320000000000001</v>
      </c>
      <c r="AD122">
        <v>0.28499999999999998</v>
      </c>
    </row>
    <row r="123" spans="2:30" x14ac:dyDescent="0.15">
      <c r="B123">
        <v>8</v>
      </c>
      <c r="C123">
        <v>0.14030000000000001</v>
      </c>
      <c r="D123">
        <v>1.9950000000000001</v>
      </c>
      <c r="E123">
        <v>11.736000000000001</v>
      </c>
      <c r="F123">
        <v>0.66300000000000003</v>
      </c>
      <c r="H123">
        <v>8</v>
      </c>
      <c r="I123">
        <v>0.11224000000000001</v>
      </c>
      <c r="J123">
        <v>1.1970000000000001</v>
      </c>
      <c r="K123">
        <v>11.736000000000001</v>
      </c>
      <c r="L123">
        <v>0.33149999999999996</v>
      </c>
      <c r="N123">
        <v>8</v>
      </c>
      <c r="O123">
        <v>1.4030000000000001E-2</v>
      </c>
      <c r="P123">
        <v>0.29925000000000002</v>
      </c>
      <c r="Q123">
        <v>11.736000000000001</v>
      </c>
      <c r="R123">
        <v>3.3150000000000006E-2</v>
      </c>
      <c r="T123">
        <v>8</v>
      </c>
      <c r="U123">
        <v>1.4030000000000001E-2</v>
      </c>
      <c r="V123">
        <v>0.29925000000000002</v>
      </c>
      <c r="W123">
        <v>11.736000000000001</v>
      </c>
      <c r="X123">
        <v>3.3150000000000006E-2</v>
      </c>
      <c r="Z123">
        <v>8</v>
      </c>
      <c r="AA123">
        <v>2.2100000000000002E-2</v>
      </c>
      <c r="AB123">
        <v>0.35499999999999998</v>
      </c>
      <c r="AC123">
        <v>3.6320000000000001</v>
      </c>
      <c r="AD123">
        <v>0.28499999999999998</v>
      </c>
    </row>
    <row r="124" spans="2:30" x14ac:dyDescent="0.15">
      <c r="B124">
        <v>9</v>
      </c>
      <c r="C124">
        <v>0.14030000000000001</v>
      </c>
      <c r="D124">
        <v>2.0150000000000001</v>
      </c>
      <c r="E124">
        <v>11.739000000000001</v>
      </c>
      <c r="F124">
        <v>0.66500000000000004</v>
      </c>
      <c r="H124">
        <v>9</v>
      </c>
      <c r="I124">
        <v>0.11224000000000001</v>
      </c>
      <c r="J124">
        <v>1.2090000000000001</v>
      </c>
      <c r="K124">
        <v>11.739000000000001</v>
      </c>
      <c r="L124">
        <v>0.33250000000000002</v>
      </c>
      <c r="N124">
        <v>9</v>
      </c>
      <c r="O124">
        <v>1.4030000000000001E-2</v>
      </c>
      <c r="P124">
        <v>0.30225000000000002</v>
      </c>
      <c r="Q124">
        <v>11.739000000000001</v>
      </c>
      <c r="R124">
        <v>3.3250000000000002E-2</v>
      </c>
      <c r="T124">
        <v>9</v>
      </c>
      <c r="U124">
        <v>1.4030000000000001E-2</v>
      </c>
      <c r="V124">
        <v>0.30225000000000002</v>
      </c>
      <c r="W124">
        <v>11.739000000000001</v>
      </c>
      <c r="X124">
        <v>3.3250000000000002E-2</v>
      </c>
      <c r="Z124">
        <v>9</v>
      </c>
      <c r="AA124">
        <v>2.2100000000000002E-2</v>
      </c>
      <c r="AB124">
        <v>0.35499999999999998</v>
      </c>
      <c r="AC124">
        <v>3.6320000000000001</v>
      </c>
      <c r="AD124">
        <v>0.28499999999999998</v>
      </c>
    </row>
    <row r="125" spans="2:30" x14ac:dyDescent="0.15">
      <c r="B125">
        <v>10</v>
      </c>
      <c r="C125">
        <v>0.14030000000000001</v>
      </c>
      <c r="D125">
        <v>2.0350000000000001</v>
      </c>
      <c r="E125">
        <v>11.743</v>
      </c>
      <c r="F125">
        <v>0.66700000000000004</v>
      </c>
      <c r="H125">
        <v>10</v>
      </c>
      <c r="I125">
        <v>0.11224000000000001</v>
      </c>
      <c r="J125">
        <v>1.2210000000000001</v>
      </c>
      <c r="K125">
        <v>11.743</v>
      </c>
      <c r="L125">
        <v>0.33350000000000002</v>
      </c>
      <c r="N125">
        <v>10</v>
      </c>
      <c r="O125">
        <v>1.4030000000000001E-2</v>
      </c>
      <c r="P125">
        <v>0.30525000000000002</v>
      </c>
      <c r="Q125">
        <v>11.743</v>
      </c>
      <c r="R125">
        <v>3.3349999999999998E-2</v>
      </c>
      <c r="T125">
        <v>10</v>
      </c>
      <c r="U125">
        <v>1.4030000000000001E-2</v>
      </c>
      <c r="V125">
        <v>0.30525000000000002</v>
      </c>
      <c r="W125">
        <v>11.743</v>
      </c>
      <c r="X125">
        <v>3.3349999999999998E-2</v>
      </c>
      <c r="Z125">
        <v>10</v>
      </c>
      <c r="AA125">
        <v>2.2100000000000002E-2</v>
      </c>
      <c r="AB125">
        <v>0.35499999999999998</v>
      </c>
      <c r="AC125">
        <v>3.6320000000000001</v>
      </c>
      <c r="AD125">
        <v>0.28499999999999998</v>
      </c>
    </row>
    <row r="126" spans="2:30" x14ac:dyDescent="0.15">
      <c r="B126">
        <v>11</v>
      </c>
      <c r="C126">
        <v>0.14030000000000001</v>
      </c>
      <c r="D126">
        <v>2.0539999999999998</v>
      </c>
      <c r="E126">
        <v>11.746</v>
      </c>
      <c r="F126">
        <v>0.66900000000000004</v>
      </c>
      <c r="H126">
        <v>11</v>
      </c>
      <c r="I126">
        <v>0.11224000000000001</v>
      </c>
      <c r="J126">
        <v>1.2323999999999999</v>
      </c>
      <c r="K126">
        <v>11.746000000000002</v>
      </c>
      <c r="L126">
        <v>0.33450000000000002</v>
      </c>
      <c r="N126">
        <v>11</v>
      </c>
      <c r="O126">
        <v>1.4030000000000001E-2</v>
      </c>
      <c r="P126">
        <v>0.30809999999999998</v>
      </c>
      <c r="Q126">
        <v>11.746000000000002</v>
      </c>
      <c r="R126">
        <v>3.3450000000000001E-2</v>
      </c>
      <c r="T126">
        <v>11</v>
      </c>
      <c r="U126">
        <v>1.4030000000000001E-2</v>
      </c>
      <c r="V126">
        <v>0.30809999999999998</v>
      </c>
      <c r="W126">
        <v>11.746000000000002</v>
      </c>
      <c r="X126">
        <v>3.3450000000000001E-2</v>
      </c>
      <c r="Z126">
        <v>11</v>
      </c>
      <c r="AA126">
        <v>2.2100000000000002E-2</v>
      </c>
      <c r="AB126">
        <v>0.35499999999999998</v>
      </c>
      <c r="AC126">
        <v>3.6320000000000001</v>
      </c>
      <c r="AD126">
        <v>0.28499999999999998</v>
      </c>
    </row>
    <row r="127" spans="2:30" x14ac:dyDescent="0.15">
      <c r="B127">
        <v>12</v>
      </c>
      <c r="C127">
        <v>0.14030000000000001</v>
      </c>
      <c r="D127">
        <v>2.0739999999999998</v>
      </c>
      <c r="E127">
        <v>14.654999999999999</v>
      </c>
      <c r="F127">
        <v>0.67100000000000004</v>
      </c>
      <c r="H127">
        <v>12</v>
      </c>
      <c r="I127">
        <v>0.11224000000000001</v>
      </c>
      <c r="J127">
        <v>1.2444</v>
      </c>
      <c r="K127">
        <v>14.654999999999999</v>
      </c>
      <c r="L127">
        <v>0.33550000000000002</v>
      </c>
      <c r="N127">
        <v>12</v>
      </c>
      <c r="O127">
        <v>1.4030000000000001E-2</v>
      </c>
      <c r="P127">
        <v>0.31109999999999999</v>
      </c>
      <c r="Q127">
        <v>14.654999999999999</v>
      </c>
      <c r="R127">
        <v>3.3550000000000003E-2</v>
      </c>
      <c r="T127">
        <v>12</v>
      </c>
      <c r="U127">
        <v>1.4030000000000001E-2</v>
      </c>
      <c r="V127">
        <v>0.31109999999999999</v>
      </c>
      <c r="W127">
        <v>14.654999999999999</v>
      </c>
      <c r="X127">
        <v>3.3550000000000003E-2</v>
      </c>
      <c r="Z127">
        <v>12</v>
      </c>
      <c r="AA127">
        <v>2.2100000000000002E-2</v>
      </c>
      <c r="AB127">
        <v>0.35499999999999998</v>
      </c>
      <c r="AC127">
        <v>3.6320000000000001</v>
      </c>
      <c r="AD127">
        <v>0.28499999999999998</v>
      </c>
    </row>
    <row r="128" spans="2:30" x14ac:dyDescent="0.15">
      <c r="B128">
        <v>13</v>
      </c>
      <c r="C128">
        <v>0.14019999999999999</v>
      </c>
      <c r="D128">
        <v>1.9930000000000001</v>
      </c>
      <c r="E128">
        <v>13.87</v>
      </c>
      <c r="F128">
        <v>0.65500000000000003</v>
      </c>
      <c r="H128">
        <v>13</v>
      </c>
      <c r="I128">
        <v>0.11216</v>
      </c>
      <c r="J128">
        <v>1.1958000000000002</v>
      </c>
      <c r="K128">
        <v>13.87</v>
      </c>
      <c r="L128">
        <v>0.32750000000000001</v>
      </c>
      <c r="N128">
        <v>13</v>
      </c>
      <c r="O128">
        <v>1.4019999999999999E-2</v>
      </c>
      <c r="P128">
        <v>0.29895000000000005</v>
      </c>
      <c r="Q128">
        <v>13.87</v>
      </c>
      <c r="R128">
        <v>3.2750000000000001E-2</v>
      </c>
      <c r="T128">
        <v>13</v>
      </c>
      <c r="U128">
        <v>1.4019999999999999E-2</v>
      </c>
      <c r="V128">
        <v>0.29895000000000005</v>
      </c>
      <c r="W128">
        <v>13.87</v>
      </c>
      <c r="X128">
        <v>3.2750000000000001E-2</v>
      </c>
      <c r="Z128">
        <v>13</v>
      </c>
      <c r="AA128">
        <v>2.2100000000000002E-2</v>
      </c>
      <c r="AB128">
        <v>0.35499999999999998</v>
      </c>
      <c r="AC128">
        <v>3.6320000000000001</v>
      </c>
      <c r="AD128">
        <v>0.28499999999999998</v>
      </c>
    </row>
    <row r="129" spans="2:30" x14ac:dyDescent="0.15">
      <c r="B129">
        <v>14</v>
      </c>
      <c r="C129">
        <v>0.2258</v>
      </c>
      <c r="D129">
        <v>2.0680000000000001</v>
      </c>
      <c r="E129">
        <v>14.384</v>
      </c>
      <c r="F129">
        <v>0.66300000000000003</v>
      </c>
      <c r="H129">
        <v>14</v>
      </c>
      <c r="I129">
        <v>0.18064</v>
      </c>
      <c r="J129">
        <v>1.2407999999999999</v>
      </c>
      <c r="K129">
        <v>14.384</v>
      </c>
      <c r="L129">
        <v>0.33149999999999996</v>
      </c>
      <c r="N129">
        <v>14</v>
      </c>
      <c r="O129">
        <v>2.2579999999999999E-2</v>
      </c>
      <c r="P129">
        <v>0.31019999999999998</v>
      </c>
      <c r="Q129">
        <v>14.384</v>
      </c>
      <c r="R129">
        <v>3.3150000000000006E-2</v>
      </c>
      <c r="T129">
        <v>14</v>
      </c>
      <c r="U129">
        <v>2.2579999999999999E-2</v>
      </c>
      <c r="V129">
        <v>0.31019999999999998</v>
      </c>
      <c r="W129">
        <v>14.384</v>
      </c>
      <c r="X129">
        <v>3.3150000000000006E-2</v>
      </c>
      <c r="Z129">
        <v>14</v>
      </c>
      <c r="AA129">
        <v>2.2100000000000002E-2</v>
      </c>
      <c r="AB129">
        <v>0.35499999999999998</v>
      </c>
      <c r="AC129">
        <v>3.6320000000000001</v>
      </c>
      <c r="AD129">
        <v>0.28499999999999998</v>
      </c>
    </row>
    <row r="130" spans="2:30" x14ac:dyDescent="0.15">
      <c r="B130">
        <v>15</v>
      </c>
      <c r="C130">
        <v>0.22520000000000001</v>
      </c>
      <c r="D130">
        <v>2.052</v>
      </c>
      <c r="E130">
        <v>14.117000000000001</v>
      </c>
      <c r="F130">
        <v>0.65300000000000002</v>
      </c>
      <c r="H130">
        <v>15</v>
      </c>
      <c r="I130">
        <v>0.18016000000000001</v>
      </c>
      <c r="J130">
        <v>1.2312000000000001</v>
      </c>
      <c r="K130">
        <v>14.117000000000001</v>
      </c>
      <c r="L130">
        <v>0.32650000000000001</v>
      </c>
      <c r="N130">
        <v>15</v>
      </c>
      <c r="O130">
        <v>2.2520000000000002E-2</v>
      </c>
      <c r="P130">
        <v>0.30780000000000002</v>
      </c>
      <c r="Q130">
        <v>14.117000000000001</v>
      </c>
      <c r="R130">
        <v>3.2649999999999998E-2</v>
      </c>
      <c r="T130">
        <v>15</v>
      </c>
      <c r="U130">
        <v>2.2520000000000002E-2</v>
      </c>
      <c r="V130">
        <v>0.30780000000000002</v>
      </c>
      <c r="W130">
        <v>14.117000000000001</v>
      </c>
      <c r="X130">
        <v>3.2649999999999998E-2</v>
      </c>
      <c r="Z130">
        <v>15</v>
      </c>
      <c r="AA130">
        <v>2.2100000000000002E-2</v>
      </c>
      <c r="AB130">
        <v>0.35499999999999998</v>
      </c>
      <c r="AC130">
        <v>3.6320000000000001</v>
      </c>
      <c r="AD130">
        <v>0.28499999999999998</v>
      </c>
    </row>
    <row r="131" spans="2:30" x14ac:dyDescent="0.15">
      <c r="B131">
        <v>16</v>
      </c>
      <c r="C131">
        <v>0.95130000000000003</v>
      </c>
      <c r="D131">
        <v>2.9209999999999998</v>
      </c>
      <c r="E131">
        <v>13.968</v>
      </c>
      <c r="F131">
        <v>0.82299999999999995</v>
      </c>
      <c r="H131">
        <v>16</v>
      </c>
      <c r="I131">
        <v>0.76103999999999994</v>
      </c>
      <c r="J131">
        <v>1.7525999999999999</v>
      </c>
      <c r="K131">
        <v>13.968</v>
      </c>
      <c r="L131">
        <v>0.41149999999999998</v>
      </c>
      <c r="N131">
        <v>16</v>
      </c>
      <c r="O131">
        <v>9.5129999999999992E-2</v>
      </c>
      <c r="P131">
        <v>0.43814999999999998</v>
      </c>
      <c r="Q131">
        <v>13.968</v>
      </c>
      <c r="R131">
        <v>4.1149999999999999E-2</v>
      </c>
      <c r="T131">
        <v>16</v>
      </c>
      <c r="U131">
        <v>9.5129999999999992E-2</v>
      </c>
      <c r="V131">
        <v>0.43814999999999998</v>
      </c>
      <c r="W131">
        <v>13.968</v>
      </c>
      <c r="X131">
        <v>4.1149999999999999E-2</v>
      </c>
      <c r="Z131">
        <v>16</v>
      </c>
      <c r="AA131">
        <v>2.2100000000000002E-2</v>
      </c>
      <c r="AB131">
        <v>0.35499999999999998</v>
      </c>
      <c r="AC131">
        <v>3.6320000000000001</v>
      </c>
      <c r="AD131">
        <v>0.28499999999999998</v>
      </c>
    </row>
    <row r="132" spans="2:30" x14ac:dyDescent="0.15">
      <c r="B132">
        <v>17</v>
      </c>
      <c r="C132">
        <v>1.9383999999999999</v>
      </c>
      <c r="D132">
        <v>2.8929999999999998</v>
      </c>
      <c r="E132">
        <v>13.722</v>
      </c>
      <c r="F132">
        <v>0.81</v>
      </c>
      <c r="H132">
        <v>17</v>
      </c>
      <c r="I132">
        <v>1.5507200000000001</v>
      </c>
      <c r="J132">
        <v>1.7357999999999998</v>
      </c>
      <c r="K132">
        <v>13.722000000000001</v>
      </c>
      <c r="L132">
        <v>0.40500000000000003</v>
      </c>
      <c r="N132">
        <v>17</v>
      </c>
      <c r="O132">
        <v>0.19384000000000001</v>
      </c>
      <c r="P132">
        <v>0.43394999999999995</v>
      </c>
      <c r="Q132">
        <v>13.722000000000001</v>
      </c>
      <c r="R132">
        <v>4.0500000000000008E-2</v>
      </c>
      <c r="T132">
        <v>17</v>
      </c>
      <c r="U132">
        <v>0.19384000000000001</v>
      </c>
      <c r="V132">
        <v>0.43394999999999995</v>
      </c>
      <c r="W132">
        <v>13.722000000000001</v>
      </c>
      <c r="X132">
        <v>4.0500000000000008E-2</v>
      </c>
      <c r="Z132">
        <v>17</v>
      </c>
      <c r="AA132">
        <v>2.2100000000000002E-2</v>
      </c>
      <c r="AB132">
        <v>0.35499999999999998</v>
      </c>
      <c r="AC132">
        <v>3.6320000000000001</v>
      </c>
      <c r="AD132">
        <v>0.28499999999999998</v>
      </c>
    </row>
    <row r="133" spans="2:30" x14ac:dyDescent="0.15">
      <c r="B133">
        <v>18</v>
      </c>
      <c r="C133">
        <v>1.9258999999999999</v>
      </c>
      <c r="D133">
        <v>2.843</v>
      </c>
      <c r="E133">
        <v>13.436</v>
      </c>
      <c r="F133">
        <v>0.79500000000000004</v>
      </c>
      <c r="H133">
        <v>18</v>
      </c>
      <c r="I133">
        <v>1.5407200000000001</v>
      </c>
      <c r="J133">
        <v>1.7057999999999998</v>
      </c>
      <c r="K133">
        <v>13.436</v>
      </c>
      <c r="L133">
        <v>0.39750000000000002</v>
      </c>
      <c r="N133">
        <v>18</v>
      </c>
      <c r="O133">
        <v>0.19259000000000001</v>
      </c>
      <c r="P133">
        <v>0.42644999999999994</v>
      </c>
      <c r="Q133">
        <v>13.436</v>
      </c>
      <c r="R133">
        <v>3.9750000000000001E-2</v>
      </c>
      <c r="T133">
        <v>18</v>
      </c>
      <c r="U133">
        <v>0.19259000000000001</v>
      </c>
      <c r="V133">
        <v>0.42644999999999994</v>
      </c>
      <c r="W133">
        <v>13.436</v>
      </c>
      <c r="X133">
        <v>3.9750000000000001E-2</v>
      </c>
      <c r="Z133">
        <v>18</v>
      </c>
      <c r="AA133">
        <v>2.2100000000000002E-2</v>
      </c>
      <c r="AB133">
        <v>0.35499999999999998</v>
      </c>
      <c r="AC133">
        <v>3.6320000000000001</v>
      </c>
      <c r="AD133">
        <v>0.28499999999999998</v>
      </c>
    </row>
    <row r="134" spans="2:30" x14ac:dyDescent="0.15">
      <c r="B134">
        <v>19</v>
      </c>
      <c r="C134">
        <v>1.5827</v>
      </c>
      <c r="D134">
        <v>3.8380000000000001</v>
      </c>
      <c r="E134">
        <v>14.266999999999999</v>
      </c>
      <c r="F134">
        <v>1.0209999999999999</v>
      </c>
      <c r="H134">
        <v>19</v>
      </c>
      <c r="I134">
        <v>1.26616</v>
      </c>
      <c r="J134">
        <v>2.3028</v>
      </c>
      <c r="K134">
        <v>14.267000000000001</v>
      </c>
      <c r="L134">
        <v>0.51049999999999995</v>
      </c>
      <c r="N134">
        <v>19</v>
      </c>
      <c r="O134">
        <v>0.15826999999999999</v>
      </c>
      <c r="P134">
        <v>0.57569999999999999</v>
      </c>
      <c r="Q134">
        <v>14.267000000000001</v>
      </c>
      <c r="R134">
        <v>5.1049999999999998E-2</v>
      </c>
      <c r="T134">
        <v>19</v>
      </c>
      <c r="U134">
        <v>0.15826999999999999</v>
      </c>
      <c r="V134">
        <v>0.57569999999999999</v>
      </c>
      <c r="W134">
        <v>14.267000000000001</v>
      </c>
      <c r="X134">
        <v>5.1049999999999998E-2</v>
      </c>
      <c r="Z134">
        <v>19</v>
      </c>
      <c r="AA134">
        <v>2.2100000000000002E-2</v>
      </c>
      <c r="AB134">
        <v>0.35499999999999998</v>
      </c>
      <c r="AC134">
        <v>3.6320000000000001</v>
      </c>
      <c r="AD134">
        <v>0.28499999999999998</v>
      </c>
    </row>
    <row r="135" spans="2:30" x14ac:dyDescent="0.15">
      <c r="B135">
        <v>20</v>
      </c>
      <c r="C135">
        <v>2.0375000000000001</v>
      </c>
      <c r="D135">
        <v>4.0220000000000002</v>
      </c>
      <c r="E135">
        <v>18.911999999999999</v>
      </c>
      <c r="F135">
        <v>1.3089999999999999</v>
      </c>
      <c r="H135">
        <v>20</v>
      </c>
      <c r="I135">
        <v>1.63</v>
      </c>
      <c r="J135">
        <v>2.4132000000000002</v>
      </c>
      <c r="K135">
        <v>18.911999999999999</v>
      </c>
      <c r="L135">
        <v>0.65450000000000008</v>
      </c>
      <c r="N135">
        <v>20</v>
      </c>
      <c r="O135">
        <v>0.20374999999999999</v>
      </c>
      <c r="P135">
        <v>0.60330000000000006</v>
      </c>
      <c r="Q135">
        <v>18.911999999999999</v>
      </c>
      <c r="R135">
        <v>6.5449999999999994E-2</v>
      </c>
      <c r="T135">
        <v>20</v>
      </c>
      <c r="U135">
        <v>0.20374999999999999</v>
      </c>
      <c r="V135">
        <v>0.60330000000000006</v>
      </c>
      <c r="W135">
        <v>18.911999999999999</v>
      </c>
      <c r="X135">
        <v>6.5449999999999994E-2</v>
      </c>
      <c r="Z135">
        <v>20</v>
      </c>
      <c r="AA135">
        <v>2.2100000000000002E-2</v>
      </c>
      <c r="AB135">
        <v>0.35499999999999998</v>
      </c>
      <c r="AC135">
        <v>3.6320000000000001</v>
      </c>
      <c r="AD135">
        <v>0.28499999999999998</v>
      </c>
    </row>
    <row r="136" spans="2:30" x14ac:dyDescent="0.15">
      <c r="B136">
        <v>21</v>
      </c>
      <c r="C136">
        <v>2.0387</v>
      </c>
      <c r="D136">
        <v>4.0410000000000004</v>
      </c>
      <c r="E136">
        <v>18.855</v>
      </c>
      <c r="F136">
        <v>1.3069999999999999</v>
      </c>
      <c r="H136">
        <v>21</v>
      </c>
      <c r="I136">
        <v>1.63096</v>
      </c>
      <c r="J136">
        <v>2.4246000000000003</v>
      </c>
      <c r="K136">
        <v>18.855</v>
      </c>
      <c r="L136">
        <v>0.65349999999999997</v>
      </c>
      <c r="N136">
        <v>21</v>
      </c>
      <c r="O136">
        <v>0.20387</v>
      </c>
      <c r="P136">
        <v>0.60615000000000008</v>
      </c>
      <c r="Q136">
        <v>18.855</v>
      </c>
      <c r="R136">
        <v>6.5350000000000005E-2</v>
      </c>
      <c r="T136">
        <v>21</v>
      </c>
      <c r="U136">
        <v>0.20387</v>
      </c>
      <c r="V136">
        <v>0.60615000000000008</v>
      </c>
      <c r="W136">
        <v>18.855</v>
      </c>
      <c r="X136">
        <v>6.5350000000000005E-2</v>
      </c>
      <c r="Z136">
        <v>21</v>
      </c>
      <c r="AA136">
        <v>2.2100000000000002E-2</v>
      </c>
      <c r="AB136">
        <v>0.35499999999999998</v>
      </c>
      <c r="AC136">
        <v>3.6320000000000001</v>
      </c>
      <c r="AD136">
        <v>0.28499999999999998</v>
      </c>
    </row>
    <row r="137" spans="2:30" x14ac:dyDescent="0.15">
      <c r="B137">
        <v>22</v>
      </c>
      <c r="C137">
        <v>2.899</v>
      </c>
      <c r="D137">
        <v>6.3550000000000004</v>
      </c>
      <c r="E137">
        <v>13.667999999999999</v>
      </c>
      <c r="F137">
        <v>1.1359999999999999</v>
      </c>
      <c r="H137">
        <v>22</v>
      </c>
      <c r="I137">
        <v>2.3192000000000004</v>
      </c>
      <c r="J137">
        <v>3.8130000000000002</v>
      </c>
      <c r="K137">
        <v>13.667999999999999</v>
      </c>
      <c r="L137">
        <v>0.56799999999999995</v>
      </c>
      <c r="N137">
        <v>22</v>
      </c>
      <c r="O137">
        <v>0.28990000000000005</v>
      </c>
      <c r="P137">
        <v>0.95325000000000004</v>
      </c>
      <c r="Q137">
        <v>13.667999999999999</v>
      </c>
      <c r="R137">
        <v>5.6799999999999996E-2</v>
      </c>
      <c r="T137">
        <v>22</v>
      </c>
      <c r="U137">
        <v>0.28990000000000005</v>
      </c>
      <c r="V137">
        <v>0.95325000000000004</v>
      </c>
      <c r="W137">
        <v>13.667999999999999</v>
      </c>
      <c r="X137">
        <v>5.6799999999999996E-2</v>
      </c>
      <c r="Z137">
        <v>22</v>
      </c>
      <c r="AA137">
        <v>2.2100000000000002E-2</v>
      </c>
      <c r="AB137">
        <v>0.35499999999999998</v>
      </c>
      <c r="AC137">
        <v>3.6320000000000001</v>
      </c>
      <c r="AD137">
        <v>0.28499999999999998</v>
      </c>
    </row>
    <row r="138" spans="2:30" x14ac:dyDescent="0.15">
      <c r="B138">
        <v>23</v>
      </c>
      <c r="C138">
        <v>2.899</v>
      </c>
      <c r="D138">
        <v>6.6319999999999997</v>
      </c>
      <c r="E138">
        <v>13.667999999999999</v>
      </c>
      <c r="F138">
        <v>1.1359999999999999</v>
      </c>
      <c r="H138">
        <v>23</v>
      </c>
      <c r="I138">
        <v>2.3192000000000004</v>
      </c>
      <c r="J138">
        <v>3.9791999999999996</v>
      </c>
      <c r="K138">
        <v>13.667999999999999</v>
      </c>
      <c r="L138">
        <v>0.56799999999999995</v>
      </c>
      <c r="N138">
        <v>23</v>
      </c>
      <c r="O138">
        <v>0.28990000000000005</v>
      </c>
      <c r="P138">
        <v>0.99479999999999991</v>
      </c>
      <c r="Q138">
        <v>13.667999999999999</v>
      </c>
      <c r="R138">
        <v>5.6799999999999996E-2</v>
      </c>
      <c r="T138">
        <v>23</v>
      </c>
      <c r="U138">
        <v>0.28990000000000005</v>
      </c>
      <c r="V138">
        <v>0.99479999999999991</v>
      </c>
      <c r="W138">
        <v>13.667999999999999</v>
      </c>
      <c r="X138">
        <v>5.6799999999999996E-2</v>
      </c>
      <c r="Z138">
        <v>23</v>
      </c>
      <c r="AA138">
        <v>2.2100000000000002E-2</v>
      </c>
      <c r="AB138">
        <v>0.35499999999999998</v>
      </c>
      <c r="AC138">
        <v>3.6320000000000001</v>
      </c>
      <c r="AD138">
        <v>0.28499999999999998</v>
      </c>
    </row>
    <row r="139" spans="2:30" x14ac:dyDescent="0.15">
      <c r="B139">
        <v>24</v>
      </c>
      <c r="C139">
        <v>2.899</v>
      </c>
      <c r="D139">
        <v>6.6639999999999997</v>
      </c>
      <c r="E139">
        <v>13.667999999999999</v>
      </c>
      <c r="F139">
        <v>1.302</v>
      </c>
      <c r="H139">
        <v>24</v>
      </c>
      <c r="I139">
        <v>2.3192000000000004</v>
      </c>
      <c r="J139">
        <v>3.9983999999999997</v>
      </c>
      <c r="K139">
        <v>13.667999999999999</v>
      </c>
      <c r="L139">
        <v>0.65100000000000013</v>
      </c>
      <c r="N139">
        <v>24</v>
      </c>
      <c r="O139">
        <v>0.28990000000000005</v>
      </c>
      <c r="P139">
        <v>0.99959999999999993</v>
      </c>
      <c r="Q139">
        <v>13.667999999999999</v>
      </c>
      <c r="R139">
        <v>6.5099999999999991E-2</v>
      </c>
      <c r="T139">
        <v>24</v>
      </c>
      <c r="U139">
        <v>0.28990000000000005</v>
      </c>
      <c r="V139">
        <v>0.99959999999999993</v>
      </c>
      <c r="W139">
        <v>13.667999999999999</v>
      </c>
      <c r="X139">
        <v>6.5099999999999991E-2</v>
      </c>
      <c r="Z139">
        <v>24</v>
      </c>
      <c r="AA139">
        <v>2.2100000000000002E-2</v>
      </c>
      <c r="AB139">
        <v>0.35499999999999998</v>
      </c>
      <c r="AC139">
        <v>3.6320000000000001</v>
      </c>
      <c r="AD139">
        <v>0.28499999999999998</v>
      </c>
    </row>
    <row r="140" spans="2:30" x14ac:dyDescent="0.15">
      <c r="B140">
        <v>25</v>
      </c>
      <c r="C140">
        <v>2.899</v>
      </c>
      <c r="D140">
        <v>6.7130000000000001</v>
      </c>
      <c r="E140">
        <v>13.667999999999999</v>
      </c>
      <c r="F140">
        <v>1.302</v>
      </c>
      <c r="H140">
        <v>25</v>
      </c>
      <c r="I140">
        <v>2.3192000000000004</v>
      </c>
      <c r="J140">
        <v>4.0278</v>
      </c>
      <c r="K140">
        <v>13.667999999999999</v>
      </c>
      <c r="L140">
        <v>0.65100000000000013</v>
      </c>
      <c r="N140">
        <v>25</v>
      </c>
      <c r="O140">
        <v>0.28990000000000005</v>
      </c>
      <c r="P140">
        <v>1.00695</v>
      </c>
      <c r="Q140">
        <v>13.667999999999999</v>
      </c>
      <c r="R140">
        <v>6.5099999999999991E-2</v>
      </c>
      <c r="T140">
        <v>25</v>
      </c>
      <c r="U140">
        <v>0.28990000000000005</v>
      </c>
      <c r="V140">
        <v>1.00695</v>
      </c>
      <c r="W140">
        <v>13.667999999999999</v>
      </c>
      <c r="X140">
        <v>6.5099999999999991E-2</v>
      </c>
      <c r="Z140">
        <v>25</v>
      </c>
      <c r="AA140">
        <v>2.2100000000000002E-2</v>
      </c>
      <c r="AB140">
        <v>0.35499999999999998</v>
      </c>
      <c r="AC140">
        <v>3.6320000000000001</v>
      </c>
      <c r="AD140">
        <v>0.28499999999999998</v>
      </c>
    </row>
    <row r="141" spans="2:30" x14ac:dyDescent="0.15">
      <c r="B141">
        <v>26</v>
      </c>
      <c r="C141">
        <v>2.2100000000000002E-2</v>
      </c>
      <c r="D141">
        <v>0.35499999999999998</v>
      </c>
      <c r="E141">
        <v>3.6320000000000001</v>
      </c>
      <c r="F141">
        <v>0.28499999999999998</v>
      </c>
      <c r="H141">
        <v>26</v>
      </c>
      <c r="I141">
        <v>1.7680000000000001E-2</v>
      </c>
      <c r="J141">
        <v>0.21299999999999997</v>
      </c>
      <c r="K141">
        <v>3.6319999999999997</v>
      </c>
      <c r="L141">
        <v>0.14249999999999999</v>
      </c>
      <c r="N141">
        <v>26</v>
      </c>
      <c r="O141">
        <v>2.2100000000000002E-3</v>
      </c>
      <c r="P141">
        <v>5.3249999999999992E-2</v>
      </c>
      <c r="Q141">
        <v>3.6319999999999997</v>
      </c>
      <c r="R141">
        <v>1.4249999999999999E-2</v>
      </c>
      <c r="T141">
        <v>26</v>
      </c>
      <c r="U141">
        <v>2.2100000000000002E-3</v>
      </c>
      <c r="V141">
        <v>5.3249999999999992E-2</v>
      </c>
      <c r="W141">
        <v>3.6319999999999997</v>
      </c>
      <c r="X141">
        <v>1.4249999999999999E-2</v>
      </c>
      <c r="Z141">
        <v>26</v>
      </c>
      <c r="AA141">
        <v>2.2100000000000002E-2</v>
      </c>
      <c r="AB141">
        <v>0.35499999999999998</v>
      </c>
      <c r="AC141">
        <v>3.6320000000000001</v>
      </c>
      <c r="AD141">
        <v>0.28499999999999998</v>
      </c>
    </row>
    <row r="142" spans="2:30" x14ac:dyDescent="0.15">
      <c r="B142">
        <v>27</v>
      </c>
      <c r="C142">
        <v>2.2100000000000002E-2</v>
      </c>
      <c r="D142">
        <v>0.22700000000000001</v>
      </c>
      <c r="E142">
        <v>3.6349999999999998</v>
      </c>
      <c r="F142">
        <v>0.28499999999999998</v>
      </c>
      <c r="H142">
        <v>27</v>
      </c>
      <c r="I142">
        <v>1.7680000000000001E-2</v>
      </c>
      <c r="J142">
        <v>0.13620000000000002</v>
      </c>
      <c r="K142">
        <v>3.6349999999999998</v>
      </c>
      <c r="L142">
        <v>0.14249999999999999</v>
      </c>
      <c r="N142">
        <v>27</v>
      </c>
      <c r="O142">
        <v>2.2100000000000002E-3</v>
      </c>
      <c r="P142">
        <v>3.4050000000000004E-2</v>
      </c>
      <c r="Q142">
        <v>3.6349999999999998</v>
      </c>
      <c r="R142">
        <v>1.4249999999999999E-2</v>
      </c>
      <c r="T142">
        <v>27</v>
      </c>
      <c r="U142">
        <v>2.2100000000000002E-3</v>
      </c>
      <c r="V142">
        <v>3.4050000000000004E-2</v>
      </c>
      <c r="W142">
        <v>3.6349999999999998</v>
      </c>
      <c r="X142">
        <v>1.4249999999999999E-2</v>
      </c>
      <c r="Z142">
        <v>27</v>
      </c>
      <c r="AA142">
        <v>2.2100000000000002E-2</v>
      </c>
      <c r="AB142">
        <v>0.35499999999999998</v>
      </c>
      <c r="AC142">
        <v>3.6320000000000001</v>
      </c>
      <c r="AD142">
        <v>0.28499999999999998</v>
      </c>
    </row>
    <row r="143" spans="2:30" x14ac:dyDescent="0.15">
      <c r="B143">
        <v>28</v>
      </c>
      <c r="C143">
        <v>0.14030000000000001</v>
      </c>
      <c r="D143">
        <v>1.8979999999999999</v>
      </c>
      <c r="E143">
        <v>6.702</v>
      </c>
      <c r="F143">
        <v>3.6900000000000002E-2</v>
      </c>
      <c r="H143">
        <v>28</v>
      </c>
      <c r="I143">
        <v>0.11224000000000001</v>
      </c>
      <c r="J143">
        <v>1.1388</v>
      </c>
      <c r="K143">
        <v>6.7020000000000008</v>
      </c>
      <c r="L143">
        <v>1.8450000000000001E-2</v>
      </c>
      <c r="N143">
        <v>28</v>
      </c>
      <c r="O143">
        <v>1.4030000000000001E-2</v>
      </c>
      <c r="P143">
        <v>0.28470000000000001</v>
      </c>
      <c r="Q143">
        <v>6.7020000000000008</v>
      </c>
      <c r="R143">
        <v>1.8450000000000001E-3</v>
      </c>
      <c r="T143">
        <v>28</v>
      </c>
      <c r="U143">
        <v>1.4030000000000001E-2</v>
      </c>
      <c r="V143">
        <v>0.28470000000000001</v>
      </c>
      <c r="W143">
        <v>6.7020000000000008</v>
      </c>
      <c r="X143">
        <v>1.8450000000000001E-3</v>
      </c>
      <c r="Z143">
        <v>28</v>
      </c>
      <c r="AA143">
        <v>2.2100000000000002E-2</v>
      </c>
      <c r="AB143">
        <v>0.35499999999999998</v>
      </c>
      <c r="AC143">
        <v>3.6320000000000001</v>
      </c>
      <c r="AD143">
        <v>0.28499999999999998</v>
      </c>
    </row>
    <row r="144" spans="2:30" x14ac:dyDescent="0.15">
      <c r="B144">
        <v>29</v>
      </c>
      <c r="C144">
        <v>0.14030000000000001</v>
      </c>
      <c r="D144">
        <v>1.917</v>
      </c>
      <c r="E144">
        <v>6.7060000000000004</v>
      </c>
      <c r="F144">
        <v>0.371</v>
      </c>
      <c r="H144">
        <v>29</v>
      </c>
      <c r="I144">
        <v>0.11224000000000001</v>
      </c>
      <c r="J144">
        <v>1.1501999999999999</v>
      </c>
      <c r="K144">
        <v>6.7060000000000004</v>
      </c>
      <c r="L144">
        <v>0.1855</v>
      </c>
      <c r="N144">
        <v>29</v>
      </c>
      <c r="O144">
        <v>1.4030000000000001E-2</v>
      </c>
      <c r="P144">
        <v>0.28754999999999997</v>
      </c>
      <c r="Q144">
        <v>6.7060000000000004</v>
      </c>
      <c r="R144">
        <v>1.8550000000000001E-2</v>
      </c>
      <c r="T144">
        <v>29</v>
      </c>
      <c r="U144">
        <v>1.4030000000000001E-2</v>
      </c>
      <c r="V144">
        <v>0.28754999999999997</v>
      </c>
      <c r="W144">
        <v>6.7060000000000004</v>
      </c>
      <c r="X144">
        <v>1.8550000000000001E-2</v>
      </c>
      <c r="Z144">
        <v>29</v>
      </c>
      <c r="AA144">
        <v>2.2100000000000002E-2</v>
      </c>
      <c r="AB144">
        <v>0.35499999999999998</v>
      </c>
      <c r="AC144">
        <v>3.6320000000000001</v>
      </c>
      <c r="AD144">
        <v>0.28499999999999998</v>
      </c>
    </row>
    <row r="145" spans="2:30" x14ac:dyDescent="0.15">
      <c r="B145">
        <v>30</v>
      </c>
      <c r="C145">
        <v>0.14030000000000001</v>
      </c>
      <c r="D145">
        <v>1.9370000000000001</v>
      </c>
      <c r="E145">
        <v>6.7089999999999996</v>
      </c>
      <c r="F145">
        <v>0.373</v>
      </c>
      <c r="H145">
        <v>30</v>
      </c>
      <c r="I145">
        <v>0.11224000000000001</v>
      </c>
      <c r="J145">
        <v>1.1621999999999999</v>
      </c>
      <c r="K145">
        <v>6.7089999999999996</v>
      </c>
      <c r="L145">
        <v>0.1865</v>
      </c>
      <c r="N145">
        <v>30</v>
      </c>
      <c r="O145">
        <v>1.4030000000000001E-2</v>
      </c>
      <c r="P145">
        <v>0.29054999999999997</v>
      </c>
      <c r="Q145">
        <v>6.7089999999999996</v>
      </c>
      <c r="R145">
        <v>1.865E-2</v>
      </c>
      <c r="T145">
        <v>30</v>
      </c>
      <c r="U145">
        <v>1.4030000000000001E-2</v>
      </c>
      <c r="V145">
        <v>0.29054999999999997</v>
      </c>
      <c r="W145">
        <v>6.7089999999999996</v>
      </c>
      <c r="X145">
        <v>1.865E-2</v>
      </c>
      <c r="Z145">
        <v>30</v>
      </c>
      <c r="AA145">
        <v>2.2100000000000002E-2</v>
      </c>
      <c r="AB145">
        <v>0.35499999999999998</v>
      </c>
      <c r="AC145">
        <v>3.6320000000000001</v>
      </c>
      <c r="AD145">
        <v>0.28499999999999998</v>
      </c>
    </row>
    <row r="146" spans="2:30" x14ac:dyDescent="0.15">
      <c r="B146">
        <v>31</v>
      </c>
      <c r="C146">
        <v>0.14030000000000001</v>
      </c>
      <c r="D146">
        <v>1.956</v>
      </c>
      <c r="E146">
        <v>9.2750000000000004</v>
      </c>
      <c r="F146">
        <v>0.65800000000000003</v>
      </c>
      <c r="H146">
        <v>31</v>
      </c>
      <c r="I146">
        <v>0.11224000000000001</v>
      </c>
      <c r="J146">
        <v>1.1736</v>
      </c>
      <c r="K146">
        <v>9.2750000000000004</v>
      </c>
      <c r="L146">
        <v>0.32899999999999996</v>
      </c>
      <c r="N146">
        <v>31</v>
      </c>
      <c r="O146">
        <v>1.4030000000000001E-2</v>
      </c>
      <c r="P146">
        <v>0.29339999999999999</v>
      </c>
      <c r="Q146">
        <v>9.2750000000000004</v>
      </c>
      <c r="R146">
        <v>3.2899999999999999E-2</v>
      </c>
      <c r="T146">
        <v>31</v>
      </c>
      <c r="U146">
        <v>1.4030000000000001E-2</v>
      </c>
      <c r="V146">
        <v>0.29339999999999999</v>
      </c>
      <c r="W146">
        <v>9.2750000000000004</v>
      </c>
      <c r="X146">
        <v>3.2899999999999999E-2</v>
      </c>
      <c r="Z146">
        <v>31</v>
      </c>
      <c r="AA146">
        <v>2.2100000000000002E-2</v>
      </c>
      <c r="AB146">
        <v>0.35499999999999998</v>
      </c>
      <c r="AC146">
        <v>3.6320000000000001</v>
      </c>
      <c r="AD146">
        <v>0.28499999999999998</v>
      </c>
    </row>
    <row r="147" spans="2:30" x14ac:dyDescent="0.15">
      <c r="B147">
        <v>32</v>
      </c>
      <c r="C147">
        <v>0.14030000000000001</v>
      </c>
      <c r="D147">
        <v>1.976</v>
      </c>
      <c r="E147">
        <v>11.119</v>
      </c>
      <c r="F147">
        <v>0.66100000000000003</v>
      </c>
      <c r="H147">
        <v>32</v>
      </c>
      <c r="I147">
        <v>0.11224000000000001</v>
      </c>
      <c r="J147">
        <v>1.1856</v>
      </c>
      <c r="K147">
        <v>11.119000000000002</v>
      </c>
      <c r="L147">
        <v>0.33050000000000002</v>
      </c>
      <c r="N147">
        <v>32</v>
      </c>
      <c r="O147">
        <v>1.4030000000000001E-2</v>
      </c>
      <c r="P147">
        <v>0.2964</v>
      </c>
      <c r="Q147">
        <v>11.119000000000002</v>
      </c>
      <c r="R147">
        <v>3.3050000000000003E-2</v>
      </c>
      <c r="T147">
        <v>32</v>
      </c>
      <c r="U147">
        <v>1.4030000000000001E-2</v>
      </c>
      <c r="V147">
        <v>0.2964</v>
      </c>
      <c r="W147">
        <v>11.119000000000002</v>
      </c>
      <c r="X147">
        <v>3.3050000000000003E-2</v>
      </c>
      <c r="Z147">
        <v>32</v>
      </c>
      <c r="AA147">
        <v>2.2100000000000002E-2</v>
      </c>
      <c r="AB147">
        <v>0.35499999999999998</v>
      </c>
      <c r="AC147">
        <v>3.6320000000000001</v>
      </c>
      <c r="AD147">
        <v>0.28499999999999998</v>
      </c>
    </row>
    <row r="148" spans="2:30" x14ac:dyDescent="0.15">
      <c r="B148">
        <v>33</v>
      </c>
      <c r="C148">
        <v>0.14030000000000001</v>
      </c>
      <c r="D148">
        <v>1.9950000000000001</v>
      </c>
      <c r="E148">
        <v>11.736000000000001</v>
      </c>
      <c r="F148">
        <v>0.66300000000000003</v>
      </c>
      <c r="H148">
        <v>33</v>
      </c>
      <c r="I148">
        <v>0.11224000000000001</v>
      </c>
      <c r="J148">
        <v>1.1970000000000001</v>
      </c>
      <c r="K148">
        <v>11.736000000000001</v>
      </c>
      <c r="L148">
        <v>0.33149999999999996</v>
      </c>
      <c r="N148">
        <v>33</v>
      </c>
      <c r="O148">
        <v>1.4030000000000001E-2</v>
      </c>
      <c r="P148">
        <v>0.29925000000000002</v>
      </c>
      <c r="Q148">
        <v>11.736000000000001</v>
      </c>
      <c r="R148">
        <v>3.3150000000000006E-2</v>
      </c>
      <c r="T148">
        <v>33</v>
      </c>
      <c r="U148">
        <v>1.4030000000000001E-2</v>
      </c>
      <c r="V148">
        <v>0.29925000000000002</v>
      </c>
      <c r="W148">
        <v>11.736000000000001</v>
      </c>
      <c r="X148">
        <v>3.3150000000000006E-2</v>
      </c>
      <c r="Z148">
        <v>33</v>
      </c>
      <c r="AA148">
        <v>2.2100000000000002E-2</v>
      </c>
      <c r="AB148">
        <v>0.35499999999999998</v>
      </c>
      <c r="AC148">
        <v>3.6320000000000001</v>
      </c>
      <c r="AD148">
        <v>0.28499999999999998</v>
      </c>
    </row>
    <row r="149" spans="2:30" x14ac:dyDescent="0.15">
      <c r="B149">
        <v>34</v>
      </c>
      <c r="C149">
        <v>0.14030000000000001</v>
      </c>
      <c r="D149">
        <v>2.0150000000000001</v>
      </c>
      <c r="E149">
        <v>11.739000000000001</v>
      </c>
      <c r="F149">
        <v>0.66500000000000004</v>
      </c>
      <c r="H149">
        <v>34</v>
      </c>
      <c r="I149">
        <v>0.11224000000000001</v>
      </c>
      <c r="J149">
        <v>1.2090000000000001</v>
      </c>
      <c r="K149">
        <v>11.739000000000001</v>
      </c>
      <c r="L149">
        <v>0.33250000000000002</v>
      </c>
      <c r="N149">
        <v>34</v>
      </c>
      <c r="O149">
        <v>1.4030000000000001E-2</v>
      </c>
      <c r="P149">
        <v>0.30225000000000002</v>
      </c>
      <c r="Q149">
        <v>11.739000000000001</v>
      </c>
      <c r="R149">
        <v>3.3250000000000002E-2</v>
      </c>
      <c r="T149">
        <v>34</v>
      </c>
      <c r="U149">
        <v>1.4030000000000001E-2</v>
      </c>
      <c r="V149">
        <v>0.30225000000000002</v>
      </c>
      <c r="W149">
        <v>11.739000000000001</v>
      </c>
      <c r="X149">
        <v>3.3250000000000002E-2</v>
      </c>
      <c r="Z149">
        <v>34</v>
      </c>
      <c r="AA149">
        <v>2.2100000000000002E-2</v>
      </c>
      <c r="AB149">
        <v>0.35499999999999998</v>
      </c>
      <c r="AC149">
        <v>3.6320000000000001</v>
      </c>
      <c r="AD149">
        <v>0.28499999999999998</v>
      </c>
    </row>
    <row r="150" spans="2:30" x14ac:dyDescent="0.15">
      <c r="B150">
        <v>35</v>
      </c>
      <c r="C150">
        <v>0.14030000000000001</v>
      </c>
      <c r="D150">
        <v>2.0350000000000001</v>
      </c>
      <c r="E150">
        <v>11.743</v>
      </c>
      <c r="F150">
        <v>0.66700000000000004</v>
      </c>
      <c r="H150">
        <v>35</v>
      </c>
      <c r="I150">
        <v>0.11224000000000001</v>
      </c>
      <c r="J150">
        <v>1.2210000000000001</v>
      </c>
      <c r="K150">
        <v>11.743</v>
      </c>
      <c r="L150">
        <v>0.33350000000000002</v>
      </c>
      <c r="N150">
        <v>35</v>
      </c>
      <c r="O150">
        <v>1.4030000000000001E-2</v>
      </c>
      <c r="P150">
        <v>0.30525000000000002</v>
      </c>
      <c r="Q150">
        <v>11.743</v>
      </c>
      <c r="R150">
        <v>3.3349999999999998E-2</v>
      </c>
      <c r="T150">
        <v>35</v>
      </c>
      <c r="U150">
        <v>1.4030000000000001E-2</v>
      </c>
      <c r="V150">
        <v>0.30525000000000002</v>
      </c>
      <c r="W150">
        <v>11.743</v>
      </c>
      <c r="X150">
        <v>3.3349999999999998E-2</v>
      </c>
      <c r="Z150">
        <v>35</v>
      </c>
      <c r="AA150">
        <v>2.2100000000000002E-2</v>
      </c>
      <c r="AB150">
        <v>0.35499999999999998</v>
      </c>
      <c r="AC150">
        <v>3.6320000000000001</v>
      </c>
      <c r="AD150">
        <v>0.28499999999999998</v>
      </c>
    </row>
    <row r="151" spans="2:30" x14ac:dyDescent="0.15">
      <c r="B151">
        <v>36</v>
      </c>
      <c r="C151">
        <v>0.14030000000000001</v>
      </c>
      <c r="D151">
        <v>2.0539999999999998</v>
      </c>
      <c r="E151">
        <v>11.746</v>
      </c>
      <c r="F151">
        <v>0.66900000000000004</v>
      </c>
      <c r="H151">
        <v>36</v>
      </c>
      <c r="I151">
        <v>0.11224000000000001</v>
      </c>
      <c r="J151">
        <v>1.2323999999999999</v>
      </c>
      <c r="K151">
        <v>11.746000000000002</v>
      </c>
      <c r="L151">
        <v>0.33450000000000002</v>
      </c>
      <c r="N151">
        <v>36</v>
      </c>
      <c r="O151">
        <v>1.4030000000000001E-2</v>
      </c>
      <c r="P151">
        <v>0.30809999999999998</v>
      </c>
      <c r="Q151">
        <v>11.746000000000002</v>
      </c>
      <c r="R151">
        <v>3.3450000000000001E-2</v>
      </c>
      <c r="T151">
        <v>36</v>
      </c>
      <c r="U151">
        <v>1.4030000000000001E-2</v>
      </c>
      <c r="V151">
        <v>0.30809999999999998</v>
      </c>
      <c r="W151">
        <v>11.746000000000002</v>
      </c>
      <c r="X151">
        <v>3.3450000000000001E-2</v>
      </c>
      <c r="Z151">
        <v>36</v>
      </c>
      <c r="AA151">
        <v>2.2100000000000002E-2</v>
      </c>
      <c r="AB151">
        <v>0.35499999999999998</v>
      </c>
      <c r="AC151">
        <v>3.6320000000000001</v>
      </c>
      <c r="AD151">
        <v>0.28499999999999998</v>
      </c>
    </row>
    <row r="152" spans="2:30" x14ac:dyDescent="0.15">
      <c r="B152">
        <v>37</v>
      </c>
      <c r="C152">
        <v>0.14030000000000001</v>
      </c>
      <c r="D152">
        <v>2.0739999999999998</v>
      </c>
      <c r="E152">
        <v>14.654999999999999</v>
      </c>
      <c r="F152">
        <v>0.67100000000000004</v>
      </c>
      <c r="H152">
        <v>37</v>
      </c>
      <c r="I152">
        <v>0.11224000000000001</v>
      </c>
      <c r="J152">
        <v>1.2444</v>
      </c>
      <c r="K152">
        <v>14.654999999999999</v>
      </c>
      <c r="L152">
        <v>0.33550000000000002</v>
      </c>
      <c r="N152">
        <v>37</v>
      </c>
      <c r="O152">
        <v>1.4030000000000001E-2</v>
      </c>
      <c r="P152">
        <v>0.31109999999999999</v>
      </c>
      <c r="Q152">
        <v>14.654999999999999</v>
      </c>
      <c r="R152">
        <v>3.3550000000000003E-2</v>
      </c>
      <c r="T152">
        <v>37</v>
      </c>
      <c r="U152">
        <v>1.4030000000000001E-2</v>
      </c>
      <c r="V152">
        <v>0.31109999999999999</v>
      </c>
      <c r="W152">
        <v>14.654999999999999</v>
      </c>
      <c r="X152">
        <v>3.3550000000000003E-2</v>
      </c>
      <c r="Z152">
        <v>37</v>
      </c>
      <c r="AA152">
        <v>2.2100000000000002E-2</v>
      </c>
      <c r="AB152">
        <v>0.35499999999999998</v>
      </c>
      <c r="AC152">
        <v>3.6320000000000001</v>
      </c>
      <c r="AD152">
        <v>0.28499999999999998</v>
      </c>
    </row>
    <row r="153" spans="2:30" x14ac:dyDescent="0.15">
      <c r="B153">
        <v>38</v>
      </c>
      <c r="C153">
        <v>0.14019999999999999</v>
      </c>
      <c r="D153">
        <v>1.9930000000000001</v>
      </c>
      <c r="E153">
        <v>13.87</v>
      </c>
      <c r="F153">
        <v>0.65500000000000003</v>
      </c>
      <c r="H153">
        <v>38</v>
      </c>
      <c r="I153">
        <v>0.11216</v>
      </c>
      <c r="J153">
        <v>1.1958000000000002</v>
      </c>
      <c r="K153">
        <v>13.87</v>
      </c>
      <c r="L153">
        <v>0.32750000000000001</v>
      </c>
      <c r="N153">
        <v>38</v>
      </c>
      <c r="O153">
        <v>1.4019999999999999E-2</v>
      </c>
      <c r="P153">
        <v>0.29895000000000005</v>
      </c>
      <c r="Q153">
        <v>13.87</v>
      </c>
      <c r="R153">
        <v>3.2750000000000001E-2</v>
      </c>
      <c r="T153">
        <v>38</v>
      </c>
      <c r="U153">
        <v>1.4019999999999999E-2</v>
      </c>
      <c r="V153">
        <v>0.29895000000000005</v>
      </c>
      <c r="W153">
        <v>13.87</v>
      </c>
      <c r="X153">
        <v>3.2750000000000001E-2</v>
      </c>
      <c r="Z153">
        <v>38</v>
      </c>
      <c r="AA153">
        <v>2.2100000000000002E-2</v>
      </c>
      <c r="AB153">
        <v>0.35499999999999998</v>
      </c>
      <c r="AC153">
        <v>3.6320000000000001</v>
      </c>
      <c r="AD153">
        <v>0.28499999999999998</v>
      </c>
    </row>
    <row r="154" spans="2:30" x14ac:dyDescent="0.15">
      <c r="B154">
        <v>39</v>
      </c>
      <c r="C154">
        <v>0.2258</v>
      </c>
      <c r="D154">
        <v>2.0680000000000001</v>
      </c>
      <c r="E154">
        <v>14.384</v>
      </c>
      <c r="F154">
        <v>0.66300000000000003</v>
      </c>
      <c r="H154">
        <v>39</v>
      </c>
      <c r="I154">
        <v>0.18064</v>
      </c>
      <c r="J154">
        <v>1.2407999999999999</v>
      </c>
      <c r="K154">
        <v>14.384</v>
      </c>
      <c r="L154">
        <v>0.33149999999999996</v>
      </c>
      <c r="N154">
        <v>39</v>
      </c>
      <c r="O154">
        <v>2.2579999999999999E-2</v>
      </c>
      <c r="P154">
        <v>0.31019999999999998</v>
      </c>
      <c r="Q154">
        <v>14.384</v>
      </c>
      <c r="R154">
        <v>3.3150000000000006E-2</v>
      </c>
      <c r="T154">
        <v>39</v>
      </c>
      <c r="U154">
        <v>2.2579999999999999E-2</v>
      </c>
      <c r="V154">
        <v>0.31019999999999998</v>
      </c>
      <c r="W154">
        <v>14.384</v>
      </c>
      <c r="X154">
        <v>3.3150000000000006E-2</v>
      </c>
      <c r="Z154">
        <v>39</v>
      </c>
      <c r="AA154">
        <v>2.2100000000000002E-2</v>
      </c>
      <c r="AB154">
        <v>0.35499999999999998</v>
      </c>
      <c r="AC154">
        <v>3.6320000000000001</v>
      </c>
      <c r="AD154">
        <v>0.28499999999999998</v>
      </c>
    </row>
    <row r="155" spans="2:30" x14ac:dyDescent="0.15">
      <c r="B155">
        <v>40</v>
      </c>
      <c r="C155">
        <v>0.22520000000000001</v>
      </c>
      <c r="D155">
        <v>2.052</v>
      </c>
      <c r="E155">
        <v>14.117000000000001</v>
      </c>
      <c r="F155">
        <v>0.65300000000000002</v>
      </c>
      <c r="H155">
        <v>40</v>
      </c>
      <c r="I155">
        <v>0.18016000000000001</v>
      </c>
      <c r="J155">
        <v>1.2312000000000001</v>
      </c>
      <c r="K155">
        <v>14.117000000000001</v>
      </c>
      <c r="L155">
        <v>0.32650000000000001</v>
      </c>
      <c r="N155">
        <v>40</v>
      </c>
      <c r="O155">
        <v>2.2520000000000002E-2</v>
      </c>
      <c r="P155">
        <v>0.30780000000000002</v>
      </c>
      <c r="Q155">
        <v>14.117000000000001</v>
      </c>
      <c r="R155">
        <v>3.2649999999999998E-2</v>
      </c>
      <c r="T155">
        <v>40</v>
      </c>
      <c r="U155">
        <v>2.2520000000000002E-2</v>
      </c>
      <c r="V155">
        <v>0.30780000000000002</v>
      </c>
      <c r="W155">
        <v>14.117000000000001</v>
      </c>
      <c r="X155">
        <v>3.2649999999999998E-2</v>
      </c>
      <c r="Z155">
        <v>40</v>
      </c>
      <c r="AA155">
        <v>2.2100000000000002E-2</v>
      </c>
      <c r="AB155">
        <v>0.35499999999999998</v>
      </c>
      <c r="AC155">
        <v>3.6320000000000001</v>
      </c>
      <c r="AD155">
        <v>0.28499999999999998</v>
      </c>
    </row>
    <row r="156" spans="2:30" x14ac:dyDescent="0.15">
      <c r="B156">
        <v>41</v>
      </c>
      <c r="C156">
        <v>0.95130000000000003</v>
      </c>
      <c r="D156">
        <v>2.9209999999999998</v>
      </c>
      <c r="E156">
        <v>13.968</v>
      </c>
      <c r="F156">
        <v>0.82299999999999995</v>
      </c>
      <c r="H156">
        <v>41</v>
      </c>
      <c r="I156">
        <v>0.76103999999999994</v>
      </c>
      <c r="J156">
        <v>1.7525999999999999</v>
      </c>
      <c r="K156">
        <v>13.968</v>
      </c>
      <c r="L156">
        <v>0.41149999999999998</v>
      </c>
      <c r="N156">
        <v>41</v>
      </c>
      <c r="O156">
        <v>9.5129999999999992E-2</v>
      </c>
      <c r="P156">
        <v>0.43814999999999998</v>
      </c>
      <c r="Q156">
        <v>13.968</v>
      </c>
      <c r="R156">
        <v>4.1149999999999999E-2</v>
      </c>
      <c r="T156">
        <v>41</v>
      </c>
      <c r="U156">
        <v>9.5129999999999992E-2</v>
      </c>
      <c r="V156">
        <v>0.43814999999999998</v>
      </c>
      <c r="W156">
        <v>13.968</v>
      </c>
      <c r="X156">
        <v>4.1149999999999999E-2</v>
      </c>
      <c r="Z156">
        <v>41</v>
      </c>
      <c r="AA156">
        <v>2.2100000000000002E-2</v>
      </c>
      <c r="AB156">
        <v>0.35499999999999998</v>
      </c>
      <c r="AC156">
        <v>3.6320000000000001</v>
      </c>
      <c r="AD156">
        <v>0.28499999999999998</v>
      </c>
    </row>
    <row r="157" spans="2:30" x14ac:dyDescent="0.15">
      <c r="B157">
        <v>42</v>
      </c>
      <c r="C157">
        <v>1.9383999999999999</v>
      </c>
      <c r="D157">
        <v>2.8929999999999998</v>
      </c>
      <c r="E157">
        <v>13.722</v>
      </c>
      <c r="F157">
        <v>0.81</v>
      </c>
      <c r="H157">
        <v>42</v>
      </c>
      <c r="I157">
        <v>1.5507200000000001</v>
      </c>
      <c r="J157">
        <v>1.7357999999999998</v>
      </c>
      <c r="K157">
        <v>13.722000000000001</v>
      </c>
      <c r="L157">
        <v>0.40500000000000003</v>
      </c>
      <c r="N157">
        <v>42</v>
      </c>
      <c r="O157">
        <v>0.19384000000000001</v>
      </c>
      <c r="P157">
        <v>0.43394999999999995</v>
      </c>
      <c r="Q157">
        <v>13.722000000000001</v>
      </c>
      <c r="R157">
        <v>4.0500000000000008E-2</v>
      </c>
      <c r="T157">
        <v>42</v>
      </c>
      <c r="U157">
        <v>0.19384000000000001</v>
      </c>
      <c r="V157">
        <v>0.43394999999999995</v>
      </c>
      <c r="W157">
        <v>13.722000000000001</v>
      </c>
      <c r="X157">
        <v>4.0500000000000008E-2</v>
      </c>
      <c r="Z157">
        <v>42</v>
      </c>
      <c r="AA157">
        <v>2.2100000000000002E-2</v>
      </c>
      <c r="AB157">
        <v>0.35499999999999998</v>
      </c>
      <c r="AC157">
        <v>3.6320000000000001</v>
      </c>
      <c r="AD157">
        <v>0.28499999999999998</v>
      </c>
    </row>
    <row r="158" spans="2:30" x14ac:dyDescent="0.15">
      <c r="B158">
        <v>43</v>
      </c>
      <c r="C158">
        <v>1.9258999999999999</v>
      </c>
      <c r="D158">
        <v>2.843</v>
      </c>
      <c r="E158">
        <v>13.436</v>
      </c>
      <c r="F158">
        <v>0.79500000000000004</v>
      </c>
      <c r="H158">
        <v>43</v>
      </c>
      <c r="I158">
        <v>1.5407200000000001</v>
      </c>
      <c r="J158">
        <v>1.7057999999999998</v>
      </c>
      <c r="K158">
        <v>13.436</v>
      </c>
      <c r="L158">
        <v>0.39750000000000002</v>
      </c>
      <c r="N158">
        <v>43</v>
      </c>
      <c r="O158">
        <v>0.19259000000000001</v>
      </c>
      <c r="P158">
        <v>0.42644999999999994</v>
      </c>
      <c r="Q158">
        <v>13.436</v>
      </c>
      <c r="R158">
        <v>3.9750000000000001E-2</v>
      </c>
      <c r="T158">
        <v>43</v>
      </c>
      <c r="U158">
        <v>0.19259000000000001</v>
      </c>
      <c r="V158">
        <v>0.42644999999999994</v>
      </c>
      <c r="W158">
        <v>13.436</v>
      </c>
      <c r="X158">
        <v>3.9750000000000001E-2</v>
      </c>
      <c r="Z158">
        <v>43</v>
      </c>
      <c r="AA158">
        <v>2.2100000000000002E-2</v>
      </c>
      <c r="AB158">
        <v>0.35499999999999998</v>
      </c>
      <c r="AC158">
        <v>3.6320000000000001</v>
      </c>
      <c r="AD158">
        <v>0.28499999999999998</v>
      </c>
    </row>
    <row r="159" spans="2:30" x14ac:dyDescent="0.15">
      <c r="B159">
        <v>44</v>
      </c>
      <c r="C159">
        <v>1.5827</v>
      </c>
      <c r="D159">
        <v>3.8380000000000001</v>
      </c>
      <c r="E159">
        <v>14.266999999999999</v>
      </c>
      <c r="F159">
        <v>1.0209999999999999</v>
      </c>
      <c r="H159">
        <v>44</v>
      </c>
      <c r="I159">
        <v>1.26616</v>
      </c>
      <c r="J159">
        <v>2.3028</v>
      </c>
      <c r="K159">
        <v>14.267000000000001</v>
      </c>
      <c r="L159">
        <v>0.51049999999999995</v>
      </c>
      <c r="N159">
        <v>44</v>
      </c>
      <c r="O159">
        <v>0.15826999999999999</v>
      </c>
      <c r="P159">
        <v>0.57569999999999999</v>
      </c>
      <c r="Q159">
        <v>14.267000000000001</v>
      </c>
      <c r="R159">
        <v>5.1049999999999998E-2</v>
      </c>
      <c r="T159">
        <v>44</v>
      </c>
      <c r="U159">
        <v>0.15826999999999999</v>
      </c>
      <c r="V159">
        <v>0.57569999999999999</v>
      </c>
      <c r="W159">
        <v>14.267000000000001</v>
      </c>
      <c r="X159">
        <v>5.1049999999999998E-2</v>
      </c>
      <c r="Z159">
        <v>44</v>
      </c>
      <c r="AA159">
        <v>2.2100000000000002E-2</v>
      </c>
      <c r="AB159">
        <v>0.35499999999999998</v>
      </c>
      <c r="AC159">
        <v>3.6320000000000001</v>
      </c>
      <c r="AD159">
        <v>0.28499999999999998</v>
      </c>
    </row>
    <row r="160" spans="2:30" x14ac:dyDescent="0.15">
      <c r="B160">
        <v>45</v>
      </c>
      <c r="C160">
        <v>2.0375000000000001</v>
      </c>
      <c r="D160">
        <v>4.0220000000000002</v>
      </c>
      <c r="E160">
        <v>18.911999999999999</v>
      </c>
      <c r="F160">
        <v>1.3089999999999999</v>
      </c>
      <c r="H160">
        <v>45</v>
      </c>
      <c r="I160">
        <v>1.63</v>
      </c>
      <c r="J160">
        <v>2.4132000000000002</v>
      </c>
      <c r="K160">
        <v>18.911999999999999</v>
      </c>
      <c r="L160">
        <v>0.65450000000000008</v>
      </c>
      <c r="N160">
        <v>45</v>
      </c>
      <c r="O160">
        <v>0.20374999999999999</v>
      </c>
      <c r="P160">
        <v>0.60330000000000006</v>
      </c>
      <c r="Q160">
        <v>18.911999999999999</v>
      </c>
      <c r="R160">
        <v>6.5449999999999994E-2</v>
      </c>
      <c r="T160">
        <v>45</v>
      </c>
      <c r="U160">
        <v>0.20374999999999999</v>
      </c>
      <c r="V160">
        <v>0.60330000000000006</v>
      </c>
      <c r="W160">
        <v>18.911999999999999</v>
      </c>
      <c r="X160">
        <v>6.5449999999999994E-2</v>
      </c>
      <c r="Z160">
        <v>45</v>
      </c>
      <c r="AA160">
        <v>2.2100000000000002E-2</v>
      </c>
      <c r="AB160">
        <v>0.35499999999999998</v>
      </c>
      <c r="AC160">
        <v>3.6320000000000001</v>
      </c>
      <c r="AD160">
        <v>0.28499999999999998</v>
      </c>
    </row>
    <row r="161" spans="2:30" x14ac:dyDescent="0.15">
      <c r="B161">
        <v>46</v>
      </c>
      <c r="C161">
        <v>2.0387</v>
      </c>
      <c r="D161">
        <v>4.0410000000000004</v>
      </c>
      <c r="E161">
        <v>18.855</v>
      </c>
      <c r="F161">
        <v>1.3069999999999999</v>
      </c>
      <c r="H161">
        <v>46</v>
      </c>
      <c r="I161">
        <v>1.63096</v>
      </c>
      <c r="J161">
        <v>2.4246000000000003</v>
      </c>
      <c r="K161">
        <v>18.855</v>
      </c>
      <c r="L161">
        <v>0.65349999999999997</v>
      </c>
      <c r="N161">
        <v>46</v>
      </c>
      <c r="O161">
        <v>0.20387</v>
      </c>
      <c r="P161">
        <v>0.60615000000000008</v>
      </c>
      <c r="Q161">
        <v>18.855</v>
      </c>
      <c r="R161">
        <v>6.5350000000000005E-2</v>
      </c>
      <c r="T161">
        <v>46</v>
      </c>
      <c r="U161">
        <v>0.20387</v>
      </c>
      <c r="V161">
        <v>0.60615000000000008</v>
      </c>
      <c r="W161">
        <v>18.855</v>
      </c>
      <c r="X161">
        <v>6.5350000000000005E-2</v>
      </c>
      <c r="Z161">
        <v>46</v>
      </c>
      <c r="AA161">
        <v>2.2100000000000002E-2</v>
      </c>
      <c r="AB161">
        <v>0.35499999999999998</v>
      </c>
      <c r="AC161">
        <v>3.6320000000000001</v>
      </c>
      <c r="AD161">
        <v>0.28499999999999998</v>
      </c>
    </row>
    <row r="162" spans="2:30" x14ac:dyDescent="0.15">
      <c r="B162">
        <v>47</v>
      </c>
      <c r="C162">
        <v>2.899</v>
      </c>
      <c r="D162">
        <v>6.3550000000000004</v>
      </c>
      <c r="E162">
        <v>13.667999999999999</v>
      </c>
      <c r="F162">
        <v>1.1359999999999999</v>
      </c>
      <c r="H162">
        <v>47</v>
      </c>
      <c r="I162">
        <v>2.3192000000000004</v>
      </c>
      <c r="J162">
        <v>3.8130000000000002</v>
      </c>
      <c r="K162">
        <v>13.667999999999999</v>
      </c>
      <c r="L162">
        <v>0.56799999999999995</v>
      </c>
      <c r="N162">
        <v>47</v>
      </c>
      <c r="O162">
        <v>0.28990000000000005</v>
      </c>
      <c r="P162">
        <v>0.95325000000000004</v>
      </c>
      <c r="Q162">
        <v>13.667999999999999</v>
      </c>
      <c r="R162">
        <v>5.6799999999999996E-2</v>
      </c>
      <c r="T162">
        <v>47</v>
      </c>
      <c r="U162">
        <v>0.28990000000000005</v>
      </c>
      <c r="V162">
        <v>0.95325000000000004</v>
      </c>
      <c r="W162">
        <v>13.667999999999999</v>
      </c>
      <c r="X162">
        <v>5.6799999999999996E-2</v>
      </c>
      <c r="Z162">
        <v>47</v>
      </c>
      <c r="AA162">
        <v>2.2100000000000002E-2</v>
      </c>
      <c r="AB162">
        <v>0.35499999999999998</v>
      </c>
      <c r="AC162">
        <v>3.6320000000000001</v>
      </c>
      <c r="AD162">
        <v>0.28499999999999998</v>
      </c>
    </row>
    <row r="163" spans="2:30" x14ac:dyDescent="0.15">
      <c r="B163">
        <v>48</v>
      </c>
      <c r="C163">
        <v>2.899</v>
      </c>
      <c r="D163">
        <v>6.6319999999999997</v>
      </c>
      <c r="E163">
        <v>13.667999999999999</v>
      </c>
      <c r="F163">
        <v>1.1359999999999999</v>
      </c>
      <c r="H163">
        <v>48</v>
      </c>
      <c r="I163">
        <v>2.3192000000000004</v>
      </c>
      <c r="J163">
        <v>3.9791999999999996</v>
      </c>
      <c r="K163">
        <v>13.667999999999999</v>
      </c>
      <c r="L163">
        <v>0.56799999999999995</v>
      </c>
      <c r="N163">
        <v>48</v>
      </c>
      <c r="O163">
        <v>0.28990000000000005</v>
      </c>
      <c r="P163">
        <v>0.99479999999999991</v>
      </c>
      <c r="Q163">
        <v>13.667999999999999</v>
      </c>
      <c r="R163">
        <v>5.6799999999999996E-2</v>
      </c>
      <c r="T163">
        <v>48</v>
      </c>
      <c r="U163">
        <v>0.28990000000000005</v>
      </c>
      <c r="V163">
        <v>0.99479999999999991</v>
      </c>
      <c r="W163">
        <v>13.667999999999999</v>
      </c>
      <c r="X163">
        <v>5.6799999999999996E-2</v>
      </c>
      <c r="Z163">
        <v>48</v>
      </c>
      <c r="AA163">
        <v>2.2100000000000002E-2</v>
      </c>
      <c r="AB163">
        <v>0.35499999999999998</v>
      </c>
      <c r="AC163">
        <v>3.6320000000000001</v>
      </c>
      <c r="AD163">
        <v>0.28499999999999998</v>
      </c>
    </row>
    <row r="164" spans="2:30" x14ac:dyDescent="0.15">
      <c r="B164">
        <v>49</v>
      </c>
      <c r="C164">
        <v>2.899</v>
      </c>
      <c r="D164">
        <v>6.6639999999999997</v>
      </c>
      <c r="E164">
        <v>13.667999999999999</v>
      </c>
      <c r="F164">
        <v>1.302</v>
      </c>
      <c r="H164">
        <v>49</v>
      </c>
      <c r="I164">
        <v>2.3192000000000004</v>
      </c>
      <c r="J164">
        <v>3.9983999999999997</v>
      </c>
      <c r="K164">
        <v>13.667999999999999</v>
      </c>
      <c r="L164">
        <v>0.65100000000000013</v>
      </c>
      <c r="N164">
        <v>49</v>
      </c>
      <c r="O164">
        <v>0.28990000000000005</v>
      </c>
      <c r="P164">
        <v>0.99959999999999993</v>
      </c>
      <c r="Q164">
        <v>13.667999999999999</v>
      </c>
      <c r="R164">
        <v>6.5099999999999991E-2</v>
      </c>
      <c r="T164">
        <v>49</v>
      </c>
      <c r="U164">
        <v>0.28990000000000005</v>
      </c>
      <c r="V164">
        <v>0.99959999999999993</v>
      </c>
      <c r="W164">
        <v>13.667999999999999</v>
      </c>
      <c r="X164">
        <v>6.5099999999999991E-2</v>
      </c>
      <c r="Z164">
        <v>49</v>
      </c>
      <c r="AA164">
        <v>2.2100000000000002E-2</v>
      </c>
      <c r="AB164">
        <v>0.35499999999999998</v>
      </c>
      <c r="AC164">
        <v>3.6320000000000001</v>
      </c>
      <c r="AD164">
        <v>0.28499999999999998</v>
      </c>
    </row>
    <row r="165" spans="2:30" x14ac:dyDescent="0.15">
      <c r="B165">
        <v>50</v>
      </c>
      <c r="C165">
        <v>2.899</v>
      </c>
      <c r="D165">
        <v>6.7130000000000001</v>
      </c>
      <c r="E165">
        <v>13.667999999999999</v>
      </c>
      <c r="F165">
        <v>1.302</v>
      </c>
      <c r="H165">
        <v>50</v>
      </c>
      <c r="I165">
        <v>2.3192000000000004</v>
      </c>
      <c r="J165">
        <v>4.0278</v>
      </c>
      <c r="K165">
        <v>13.667999999999999</v>
      </c>
      <c r="L165">
        <v>0.65100000000000013</v>
      </c>
      <c r="N165">
        <v>50</v>
      </c>
      <c r="O165">
        <v>0.28990000000000005</v>
      </c>
      <c r="P165">
        <v>1.00695</v>
      </c>
      <c r="Q165">
        <v>13.667999999999999</v>
      </c>
      <c r="R165">
        <v>6.5099999999999991E-2</v>
      </c>
      <c r="T165">
        <v>50</v>
      </c>
      <c r="U165">
        <v>0.28990000000000005</v>
      </c>
      <c r="V165">
        <v>1.00695</v>
      </c>
      <c r="W165">
        <v>13.667999999999999</v>
      </c>
      <c r="X165">
        <v>6.5099999999999991E-2</v>
      </c>
      <c r="Z165">
        <v>50</v>
      </c>
      <c r="AA165">
        <v>2.2100000000000002E-2</v>
      </c>
      <c r="AB165">
        <v>0.35499999999999998</v>
      </c>
      <c r="AC165">
        <v>3.6320000000000001</v>
      </c>
      <c r="AD165">
        <v>0.28499999999999998</v>
      </c>
    </row>
    <row r="168" spans="2:30" x14ac:dyDescent="0.15">
      <c r="B168" t="s">
        <v>19</v>
      </c>
    </row>
    <row r="170" spans="2:30" x14ac:dyDescent="0.15">
      <c r="B170" t="s">
        <v>18</v>
      </c>
      <c r="H170" t="s">
        <v>13</v>
      </c>
      <c r="N170" t="s">
        <v>14</v>
      </c>
      <c r="T170" t="s">
        <v>15</v>
      </c>
      <c r="Z170" t="s">
        <v>16</v>
      </c>
    </row>
    <row r="171" spans="2:30" x14ac:dyDescent="0.15">
      <c r="B171" t="s">
        <v>3</v>
      </c>
      <c r="C171" s="1" t="s">
        <v>6</v>
      </c>
      <c r="D171" s="1" t="s">
        <v>7</v>
      </c>
      <c r="E171" s="1" t="s">
        <v>8</v>
      </c>
      <c r="F171" s="1" t="s">
        <v>9</v>
      </c>
      <c r="H171" t="s">
        <v>3</v>
      </c>
      <c r="I171" s="1" t="s">
        <v>6</v>
      </c>
      <c r="J171" s="1" t="s">
        <v>7</v>
      </c>
      <c r="K171" s="1" t="s">
        <v>8</v>
      </c>
      <c r="L171" s="1" t="s">
        <v>9</v>
      </c>
      <c r="N171" t="s">
        <v>3</v>
      </c>
      <c r="O171" s="1" t="s">
        <v>6</v>
      </c>
      <c r="P171" s="1" t="s">
        <v>7</v>
      </c>
      <c r="Q171" s="1" t="s">
        <v>8</v>
      </c>
      <c r="R171" s="1" t="s">
        <v>9</v>
      </c>
      <c r="T171" t="s">
        <v>3</v>
      </c>
      <c r="U171" s="1" t="s">
        <v>6</v>
      </c>
      <c r="V171" s="1" t="s">
        <v>7</v>
      </c>
      <c r="W171" s="1" t="s">
        <v>8</v>
      </c>
      <c r="X171" s="1" t="s">
        <v>9</v>
      </c>
      <c r="Z171" t="s">
        <v>3</v>
      </c>
      <c r="AA171" s="1" t="s">
        <v>6</v>
      </c>
      <c r="AB171" s="1" t="s">
        <v>7</v>
      </c>
      <c r="AC171" s="1" t="s">
        <v>8</v>
      </c>
      <c r="AD171" s="1" t="s">
        <v>9</v>
      </c>
    </row>
    <row r="172" spans="2:30" x14ac:dyDescent="0.15">
      <c r="B172">
        <v>1</v>
      </c>
      <c r="C172">
        <v>0.92369999999999997</v>
      </c>
      <c r="D172">
        <v>2.5175000000000001</v>
      </c>
      <c r="E172">
        <v>14.9</v>
      </c>
      <c r="F172">
        <v>2.2075</v>
      </c>
      <c r="H172">
        <v>1</v>
      </c>
      <c r="I172">
        <v>0.73896000000000006</v>
      </c>
      <c r="J172">
        <v>1.5104999999999997</v>
      </c>
      <c r="K172">
        <v>14.9</v>
      </c>
      <c r="L172">
        <v>1.10375</v>
      </c>
      <c r="N172">
        <v>1</v>
      </c>
      <c r="O172">
        <v>9.2370000000000008E-2</v>
      </c>
      <c r="P172">
        <v>0.37762499999999993</v>
      </c>
      <c r="Q172">
        <v>14.9</v>
      </c>
      <c r="R172">
        <v>0.110375</v>
      </c>
      <c r="T172">
        <v>1</v>
      </c>
      <c r="U172">
        <v>9.2370000000000008E-2</v>
      </c>
      <c r="V172">
        <v>0.37762499999999993</v>
      </c>
      <c r="W172">
        <v>14.9</v>
      </c>
      <c r="X172">
        <v>0.110375</v>
      </c>
      <c r="Z172">
        <v>1</v>
      </c>
      <c r="AA172">
        <v>0.92369999999999997</v>
      </c>
      <c r="AB172">
        <v>2.5175000000000001</v>
      </c>
      <c r="AC172">
        <v>14.9</v>
      </c>
      <c r="AD172">
        <v>2.2075</v>
      </c>
    </row>
    <row r="173" spans="2:30" x14ac:dyDescent="0.15">
      <c r="B173">
        <v>2</v>
      </c>
      <c r="C173">
        <v>0.92369999999999997</v>
      </c>
      <c r="D173">
        <v>2.5175000000000001</v>
      </c>
      <c r="E173">
        <v>14.91</v>
      </c>
      <c r="F173">
        <v>2.2075</v>
      </c>
      <c r="H173">
        <v>2</v>
      </c>
      <c r="I173">
        <v>0.73896000000000006</v>
      </c>
      <c r="J173">
        <v>1.5104999999999997</v>
      </c>
      <c r="K173">
        <v>14.91</v>
      </c>
      <c r="L173">
        <v>1.10375</v>
      </c>
      <c r="N173">
        <v>2</v>
      </c>
      <c r="O173">
        <v>9.2370000000000008E-2</v>
      </c>
      <c r="P173">
        <v>0.37762499999999993</v>
      </c>
      <c r="Q173">
        <v>14.91</v>
      </c>
      <c r="R173">
        <v>0.110375</v>
      </c>
      <c r="T173">
        <v>2</v>
      </c>
      <c r="U173">
        <v>9.2370000000000008E-2</v>
      </c>
      <c r="V173">
        <v>0.37762499999999993</v>
      </c>
      <c r="W173">
        <v>14.91</v>
      </c>
      <c r="X173">
        <v>0.110375</v>
      </c>
      <c r="Z173">
        <v>2</v>
      </c>
      <c r="AA173">
        <v>0.92369999999999997</v>
      </c>
      <c r="AB173">
        <v>2.5175000000000001</v>
      </c>
      <c r="AC173">
        <v>14.9</v>
      </c>
      <c r="AD173">
        <v>2.2075</v>
      </c>
    </row>
    <row r="174" spans="2:30" x14ac:dyDescent="0.15">
      <c r="B174">
        <v>3</v>
      </c>
      <c r="C174">
        <v>0.92369999999999997</v>
      </c>
      <c r="D174">
        <v>21.04</v>
      </c>
      <c r="E174">
        <v>27.495000000000001</v>
      </c>
      <c r="F174">
        <v>2.855</v>
      </c>
      <c r="H174">
        <v>3</v>
      </c>
      <c r="I174">
        <v>0.73896000000000006</v>
      </c>
      <c r="J174">
        <v>12.623999999999999</v>
      </c>
      <c r="K174">
        <v>27.495000000000001</v>
      </c>
      <c r="L174">
        <v>1.4275</v>
      </c>
      <c r="N174">
        <v>3</v>
      </c>
      <c r="O174">
        <v>9.2370000000000008E-2</v>
      </c>
      <c r="P174">
        <v>3.1559999999999997</v>
      </c>
      <c r="Q174">
        <v>27.495000000000001</v>
      </c>
      <c r="R174">
        <v>0.14274999999999999</v>
      </c>
      <c r="T174">
        <v>3</v>
      </c>
      <c r="U174">
        <v>9.2370000000000008E-2</v>
      </c>
      <c r="V174">
        <v>3.1559999999999997</v>
      </c>
      <c r="W174">
        <v>27.495000000000001</v>
      </c>
      <c r="X174">
        <v>0.14274999999999999</v>
      </c>
      <c r="Z174">
        <v>3</v>
      </c>
      <c r="AA174">
        <v>0.92369999999999997</v>
      </c>
      <c r="AB174">
        <v>2.5175000000000001</v>
      </c>
      <c r="AC174">
        <v>14.9</v>
      </c>
      <c r="AD174">
        <v>2.2075</v>
      </c>
    </row>
    <row r="175" spans="2:30" x14ac:dyDescent="0.15">
      <c r="B175">
        <v>4</v>
      </c>
      <c r="C175">
        <v>0.92369999999999997</v>
      </c>
      <c r="D175">
        <v>21.2575</v>
      </c>
      <c r="E175">
        <v>27.5075</v>
      </c>
      <c r="F175">
        <v>2.8725000000000001</v>
      </c>
      <c r="H175">
        <v>4</v>
      </c>
      <c r="I175">
        <v>0.73896000000000006</v>
      </c>
      <c r="J175">
        <v>12.7545</v>
      </c>
      <c r="K175">
        <v>27.5075</v>
      </c>
      <c r="L175">
        <v>1.43625</v>
      </c>
      <c r="N175">
        <v>4</v>
      </c>
      <c r="O175">
        <v>9.2370000000000008E-2</v>
      </c>
      <c r="P175">
        <v>3.188625</v>
      </c>
      <c r="Q175">
        <v>27.5075</v>
      </c>
      <c r="R175">
        <v>0.143625</v>
      </c>
      <c r="T175">
        <v>4</v>
      </c>
      <c r="U175">
        <v>9.2370000000000008E-2</v>
      </c>
      <c r="V175">
        <v>3.188625</v>
      </c>
      <c r="W175">
        <v>27.5075</v>
      </c>
      <c r="X175">
        <v>0.143625</v>
      </c>
      <c r="Z175">
        <v>4</v>
      </c>
      <c r="AA175">
        <v>0.92369999999999997</v>
      </c>
      <c r="AB175">
        <v>2.5175000000000001</v>
      </c>
      <c r="AC175">
        <v>14.9</v>
      </c>
      <c r="AD175">
        <v>2.2075</v>
      </c>
    </row>
    <row r="176" spans="2:30" x14ac:dyDescent="0.15">
      <c r="B176">
        <v>5</v>
      </c>
      <c r="C176">
        <v>0.92369999999999997</v>
      </c>
      <c r="D176">
        <v>21.4725</v>
      </c>
      <c r="E176">
        <v>27.52</v>
      </c>
      <c r="F176">
        <v>2.89</v>
      </c>
      <c r="H176">
        <v>5</v>
      </c>
      <c r="I176">
        <v>0.73896000000000006</v>
      </c>
      <c r="J176">
        <v>12.8835</v>
      </c>
      <c r="K176">
        <v>27.52</v>
      </c>
      <c r="L176">
        <v>1.4450000000000001</v>
      </c>
      <c r="N176">
        <v>5</v>
      </c>
      <c r="O176">
        <v>9.2370000000000008E-2</v>
      </c>
      <c r="P176">
        <v>3.2208749999999999</v>
      </c>
      <c r="Q176">
        <v>27.52</v>
      </c>
      <c r="R176">
        <v>0.14449999999999999</v>
      </c>
      <c r="T176">
        <v>5</v>
      </c>
      <c r="U176">
        <v>9.2370000000000008E-2</v>
      </c>
      <c r="V176">
        <v>3.2208749999999999</v>
      </c>
      <c r="W176">
        <v>27.52</v>
      </c>
      <c r="X176">
        <v>0.14449999999999999</v>
      </c>
      <c r="Z176">
        <v>5</v>
      </c>
      <c r="AA176">
        <v>0.92369999999999997</v>
      </c>
      <c r="AB176">
        <v>2.5175000000000001</v>
      </c>
      <c r="AC176">
        <v>14.9</v>
      </c>
      <c r="AD176">
        <v>2.2075</v>
      </c>
    </row>
    <row r="177" spans="2:30" x14ac:dyDescent="0.15">
      <c r="B177">
        <v>6</v>
      </c>
      <c r="C177">
        <v>0.92369999999999997</v>
      </c>
      <c r="D177">
        <v>21.69</v>
      </c>
      <c r="E177">
        <v>41.79</v>
      </c>
      <c r="F177">
        <v>5.0949999999999998</v>
      </c>
      <c r="H177">
        <v>6</v>
      </c>
      <c r="I177">
        <v>0.73896000000000006</v>
      </c>
      <c r="J177">
        <v>13.014000000000001</v>
      </c>
      <c r="K177">
        <v>41.79</v>
      </c>
      <c r="L177">
        <v>2.5474999999999999</v>
      </c>
      <c r="N177">
        <v>6</v>
      </c>
      <c r="O177">
        <v>9.2370000000000008E-2</v>
      </c>
      <c r="P177">
        <v>3.2535000000000003</v>
      </c>
      <c r="Q177">
        <v>41.79</v>
      </c>
      <c r="R177">
        <v>0.25474999999999998</v>
      </c>
      <c r="T177">
        <v>6</v>
      </c>
      <c r="U177">
        <v>9.2370000000000008E-2</v>
      </c>
      <c r="V177">
        <v>3.2535000000000003</v>
      </c>
      <c r="W177">
        <v>41.79</v>
      </c>
      <c r="X177">
        <v>0.25474999999999998</v>
      </c>
      <c r="Z177">
        <v>6</v>
      </c>
      <c r="AA177">
        <v>0.92369999999999997</v>
      </c>
      <c r="AB177">
        <v>2.5175000000000001</v>
      </c>
      <c r="AC177">
        <v>14.9</v>
      </c>
      <c r="AD177">
        <v>2.2075</v>
      </c>
    </row>
    <row r="178" spans="2:30" x14ac:dyDescent="0.15">
      <c r="B178">
        <v>7</v>
      </c>
      <c r="C178">
        <v>0.92369999999999997</v>
      </c>
      <c r="D178">
        <v>21.907499999999999</v>
      </c>
      <c r="E178">
        <v>46.547499999999999</v>
      </c>
      <c r="F178">
        <v>5.1100000000000003</v>
      </c>
      <c r="H178">
        <v>7</v>
      </c>
      <c r="I178">
        <v>0.73896000000000006</v>
      </c>
      <c r="J178">
        <v>13.144499999999999</v>
      </c>
      <c r="K178">
        <v>46.547499999999999</v>
      </c>
      <c r="L178">
        <v>2.5550000000000002</v>
      </c>
      <c r="N178">
        <v>7</v>
      </c>
      <c r="O178">
        <v>9.2370000000000008E-2</v>
      </c>
      <c r="P178">
        <v>3.2861249999999997</v>
      </c>
      <c r="Q178">
        <v>46.547499999999999</v>
      </c>
      <c r="R178">
        <v>0.2555</v>
      </c>
      <c r="T178">
        <v>7</v>
      </c>
      <c r="U178">
        <v>9.2370000000000008E-2</v>
      </c>
      <c r="V178">
        <v>3.2861249999999997</v>
      </c>
      <c r="W178">
        <v>46.547499999999999</v>
      </c>
      <c r="X178">
        <v>0.2555</v>
      </c>
      <c r="Z178">
        <v>7</v>
      </c>
      <c r="AA178">
        <v>0.92369999999999997</v>
      </c>
      <c r="AB178">
        <v>2.5175000000000001</v>
      </c>
      <c r="AC178">
        <v>14.9</v>
      </c>
      <c r="AD178">
        <v>2.2075</v>
      </c>
    </row>
    <row r="179" spans="2:30" x14ac:dyDescent="0.15">
      <c r="B179">
        <v>8</v>
      </c>
      <c r="C179">
        <v>0.92369999999999997</v>
      </c>
      <c r="D179">
        <v>22.125</v>
      </c>
      <c r="E179">
        <v>48.142499999999998</v>
      </c>
      <c r="F179">
        <v>5.1275000000000004</v>
      </c>
      <c r="H179">
        <v>8</v>
      </c>
      <c r="I179">
        <v>0.73896000000000006</v>
      </c>
      <c r="J179">
        <v>13.275</v>
      </c>
      <c r="K179">
        <v>48.142499999999998</v>
      </c>
      <c r="L179">
        <v>2.5637500000000002</v>
      </c>
      <c r="N179">
        <v>8</v>
      </c>
      <c r="O179">
        <v>9.2370000000000008E-2</v>
      </c>
      <c r="P179">
        <v>3.3187500000000001</v>
      </c>
      <c r="Q179">
        <v>48.142499999999998</v>
      </c>
      <c r="R179">
        <v>0.25637500000000002</v>
      </c>
      <c r="T179">
        <v>8</v>
      </c>
      <c r="U179">
        <v>9.2370000000000008E-2</v>
      </c>
      <c r="V179">
        <v>3.3187500000000001</v>
      </c>
      <c r="W179">
        <v>48.142499999999998</v>
      </c>
      <c r="X179">
        <v>0.25637500000000002</v>
      </c>
      <c r="Z179">
        <v>8</v>
      </c>
      <c r="AA179">
        <v>0.92369999999999997</v>
      </c>
      <c r="AB179">
        <v>2.5175000000000001</v>
      </c>
      <c r="AC179">
        <v>14.9</v>
      </c>
      <c r="AD179">
        <v>2.2075</v>
      </c>
    </row>
    <row r="180" spans="2:30" x14ac:dyDescent="0.15">
      <c r="B180">
        <v>9</v>
      </c>
      <c r="C180">
        <v>0.92369999999999997</v>
      </c>
      <c r="D180">
        <v>22.342500000000001</v>
      </c>
      <c r="E180">
        <v>48.155000000000001</v>
      </c>
      <c r="F180">
        <v>5.1425000000000001</v>
      </c>
      <c r="H180">
        <v>9</v>
      </c>
      <c r="I180">
        <v>0.73896000000000006</v>
      </c>
      <c r="J180">
        <v>13.4055</v>
      </c>
      <c r="K180">
        <v>48.155000000000001</v>
      </c>
      <c r="L180">
        <v>2.57125</v>
      </c>
      <c r="N180">
        <v>9</v>
      </c>
      <c r="O180">
        <v>9.2370000000000008E-2</v>
      </c>
      <c r="P180">
        <v>3.351375</v>
      </c>
      <c r="Q180">
        <v>48.155000000000001</v>
      </c>
      <c r="R180">
        <v>0.25712499999999999</v>
      </c>
      <c r="T180">
        <v>9</v>
      </c>
      <c r="U180">
        <v>9.2370000000000008E-2</v>
      </c>
      <c r="V180">
        <v>3.351375</v>
      </c>
      <c r="W180">
        <v>48.155000000000001</v>
      </c>
      <c r="X180">
        <v>0.25712499999999999</v>
      </c>
      <c r="Z180">
        <v>9</v>
      </c>
      <c r="AA180">
        <v>0.92369999999999997</v>
      </c>
      <c r="AB180">
        <v>2.5175000000000001</v>
      </c>
      <c r="AC180">
        <v>14.9</v>
      </c>
      <c r="AD180">
        <v>2.2075</v>
      </c>
    </row>
    <row r="181" spans="2:30" x14ac:dyDescent="0.15">
      <c r="B181">
        <v>10</v>
      </c>
      <c r="C181">
        <v>0.92369999999999997</v>
      </c>
      <c r="D181">
        <v>22.557500000000001</v>
      </c>
      <c r="E181">
        <v>48.17</v>
      </c>
      <c r="F181">
        <v>5.16</v>
      </c>
      <c r="H181">
        <v>10</v>
      </c>
      <c r="I181">
        <v>0.73896000000000006</v>
      </c>
      <c r="J181">
        <v>13.534499999999998</v>
      </c>
      <c r="K181">
        <v>48.17</v>
      </c>
      <c r="L181">
        <v>2.58</v>
      </c>
      <c r="N181">
        <v>10</v>
      </c>
      <c r="O181">
        <v>9.2370000000000008E-2</v>
      </c>
      <c r="P181">
        <v>3.3836249999999994</v>
      </c>
      <c r="Q181">
        <v>48.17</v>
      </c>
      <c r="R181">
        <v>0.25800000000000001</v>
      </c>
      <c r="T181">
        <v>10</v>
      </c>
      <c r="U181">
        <v>9.2370000000000008E-2</v>
      </c>
      <c r="V181">
        <v>3.3836249999999994</v>
      </c>
      <c r="W181">
        <v>48.17</v>
      </c>
      <c r="X181">
        <v>0.25800000000000001</v>
      </c>
      <c r="Z181">
        <v>10</v>
      </c>
      <c r="AA181">
        <v>0.92369999999999997</v>
      </c>
      <c r="AB181">
        <v>2.5175000000000001</v>
      </c>
      <c r="AC181">
        <v>14.9</v>
      </c>
      <c r="AD181">
        <v>2.2075</v>
      </c>
    </row>
    <row r="182" spans="2:30" x14ac:dyDescent="0.15">
      <c r="B182">
        <v>11</v>
      </c>
      <c r="C182">
        <v>0.92369999999999997</v>
      </c>
      <c r="D182">
        <v>22.774999999999999</v>
      </c>
      <c r="E182">
        <v>48.182499999999997</v>
      </c>
      <c r="F182">
        <v>5.1749999999999998</v>
      </c>
      <c r="H182">
        <v>11</v>
      </c>
      <c r="I182">
        <v>0.73896000000000006</v>
      </c>
      <c r="J182">
        <v>13.664999999999999</v>
      </c>
      <c r="K182">
        <v>48.182499999999997</v>
      </c>
      <c r="L182">
        <v>2.5874999999999999</v>
      </c>
      <c r="N182">
        <v>11</v>
      </c>
      <c r="O182">
        <v>9.2370000000000008E-2</v>
      </c>
      <c r="P182">
        <v>3.4162499999999998</v>
      </c>
      <c r="Q182">
        <v>48.182499999999997</v>
      </c>
      <c r="R182">
        <v>0.25874999999999998</v>
      </c>
      <c r="T182">
        <v>11</v>
      </c>
      <c r="U182">
        <v>9.2370000000000008E-2</v>
      </c>
      <c r="V182">
        <v>3.4162499999999998</v>
      </c>
      <c r="W182">
        <v>48.182499999999997</v>
      </c>
      <c r="X182">
        <v>0.25874999999999998</v>
      </c>
      <c r="Z182">
        <v>11</v>
      </c>
      <c r="AA182">
        <v>0.92369999999999997</v>
      </c>
      <c r="AB182">
        <v>2.5175000000000001</v>
      </c>
      <c r="AC182">
        <v>14.9</v>
      </c>
      <c r="AD182">
        <v>2.2075</v>
      </c>
    </row>
    <row r="183" spans="2:30" x14ac:dyDescent="0.15">
      <c r="B183">
        <v>12</v>
      </c>
      <c r="C183">
        <v>0.92369999999999997</v>
      </c>
      <c r="D183">
        <v>22.9925</v>
      </c>
      <c r="E183">
        <v>60.1175</v>
      </c>
      <c r="F183">
        <v>5.1924999999999999</v>
      </c>
      <c r="H183">
        <v>12</v>
      </c>
      <c r="I183">
        <v>0.73896000000000006</v>
      </c>
      <c r="J183">
        <v>13.795499999999999</v>
      </c>
      <c r="K183">
        <v>60.1175</v>
      </c>
      <c r="L183">
        <v>2.5962499999999999</v>
      </c>
      <c r="N183">
        <v>12</v>
      </c>
      <c r="O183">
        <v>9.2370000000000008E-2</v>
      </c>
      <c r="P183">
        <v>3.4488749999999997</v>
      </c>
      <c r="Q183">
        <v>60.1175</v>
      </c>
      <c r="R183">
        <v>0.25962499999999999</v>
      </c>
      <c r="T183">
        <v>12</v>
      </c>
      <c r="U183">
        <v>9.2370000000000008E-2</v>
      </c>
      <c r="V183">
        <v>3.4488749999999997</v>
      </c>
      <c r="W183">
        <v>60.1175</v>
      </c>
      <c r="X183">
        <v>0.25962499999999999</v>
      </c>
      <c r="Z183">
        <v>12</v>
      </c>
      <c r="AA183">
        <v>0.92369999999999997</v>
      </c>
      <c r="AB183">
        <v>2.5175000000000001</v>
      </c>
      <c r="AC183">
        <v>14.9</v>
      </c>
      <c r="AD183">
        <v>2.2075</v>
      </c>
    </row>
    <row r="184" spans="2:30" x14ac:dyDescent="0.15">
      <c r="B184">
        <v>13</v>
      </c>
      <c r="C184">
        <v>0.92369999999999997</v>
      </c>
      <c r="D184">
        <v>22.1</v>
      </c>
      <c r="E184">
        <v>56.895000000000003</v>
      </c>
      <c r="F184">
        <v>5.07</v>
      </c>
      <c r="H184">
        <v>13</v>
      </c>
      <c r="I184">
        <v>0.73896000000000006</v>
      </c>
      <c r="J184">
        <v>13.26</v>
      </c>
      <c r="K184">
        <v>56.895000000000003</v>
      </c>
      <c r="L184">
        <v>2.5350000000000001</v>
      </c>
      <c r="N184">
        <v>13</v>
      </c>
      <c r="O184">
        <v>9.2370000000000008E-2</v>
      </c>
      <c r="P184">
        <v>3.3149999999999999</v>
      </c>
      <c r="Q184">
        <v>56.895000000000003</v>
      </c>
      <c r="R184">
        <v>0.2535</v>
      </c>
      <c r="T184">
        <v>13</v>
      </c>
      <c r="U184">
        <v>9.2370000000000008E-2</v>
      </c>
      <c r="V184">
        <v>3.3149999999999999</v>
      </c>
      <c r="W184">
        <v>56.895000000000003</v>
      </c>
      <c r="X184">
        <v>0.2535</v>
      </c>
      <c r="Z184">
        <v>13</v>
      </c>
      <c r="AA184">
        <v>0.92369999999999997</v>
      </c>
      <c r="AB184">
        <v>2.5175000000000001</v>
      </c>
      <c r="AC184">
        <v>14.9</v>
      </c>
      <c r="AD184">
        <v>2.2075</v>
      </c>
    </row>
    <row r="185" spans="2:30" x14ac:dyDescent="0.15">
      <c r="B185">
        <v>14</v>
      </c>
      <c r="C185">
        <v>0.92369999999999997</v>
      </c>
      <c r="D185">
        <v>22.925000000000001</v>
      </c>
      <c r="E185">
        <v>59.002499999999998</v>
      </c>
      <c r="F185">
        <v>5.1275000000000004</v>
      </c>
      <c r="H185">
        <v>14</v>
      </c>
      <c r="I185">
        <v>0.73896000000000006</v>
      </c>
      <c r="J185">
        <v>13.755000000000001</v>
      </c>
      <c r="K185">
        <v>59.002499999999998</v>
      </c>
      <c r="L185">
        <v>2.5637500000000002</v>
      </c>
      <c r="N185">
        <v>14</v>
      </c>
      <c r="O185">
        <v>9.2370000000000008E-2</v>
      </c>
      <c r="P185">
        <v>3.4387500000000002</v>
      </c>
      <c r="Q185">
        <v>59.002499999999998</v>
      </c>
      <c r="R185">
        <v>0.25637500000000002</v>
      </c>
      <c r="T185">
        <v>14</v>
      </c>
      <c r="U185">
        <v>9.2370000000000008E-2</v>
      </c>
      <c r="V185">
        <v>3.4387500000000002</v>
      </c>
      <c r="W185">
        <v>59.002499999999998</v>
      </c>
      <c r="X185">
        <v>0.25637500000000002</v>
      </c>
      <c r="Z185">
        <v>14</v>
      </c>
      <c r="AA185">
        <v>0.92369999999999997</v>
      </c>
      <c r="AB185">
        <v>2.5175000000000001</v>
      </c>
      <c r="AC185">
        <v>14.9</v>
      </c>
      <c r="AD185">
        <v>2.2075</v>
      </c>
    </row>
    <row r="186" spans="2:30" x14ac:dyDescent="0.15">
      <c r="B186">
        <v>15</v>
      </c>
      <c r="C186">
        <v>0.92369999999999997</v>
      </c>
      <c r="D186">
        <v>22.752500000000001</v>
      </c>
      <c r="E186">
        <v>57.91</v>
      </c>
      <c r="F186">
        <v>5.05</v>
      </c>
      <c r="H186">
        <v>15</v>
      </c>
      <c r="I186">
        <v>0.73896000000000006</v>
      </c>
      <c r="J186">
        <v>13.6515</v>
      </c>
      <c r="K186">
        <v>57.91</v>
      </c>
      <c r="L186">
        <v>2.5249999999999999</v>
      </c>
      <c r="N186">
        <v>15</v>
      </c>
      <c r="O186">
        <v>9.2370000000000008E-2</v>
      </c>
      <c r="P186">
        <v>3.4128750000000001</v>
      </c>
      <c r="Q186">
        <v>57.91</v>
      </c>
      <c r="R186">
        <v>0.2525</v>
      </c>
      <c r="T186">
        <v>15</v>
      </c>
      <c r="U186">
        <v>9.2370000000000008E-2</v>
      </c>
      <c r="V186">
        <v>3.4128750000000001</v>
      </c>
      <c r="W186">
        <v>57.91</v>
      </c>
      <c r="X186">
        <v>0.2525</v>
      </c>
      <c r="Z186">
        <v>15</v>
      </c>
      <c r="AA186">
        <v>0.92369999999999997</v>
      </c>
      <c r="AB186">
        <v>2.5175000000000001</v>
      </c>
      <c r="AC186">
        <v>14.9</v>
      </c>
      <c r="AD186">
        <v>2.2075</v>
      </c>
    </row>
    <row r="187" spans="2:30" x14ac:dyDescent="0.15">
      <c r="B187">
        <v>16</v>
      </c>
      <c r="C187">
        <v>1.7112000000000001</v>
      </c>
      <c r="D187">
        <v>32.39</v>
      </c>
      <c r="E187">
        <v>57.3</v>
      </c>
      <c r="F187">
        <v>6.3674999999999997</v>
      </c>
      <c r="H187">
        <v>16</v>
      </c>
      <c r="I187">
        <v>1.3689600000000002</v>
      </c>
      <c r="J187">
        <v>19.434000000000001</v>
      </c>
      <c r="K187">
        <v>57.3</v>
      </c>
      <c r="L187">
        <v>3.1837499999999999</v>
      </c>
      <c r="N187">
        <v>16</v>
      </c>
      <c r="O187">
        <v>0.17112000000000002</v>
      </c>
      <c r="P187">
        <v>4.8585000000000003</v>
      </c>
      <c r="Q187">
        <v>57.3</v>
      </c>
      <c r="R187">
        <v>0.31837500000000002</v>
      </c>
      <c r="T187">
        <v>16</v>
      </c>
      <c r="U187">
        <v>0.17112000000000002</v>
      </c>
      <c r="V187">
        <v>4.8585000000000003</v>
      </c>
      <c r="W187">
        <v>57.3</v>
      </c>
      <c r="X187">
        <v>0.31837500000000002</v>
      </c>
      <c r="Z187">
        <v>16</v>
      </c>
      <c r="AA187">
        <v>0.92369999999999997</v>
      </c>
      <c r="AB187">
        <v>2.5175000000000001</v>
      </c>
      <c r="AC187">
        <v>14.9</v>
      </c>
      <c r="AD187">
        <v>2.2075</v>
      </c>
    </row>
    <row r="188" spans="2:30" x14ac:dyDescent="0.15">
      <c r="B188">
        <v>17</v>
      </c>
      <c r="C188">
        <v>1.7112000000000001</v>
      </c>
      <c r="D188">
        <v>32.08</v>
      </c>
      <c r="E188">
        <v>56.287500000000001</v>
      </c>
      <c r="F188">
        <v>6.25</v>
      </c>
      <c r="H188">
        <v>17</v>
      </c>
      <c r="I188">
        <v>1.3689600000000002</v>
      </c>
      <c r="J188">
        <v>19.248000000000001</v>
      </c>
      <c r="K188">
        <v>56.287500000000001</v>
      </c>
      <c r="L188">
        <v>3.125</v>
      </c>
      <c r="N188">
        <v>17</v>
      </c>
      <c r="O188">
        <v>0.17112000000000002</v>
      </c>
      <c r="P188">
        <v>4.8120000000000003</v>
      </c>
      <c r="Q188">
        <v>56.287500000000001</v>
      </c>
      <c r="R188">
        <v>0.3125</v>
      </c>
      <c r="T188">
        <v>17</v>
      </c>
      <c r="U188">
        <v>0.17112000000000002</v>
      </c>
      <c r="V188">
        <v>4.8120000000000003</v>
      </c>
      <c r="W188">
        <v>56.287500000000001</v>
      </c>
      <c r="X188">
        <v>0.3125</v>
      </c>
      <c r="Z188">
        <v>17</v>
      </c>
      <c r="AA188">
        <v>0.92369999999999997</v>
      </c>
      <c r="AB188">
        <v>2.5175000000000001</v>
      </c>
      <c r="AC188">
        <v>14.9</v>
      </c>
      <c r="AD188">
        <v>2.2075</v>
      </c>
    </row>
    <row r="189" spans="2:30" x14ac:dyDescent="0.15">
      <c r="B189">
        <v>18</v>
      </c>
      <c r="C189">
        <v>1.7112000000000001</v>
      </c>
      <c r="D189">
        <v>31.524999999999999</v>
      </c>
      <c r="E189">
        <v>55.1175</v>
      </c>
      <c r="F189">
        <v>6.15</v>
      </c>
      <c r="H189">
        <v>18</v>
      </c>
      <c r="I189">
        <v>1.3689600000000002</v>
      </c>
      <c r="J189">
        <v>18.914999999999999</v>
      </c>
      <c r="K189">
        <v>55.1175</v>
      </c>
      <c r="L189">
        <v>3.0750000000000002</v>
      </c>
      <c r="N189">
        <v>18</v>
      </c>
      <c r="O189">
        <v>0.17112000000000002</v>
      </c>
      <c r="P189">
        <v>4.7287499999999998</v>
      </c>
      <c r="Q189">
        <v>55.1175</v>
      </c>
      <c r="R189">
        <v>0.3075</v>
      </c>
      <c r="T189">
        <v>18</v>
      </c>
      <c r="U189">
        <v>0.17112000000000002</v>
      </c>
      <c r="V189">
        <v>4.7287499999999998</v>
      </c>
      <c r="W189">
        <v>55.1175</v>
      </c>
      <c r="X189">
        <v>0.3075</v>
      </c>
      <c r="Z189">
        <v>18</v>
      </c>
      <c r="AA189">
        <v>0.92369999999999997</v>
      </c>
      <c r="AB189">
        <v>2.5175000000000001</v>
      </c>
      <c r="AC189">
        <v>14.9</v>
      </c>
      <c r="AD189">
        <v>2.2075</v>
      </c>
    </row>
    <row r="190" spans="2:30" x14ac:dyDescent="0.15">
      <c r="B190">
        <v>19</v>
      </c>
      <c r="C190">
        <v>2.9201000000000001</v>
      </c>
      <c r="D190">
        <v>42.557499999999997</v>
      </c>
      <c r="E190">
        <v>58.524999999999999</v>
      </c>
      <c r="F190">
        <v>7.8975</v>
      </c>
      <c r="H190">
        <v>19</v>
      </c>
      <c r="I190">
        <v>2.3360799999999999</v>
      </c>
      <c r="J190">
        <v>25.534499999999998</v>
      </c>
      <c r="K190">
        <v>58.524999999999999</v>
      </c>
      <c r="L190">
        <v>3.94875</v>
      </c>
      <c r="N190">
        <v>19</v>
      </c>
      <c r="O190">
        <v>0.29200999999999999</v>
      </c>
      <c r="P190">
        <v>6.3836249999999994</v>
      </c>
      <c r="Q190">
        <v>58.524999999999999</v>
      </c>
      <c r="R190">
        <v>0.39487499999999998</v>
      </c>
      <c r="T190">
        <v>19</v>
      </c>
      <c r="U190">
        <v>0.29200999999999999</v>
      </c>
      <c r="V190">
        <v>6.3836249999999994</v>
      </c>
      <c r="W190">
        <v>58.524999999999999</v>
      </c>
      <c r="X190">
        <v>0.39487499999999998</v>
      </c>
      <c r="Z190">
        <v>19</v>
      </c>
      <c r="AA190">
        <v>0.92369999999999997</v>
      </c>
      <c r="AB190">
        <v>2.5175000000000001</v>
      </c>
      <c r="AC190">
        <v>14.9</v>
      </c>
      <c r="AD190">
        <v>2.2075</v>
      </c>
    </row>
    <row r="191" spans="2:30" x14ac:dyDescent="0.15">
      <c r="B191">
        <v>20</v>
      </c>
      <c r="C191">
        <v>2.9201000000000001</v>
      </c>
      <c r="D191">
        <v>44.59</v>
      </c>
      <c r="E191">
        <v>77.577500000000001</v>
      </c>
      <c r="F191">
        <v>10.1275</v>
      </c>
      <c r="H191">
        <v>20</v>
      </c>
      <c r="I191">
        <v>2.3360799999999999</v>
      </c>
      <c r="J191">
        <v>26.753999999999998</v>
      </c>
      <c r="K191">
        <v>77.577500000000001</v>
      </c>
      <c r="L191">
        <v>5.0637499999999998</v>
      </c>
      <c r="N191">
        <v>20</v>
      </c>
      <c r="O191">
        <v>0.29200999999999999</v>
      </c>
      <c r="P191">
        <v>6.6884999999999994</v>
      </c>
      <c r="Q191">
        <v>77.577500000000001</v>
      </c>
      <c r="R191">
        <v>0.50637500000000002</v>
      </c>
      <c r="T191">
        <v>20</v>
      </c>
      <c r="U191">
        <v>0.29200999999999999</v>
      </c>
      <c r="V191">
        <v>6.6884999999999994</v>
      </c>
      <c r="W191">
        <v>77.577500000000001</v>
      </c>
      <c r="X191">
        <v>0.50637500000000002</v>
      </c>
      <c r="Z191">
        <v>20</v>
      </c>
      <c r="AA191">
        <v>0.92369999999999997</v>
      </c>
      <c r="AB191">
        <v>2.5175000000000001</v>
      </c>
      <c r="AC191">
        <v>14.9</v>
      </c>
      <c r="AD191">
        <v>2.2075</v>
      </c>
    </row>
    <row r="192" spans="2:30" x14ac:dyDescent="0.15">
      <c r="B192">
        <v>21</v>
      </c>
      <c r="C192">
        <v>2.9201000000000001</v>
      </c>
      <c r="D192">
        <v>44.807499999999997</v>
      </c>
      <c r="E192">
        <v>77.344999999999999</v>
      </c>
      <c r="F192">
        <v>10.11</v>
      </c>
      <c r="H192">
        <v>21</v>
      </c>
      <c r="I192">
        <v>2.3360799999999999</v>
      </c>
      <c r="J192">
        <v>26.884499999999999</v>
      </c>
      <c r="K192">
        <v>77.344999999999999</v>
      </c>
      <c r="L192">
        <v>5.0549999999999997</v>
      </c>
      <c r="N192">
        <v>21</v>
      </c>
      <c r="O192">
        <v>0.29200999999999999</v>
      </c>
      <c r="P192">
        <v>6.7211249999999998</v>
      </c>
      <c r="Q192">
        <v>77.344999999999999</v>
      </c>
      <c r="R192">
        <v>0.50549999999999995</v>
      </c>
      <c r="T192">
        <v>21</v>
      </c>
      <c r="U192">
        <v>0.29200999999999999</v>
      </c>
      <c r="V192">
        <v>6.7211249999999998</v>
      </c>
      <c r="W192">
        <v>77.344999999999999</v>
      </c>
      <c r="X192">
        <v>0.50549999999999995</v>
      </c>
      <c r="Z192">
        <v>21</v>
      </c>
      <c r="AA192">
        <v>0.92369999999999997</v>
      </c>
      <c r="AB192">
        <v>2.5175000000000001</v>
      </c>
      <c r="AC192">
        <v>14.9</v>
      </c>
      <c r="AD192">
        <v>2.2075</v>
      </c>
    </row>
    <row r="193" spans="2:30" x14ac:dyDescent="0.15">
      <c r="B193">
        <v>22</v>
      </c>
      <c r="C193">
        <v>4.9404000000000003</v>
      </c>
      <c r="D193">
        <v>72.992500000000007</v>
      </c>
      <c r="E193">
        <v>56.067500000000003</v>
      </c>
      <c r="F193">
        <v>8.7874999999999996</v>
      </c>
      <c r="H193">
        <v>22</v>
      </c>
      <c r="I193">
        <v>3.9523200000000003</v>
      </c>
      <c r="J193">
        <v>43.79549999999999</v>
      </c>
      <c r="K193">
        <v>56.067500000000003</v>
      </c>
      <c r="L193">
        <v>4.3937499999999998</v>
      </c>
      <c r="N193">
        <v>22</v>
      </c>
      <c r="O193">
        <v>0.49404000000000003</v>
      </c>
      <c r="P193">
        <v>10.948874999999997</v>
      </c>
      <c r="Q193">
        <v>56.067500000000003</v>
      </c>
      <c r="R193">
        <v>0.43937500000000002</v>
      </c>
      <c r="T193">
        <v>22</v>
      </c>
      <c r="U193">
        <v>0.49404000000000003</v>
      </c>
      <c r="V193">
        <v>10.948874999999997</v>
      </c>
      <c r="W193">
        <v>56.067500000000003</v>
      </c>
      <c r="X193">
        <v>0.43937500000000002</v>
      </c>
      <c r="Z193">
        <v>22</v>
      </c>
      <c r="AA193">
        <v>0.92369999999999997</v>
      </c>
      <c r="AB193">
        <v>2.5175000000000001</v>
      </c>
      <c r="AC193">
        <v>14.9</v>
      </c>
      <c r="AD193">
        <v>2.2075</v>
      </c>
    </row>
    <row r="194" spans="2:30" x14ac:dyDescent="0.15">
      <c r="B194">
        <v>23</v>
      </c>
      <c r="C194">
        <v>4.9404000000000003</v>
      </c>
      <c r="D194">
        <v>73.534999999999997</v>
      </c>
      <c r="E194">
        <v>56.067500000000003</v>
      </c>
      <c r="F194">
        <v>8.7874999999999996</v>
      </c>
      <c r="H194">
        <v>23</v>
      </c>
      <c r="I194">
        <v>3.9523200000000003</v>
      </c>
      <c r="J194">
        <v>44.120999999999995</v>
      </c>
      <c r="K194">
        <v>56.067500000000003</v>
      </c>
      <c r="L194">
        <v>4.3937499999999998</v>
      </c>
      <c r="N194">
        <v>23</v>
      </c>
      <c r="O194">
        <v>0.49404000000000003</v>
      </c>
      <c r="P194">
        <v>11.030249999999999</v>
      </c>
      <c r="Q194">
        <v>56.067500000000003</v>
      </c>
      <c r="R194">
        <v>0.43937500000000002</v>
      </c>
      <c r="T194">
        <v>23</v>
      </c>
      <c r="U194">
        <v>0.49404000000000003</v>
      </c>
      <c r="V194">
        <v>11.030249999999999</v>
      </c>
      <c r="W194">
        <v>56.067500000000003</v>
      </c>
      <c r="X194">
        <v>0.43937500000000002</v>
      </c>
      <c r="Z194">
        <v>23</v>
      </c>
      <c r="AA194">
        <v>0.92369999999999997</v>
      </c>
      <c r="AB194">
        <v>2.5175000000000001</v>
      </c>
      <c r="AC194">
        <v>14.9</v>
      </c>
      <c r="AD194">
        <v>2.2075</v>
      </c>
    </row>
    <row r="195" spans="2:30" x14ac:dyDescent="0.15">
      <c r="B195">
        <v>24</v>
      </c>
      <c r="C195">
        <v>4.9404000000000003</v>
      </c>
      <c r="D195">
        <v>73.89</v>
      </c>
      <c r="E195">
        <v>56.067500000000003</v>
      </c>
      <c r="F195">
        <v>10.077500000000001</v>
      </c>
      <c r="H195">
        <v>24</v>
      </c>
      <c r="I195">
        <v>3.9523200000000003</v>
      </c>
      <c r="J195">
        <v>44.333999999999996</v>
      </c>
      <c r="K195">
        <v>56.067500000000003</v>
      </c>
      <c r="L195">
        <v>5.0387500000000003</v>
      </c>
      <c r="N195">
        <v>24</v>
      </c>
      <c r="O195">
        <v>0.49404000000000003</v>
      </c>
      <c r="P195">
        <v>11.083499999999999</v>
      </c>
      <c r="Q195">
        <v>56.067500000000003</v>
      </c>
      <c r="R195">
        <v>0.50387499999999996</v>
      </c>
      <c r="T195">
        <v>24</v>
      </c>
      <c r="U195">
        <v>0.49404000000000003</v>
      </c>
      <c r="V195">
        <v>11.083499999999999</v>
      </c>
      <c r="W195">
        <v>56.067500000000003</v>
      </c>
      <c r="X195">
        <v>0.50387499999999996</v>
      </c>
      <c r="Z195">
        <v>24</v>
      </c>
      <c r="AA195">
        <v>0.92369999999999997</v>
      </c>
      <c r="AB195">
        <v>2.5175000000000001</v>
      </c>
      <c r="AC195">
        <v>14.9</v>
      </c>
      <c r="AD195">
        <v>2.2075</v>
      </c>
    </row>
    <row r="196" spans="2:30" x14ac:dyDescent="0.15">
      <c r="B196">
        <v>25</v>
      </c>
      <c r="C196">
        <v>4.9404000000000003</v>
      </c>
      <c r="D196">
        <v>74.424999999999997</v>
      </c>
      <c r="E196">
        <v>56.067500000000003</v>
      </c>
      <c r="F196">
        <v>10.077500000000001</v>
      </c>
      <c r="H196">
        <v>25</v>
      </c>
      <c r="I196">
        <v>3.9523200000000003</v>
      </c>
      <c r="J196">
        <v>44.655000000000001</v>
      </c>
      <c r="K196">
        <v>56.067500000000003</v>
      </c>
      <c r="L196">
        <v>5.0387500000000003</v>
      </c>
      <c r="N196">
        <v>25</v>
      </c>
      <c r="O196">
        <v>0.49404000000000003</v>
      </c>
      <c r="P196">
        <v>11.16375</v>
      </c>
      <c r="Q196">
        <v>56.067500000000003</v>
      </c>
      <c r="R196">
        <v>0.50387499999999996</v>
      </c>
      <c r="T196">
        <v>25</v>
      </c>
      <c r="U196">
        <v>0.49404000000000003</v>
      </c>
      <c r="V196">
        <v>11.16375</v>
      </c>
      <c r="W196">
        <v>56.067500000000003</v>
      </c>
      <c r="X196">
        <v>0.50387499999999996</v>
      </c>
      <c r="Z196">
        <v>25</v>
      </c>
      <c r="AA196">
        <v>0.92369999999999997</v>
      </c>
      <c r="AB196">
        <v>2.5175000000000001</v>
      </c>
      <c r="AC196">
        <v>14.9</v>
      </c>
      <c r="AD196">
        <v>2.2075</v>
      </c>
    </row>
    <row r="197" spans="2:30" x14ac:dyDescent="0.15">
      <c r="B197">
        <v>26</v>
      </c>
      <c r="C197">
        <v>0.92369999999999997</v>
      </c>
      <c r="D197">
        <v>2.5175000000000001</v>
      </c>
      <c r="E197">
        <v>14.9</v>
      </c>
      <c r="F197">
        <v>2.2075</v>
      </c>
      <c r="H197">
        <v>26</v>
      </c>
      <c r="I197">
        <v>0.73896000000000006</v>
      </c>
      <c r="J197">
        <v>1.5104999999999997</v>
      </c>
      <c r="K197">
        <v>14.9</v>
      </c>
      <c r="L197">
        <v>1.10375</v>
      </c>
      <c r="N197">
        <v>26</v>
      </c>
      <c r="O197">
        <v>9.2370000000000008E-2</v>
      </c>
      <c r="P197">
        <v>0.37762499999999993</v>
      </c>
      <c r="Q197">
        <v>14.9</v>
      </c>
      <c r="R197">
        <v>0.110375</v>
      </c>
      <c r="T197">
        <v>26</v>
      </c>
      <c r="U197">
        <v>9.2370000000000008E-2</v>
      </c>
      <c r="V197">
        <v>0.37762499999999993</v>
      </c>
      <c r="W197">
        <v>14.9</v>
      </c>
      <c r="X197">
        <v>0.110375</v>
      </c>
      <c r="Z197">
        <v>26</v>
      </c>
      <c r="AA197">
        <v>0.92369999999999997</v>
      </c>
      <c r="AB197">
        <v>2.5175000000000001</v>
      </c>
      <c r="AC197">
        <v>14.9</v>
      </c>
      <c r="AD197">
        <v>2.2075</v>
      </c>
    </row>
    <row r="198" spans="2:30" x14ac:dyDescent="0.15">
      <c r="B198">
        <v>27</v>
      </c>
      <c r="C198">
        <v>0.92369999999999997</v>
      </c>
      <c r="D198">
        <v>2.5175000000000001</v>
      </c>
      <c r="E198">
        <v>14.91</v>
      </c>
      <c r="F198">
        <v>2.2075</v>
      </c>
      <c r="H198">
        <v>27</v>
      </c>
      <c r="I198">
        <v>0.73896000000000006</v>
      </c>
      <c r="J198">
        <v>1.5104999999999997</v>
      </c>
      <c r="K198">
        <v>14.91</v>
      </c>
      <c r="L198">
        <v>1.10375</v>
      </c>
      <c r="N198">
        <v>27</v>
      </c>
      <c r="O198">
        <v>9.2370000000000008E-2</v>
      </c>
      <c r="P198">
        <v>0.37762499999999993</v>
      </c>
      <c r="Q198">
        <v>14.91</v>
      </c>
      <c r="R198">
        <v>0.110375</v>
      </c>
      <c r="T198">
        <v>27</v>
      </c>
      <c r="U198">
        <v>9.2370000000000008E-2</v>
      </c>
      <c r="V198">
        <v>0.37762499999999993</v>
      </c>
      <c r="W198">
        <v>14.91</v>
      </c>
      <c r="X198">
        <v>0.110375</v>
      </c>
      <c r="Z198">
        <v>27</v>
      </c>
      <c r="AA198">
        <v>0.92369999999999997</v>
      </c>
      <c r="AB198">
        <v>2.5175000000000001</v>
      </c>
      <c r="AC198">
        <v>14.9</v>
      </c>
      <c r="AD198">
        <v>2.2075</v>
      </c>
    </row>
    <row r="199" spans="2:30" x14ac:dyDescent="0.15">
      <c r="B199">
        <v>28</v>
      </c>
      <c r="C199">
        <v>0.92369999999999997</v>
      </c>
      <c r="D199">
        <v>21.04</v>
      </c>
      <c r="E199">
        <v>27.495000000000001</v>
      </c>
      <c r="F199">
        <v>2.855</v>
      </c>
      <c r="H199">
        <v>28</v>
      </c>
      <c r="I199">
        <v>0.73896000000000006</v>
      </c>
      <c r="J199">
        <v>12.623999999999999</v>
      </c>
      <c r="K199">
        <v>27.495000000000001</v>
      </c>
      <c r="L199">
        <v>1.4275</v>
      </c>
      <c r="N199">
        <v>28</v>
      </c>
      <c r="O199">
        <v>9.2370000000000008E-2</v>
      </c>
      <c r="P199">
        <v>3.1559999999999997</v>
      </c>
      <c r="Q199">
        <v>27.495000000000001</v>
      </c>
      <c r="R199">
        <v>0.14274999999999999</v>
      </c>
      <c r="T199">
        <v>28</v>
      </c>
      <c r="U199">
        <v>9.2370000000000008E-2</v>
      </c>
      <c r="V199">
        <v>3.1559999999999997</v>
      </c>
      <c r="W199">
        <v>27.495000000000001</v>
      </c>
      <c r="X199">
        <v>0.14274999999999999</v>
      </c>
      <c r="Z199">
        <v>28</v>
      </c>
      <c r="AA199">
        <v>0.92369999999999997</v>
      </c>
      <c r="AB199">
        <v>2.5175000000000001</v>
      </c>
      <c r="AC199">
        <v>14.9</v>
      </c>
      <c r="AD199">
        <v>2.2075</v>
      </c>
    </row>
    <row r="200" spans="2:30" x14ac:dyDescent="0.15">
      <c r="B200">
        <v>29</v>
      </c>
      <c r="C200">
        <v>0.92369999999999997</v>
      </c>
      <c r="D200">
        <v>21.2575</v>
      </c>
      <c r="E200">
        <v>27.5075</v>
      </c>
      <c r="F200">
        <v>2.8725000000000001</v>
      </c>
      <c r="H200">
        <v>29</v>
      </c>
      <c r="I200">
        <v>0.73896000000000006</v>
      </c>
      <c r="J200">
        <v>12.7545</v>
      </c>
      <c r="K200">
        <v>27.5075</v>
      </c>
      <c r="L200">
        <v>1.43625</v>
      </c>
      <c r="N200">
        <v>29</v>
      </c>
      <c r="O200">
        <v>9.2370000000000008E-2</v>
      </c>
      <c r="P200">
        <v>3.188625</v>
      </c>
      <c r="Q200">
        <v>27.5075</v>
      </c>
      <c r="R200">
        <v>0.143625</v>
      </c>
      <c r="T200">
        <v>29</v>
      </c>
      <c r="U200">
        <v>9.2370000000000008E-2</v>
      </c>
      <c r="V200">
        <v>3.188625</v>
      </c>
      <c r="W200">
        <v>27.5075</v>
      </c>
      <c r="X200">
        <v>0.143625</v>
      </c>
      <c r="Z200">
        <v>29</v>
      </c>
      <c r="AA200">
        <v>0.92369999999999997</v>
      </c>
      <c r="AB200">
        <v>2.5175000000000001</v>
      </c>
      <c r="AC200">
        <v>14.9</v>
      </c>
      <c r="AD200">
        <v>2.2075</v>
      </c>
    </row>
    <row r="201" spans="2:30" x14ac:dyDescent="0.15">
      <c r="B201">
        <v>30</v>
      </c>
      <c r="C201">
        <v>0.92369999999999997</v>
      </c>
      <c r="D201">
        <v>21.4725</v>
      </c>
      <c r="E201">
        <v>27.52</v>
      </c>
      <c r="F201">
        <v>2.89</v>
      </c>
      <c r="H201">
        <v>30</v>
      </c>
      <c r="I201">
        <v>0.73896000000000006</v>
      </c>
      <c r="J201">
        <v>12.8835</v>
      </c>
      <c r="K201">
        <v>27.52</v>
      </c>
      <c r="L201">
        <v>1.4450000000000001</v>
      </c>
      <c r="N201">
        <v>30</v>
      </c>
      <c r="O201">
        <v>9.2370000000000008E-2</v>
      </c>
      <c r="P201">
        <v>3.2208749999999999</v>
      </c>
      <c r="Q201">
        <v>27.52</v>
      </c>
      <c r="R201">
        <v>0.14449999999999999</v>
      </c>
      <c r="T201">
        <v>30</v>
      </c>
      <c r="U201">
        <v>9.2370000000000008E-2</v>
      </c>
      <c r="V201">
        <v>3.2208749999999999</v>
      </c>
      <c r="W201">
        <v>27.52</v>
      </c>
      <c r="X201">
        <v>0.14449999999999999</v>
      </c>
      <c r="Z201">
        <v>30</v>
      </c>
      <c r="AA201">
        <v>0.92369999999999997</v>
      </c>
      <c r="AB201">
        <v>2.5175000000000001</v>
      </c>
      <c r="AC201">
        <v>14.9</v>
      </c>
      <c r="AD201">
        <v>2.2075</v>
      </c>
    </row>
    <row r="202" spans="2:30" x14ac:dyDescent="0.15">
      <c r="B202">
        <v>31</v>
      </c>
      <c r="C202">
        <v>0.92369999999999997</v>
      </c>
      <c r="D202">
        <v>21.69</v>
      </c>
      <c r="E202">
        <v>41.79</v>
      </c>
      <c r="F202">
        <v>5.0949999999999998</v>
      </c>
      <c r="H202">
        <v>31</v>
      </c>
      <c r="I202">
        <v>0.73896000000000006</v>
      </c>
      <c r="J202">
        <v>13.014000000000001</v>
      </c>
      <c r="K202">
        <v>41.79</v>
      </c>
      <c r="L202">
        <v>2.5474999999999999</v>
      </c>
      <c r="N202">
        <v>31</v>
      </c>
      <c r="O202">
        <v>9.2370000000000008E-2</v>
      </c>
      <c r="P202">
        <v>3.2535000000000003</v>
      </c>
      <c r="Q202">
        <v>41.79</v>
      </c>
      <c r="R202">
        <v>0.25474999999999998</v>
      </c>
      <c r="T202">
        <v>31</v>
      </c>
      <c r="U202">
        <v>9.2370000000000008E-2</v>
      </c>
      <c r="V202">
        <v>3.2535000000000003</v>
      </c>
      <c r="W202">
        <v>41.79</v>
      </c>
      <c r="X202">
        <v>0.25474999999999998</v>
      </c>
      <c r="Z202">
        <v>31</v>
      </c>
      <c r="AA202">
        <v>0.92369999999999997</v>
      </c>
      <c r="AB202">
        <v>2.5175000000000001</v>
      </c>
      <c r="AC202">
        <v>14.9</v>
      </c>
      <c r="AD202">
        <v>2.2075</v>
      </c>
    </row>
    <row r="203" spans="2:30" x14ac:dyDescent="0.15">
      <c r="B203">
        <v>32</v>
      </c>
      <c r="C203">
        <v>0.92369999999999997</v>
      </c>
      <c r="D203">
        <v>21.907499999999999</v>
      </c>
      <c r="E203">
        <v>46.547499999999999</v>
      </c>
      <c r="F203">
        <v>5.1100000000000003</v>
      </c>
      <c r="H203">
        <v>32</v>
      </c>
      <c r="I203">
        <v>0.73896000000000006</v>
      </c>
      <c r="J203">
        <v>13.144499999999999</v>
      </c>
      <c r="K203">
        <v>46.547499999999999</v>
      </c>
      <c r="L203">
        <v>2.5550000000000002</v>
      </c>
      <c r="N203">
        <v>32</v>
      </c>
      <c r="O203">
        <v>9.2370000000000008E-2</v>
      </c>
      <c r="P203">
        <v>3.2861249999999997</v>
      </c>
      <c r="Q203">
        <v>46.547499999999999</v>
      </c>
      <c r="R203">
        <v>0.2555</v>
      </c>
      <c r="T203">
        <v>32</v>
      </c>
      <c r="U203">
        <v>9.2370000000000008E-2</v>
      </c>
      <c r="V203">
        <v>3.2861249999999997</v>
      </c>
      <c r="W203">
        <v>46.547499999999999</v>
      </c>
      <c r="X203">
        <v>0.2555</v>
      </c>
      <c r="Z203">
        <v>32</v>
      </c>
      <c r="AA203">
        <v>0.92369999999999997</v>
      </c>
      <c r="AB203">
        <v>2.5175000000000001</v>
      </c>
      <c r="AC203">
        <v>14.9</v>
      </c>
      <c r="AD203">
        <v>2.2075</v>
      </c>
    </row>
    <row r="204" spans="2:30" x14ac:dyDescent="0.15">
      <c r="B204">
        <v>33</v>
      </c>
      <c r="C204">
        <v>0.92369999999999997</v>
      </c>
      <c r="D204">
        <v>22.125</v>
      </c>
      <c r="E204">
        <v>48.142499999999998</v>
      </c>
      <c r="F204">
        <v>5.1275000000000004</v>
      </c>
      <c r="H204">
        <v>33</v>
      </c>
      <c r="I204">
        <v>0.73896000000000006</v>
      </c>
      <c r="J204">
        <v>13.275</v>
      </c>
      <c r="K204">
        <v>48.142499999999998</v>
      </c>
      <c r="L204">
        <v>2.5637500000000002</v>
      </c>
      <c r="N204">
        <v>33</v>
      </c>
      <c r="O204">
        <v>9.2370000000000008E-2</v>
      </c>
      <c r="P204">
        <v>3.3187500000000001</v>
      </c>
      <c r="Q204">
        <v>48.142499999999998</v>
      </c>
      <c r="R204">
        <v>0.25637500000000002</v>
      </c>
      <c r="T204">
        <v>33</v>
      </c>
      <c r="U204">
        <v>9.2370000000000008E-2</v>
      </c>
      <c r="V204">
        <v>3.3187500000000001</v>
      </c>
      <c r="W204">
        <v>48.142499999999998</v>
      </c>
      <c r="X204">
        <v>0.25637500000000002</v>
      </c>
      <c r="Z204">
        <v>33</v>
      </c>
      <c r="AA204">
        <v>0.92369999999999997</v>
      </c>
      <c r="AB204">
        <v>2.5175000000000001</v>
      </c>
      <c r="AC204">
        <v>14.9</v>
      </c>
      <c r="AD204">
        <v>2.2075</v>
      </c>
    </row>
    <row r="205" spans="2:30" x14ac:dyDescent="0.15">
      <c r="B205">
        <v>34</v>
      </c>
      <c r="C205">
        <v>0.92369999999999997</v>
      </c>
      <c r="D205">
        <v>22.342500000000001</v>
      </c>
      <c r="E205">
        <v>48.155000000000001</v>
      </c>
      <c r="F205">
        <v>5.1425000000000001</v>
      </c>
      <c r="H205">
        <v>34</v>
      </c>
      <c r="I205">
        <v>0.73896000000000006</v>
      </c>
      <c r="J205">
        <v>13.4055</v>
      </c>
      <c r="K205">
        <v>48.155000000000001</v>
      </c>
      <c r="L205">
        <v>2.57125</v>
      </c>
      <c r="N205">
        <v>34</v>
      </c>
      <c r="O205">
        <v>9.2370000000000008E-2</v>
      </c>
      <c r="P205">
        <v>3.351375</v>
      </c>
      <c r="Q205">
        <v>48.155000000000001</v>
      </c>
      <c r="R205">
        <v>0.25712499999999999</v>
      </c>
      <c r="T205">
        <v>34</v>
      </c>
      <c r="U205">
        <v>9.2370000000000008E-2</v>
      </c>
      <c r="V205">
        <v>3.351375</v>
      </c>
      <c r="W205">
        <v>48.155000000000001</v>
      </c>
      <c r="X205">
        <v>0.25712499999999999</v>
      </c>
      <c r="Z205">
        <v>34</v>
      </c>
      <c r="AA205">
        <v>0.92369999999999997</v>
      </c>
      <c r="AB205">
        <v>2.5175000000000001</v>
      </c>
      <c r="AC205">
        <v>14.9</v>
      </c>
      <c r="AD205">
        <v>2.2075</v>
      </c>
    </row>
    <row r="206" spans="2:30" x14ac:dyDescent="0.15">
      <c r="B206">
        <v>35</v>
      </c>
      <c r="C206">
        <v>0.92369999999999997</v>
      </c>
      <c r="D206">
        <v>22.557500000000001</v>
      </c>
      <c r="E206">
        <v>48.17</v>
      </c>
      <c r="F206">
        <v>5.16</v>
      </c>
      <c r="H206">
        <v>35</v>
      </c>
      <c r="I206">
        <v>0.73896000000000006</v>
      </c>
      <c r="J206">
        <v>13.534499999999998</v>
      </c>
      <c r="K206">
        <v>48.17</v>
      </c>
      <c r="L206">
        <v>2.58</v>
      </c>
      <c r="N206">
        <v>35</v>
      </c>
      <c r="O206">
        <v>9.2370000000000008E-2</v>
      </c>
      <c r="P206">
        <v>3.3836249999999994</v>
      </c>
      <c r="Q206">
        <v>48.17</v>
      </c>
      <c r="R206">
        <v>0.25800000000000001</v>
      </c>
      <c r="T206">
        <v>35</v>
      </c>
      <c r="U206">
        <v>9.2370000000000008E-2</v>
      </c>
      <c r="V206">
        <v>3.3836249999999994</v>
      </c>
      <c r="W206">
        <v>48.17</v>
      </c>
      <c r="X206">
        <v>0.25800000000000001</v>
      </c>
      <c r="Z206">
        <v>35</v>
      </c>
      <c r="AA206">
        <v>0.92369999999999997</v>
      </c>
      <c r="AB206">
        <v>2.5175000000000001</v>
      </c>
      <c r="AC206">
        <v>14.9</v>
      </c>
      <c r="AD206">
        <v>2.2075</v>
      </c>
    </row>
    <row r="207" spans="2:30" x14ac:dyDescent="0.15">
      <c r="B207">
        <v>36</v>
      </c>
      <c r="C207">
        <v>0.92369999999999997</v>
      </c>
      <c r="D207">
        <v>22.774999999999999</v>
      </c>
      <c r="E207">
        <v>48.182499999999997</v>
      </c>
      <c r="F207">
        <v>5.1749999999999998</v>
      </c>
      <c r="H207">
        <v>36</v>
      </c>
      <c r="I207">
        <v>0.73896000000000006</v>
      </c>
      <c r="J207">
        <v>13.664999999999999</v>
      </c>
      <c r="K207">
        <v>48.182499999999997</v>
      </c>
      <c r="L207">
        <v>2.5874999999999999</v>
      </c>
      <c r="N207">
        <v>36</v>
      </c>
      <c r="O207">
        <v>9.2370000000000008E-2</v>
      </c>
      <c r="P207">
        <v>3.4162499999999998</v>
      </c>
      <c r="Q207">
        <v>48.182499999999997</v>
      </c>
      <c r="R207">
        <v>0.25874999999999998</v>
      </c>
      <c r="T207">
        <v>36</v>
      </c>
      <c r="U207">
        <v>9.2370000000000008E-2</v>
      </c>
      <c r="V207">
        <v>3.4162499999999998</v>
      </c>
      <c r="W207">
        <v>48.182499999999997</v>
      </c>
      <c r="X207">
        <v>0.25874999999999998</v>
      </c>
      <c r="Z207">
        <v>36</v>
      </c>
      <c r="AA207">
        <v>0.92369999999999997</v>
      </c>
      <c r="AB207">
        <v>2.5175000000000001</v>
      </c>
      <c r="AC207">
        <v>14.9</v>
      </c>
      <c r="AD207">
        <v>2.2075</v>
      </c>
    </row>
    <row r="208" spans="2:30" x14ac:dyDescent="0.15">
      <c r="B208">
        <v>37</v>
      </c>
      <c r="C208">
        <v>0.92369999999999997</v>
      </c>
      <c r="D208">
        <v>22.9925</v>
      </c>
      <c r="E208">
        <v>60.1175</v>
      </c>
      <c r="F208">
        <v>5.1924999999999999</v>
      </c>
      <c r="H208">
        <v>37</v>
      </c>
      <c r="I208">
        <v>0.73896000000000006</v>
      </c>
      <c r="J208">
        <v>13.795499999999999</v>
      </c>
      <c r="K208">
        <v>60.1175</v>
      </c>
      <c r="L208">
        <v>2.5962499999999999</v>
      </c>
      <c r="N208">
        <v>37</v>
      </c>
      <c r="O208">
        <v>9.2370000000000008E-2</v>
      </c>
      <c r="P208">
        <v>3.4488749999999997</v>
      </c>
      <c r="Q208">
        <v>60.1175</v>
      </c>
      <c r="R208">
        <v>0.25962499999999999</v>
      </c>
      <c r="T208">
        <v>37</v>
      </c>
      <c r="U208">
        <v>9.2370000000000008E-2</v>
      </c>
      <c r="V208">
        <v>3.4488749999999997</v>
      </c>
      <c r="W208">
        <v>60.1175</v>
      </c>
      <c r="X208">
        <v>0.25962499999999999</v>
      </c>
      <c r="Z208">
        <v>37</v>
      </c>
      <c r="AA208">
        <v>0.92369999999999997</v>
      </c>
      <c r="AB208">
        <v>2.5175000000000001</v>
      </c>
      <c r="AC208">
        <v>14.9</v>
      </c>
      <c r="AD208">
        <v>2.2075</v>
      </c>
    </row>
    <row r="209" spans="2:30" x14ac:dyDescent="0.15">
      <c r="B209">
        <v>38</v>
      </c>
      <c r="C209">
        <v>0.92369999999999997</v>
      </c>
      <c r="D209">
        <v>22.1</v>
      </c>
      <c r="E209">
        <v>56.895000000000003</v>
      </c>
      <c r="F209">
        <v>5.07</v>
      </c>
      <c r="H209">
        <v>38</v>
      </c>
      <c r="I209">
        <v>0.73896000000000006</v>
      </c>
      <c r="J209">
        <v>13.26</v>
      </c>
      <c r="K209">
        <v>56.895000000000003</v>
      </c>
      <c r="L209">
        <v>2.5350000000000001</v>
      </c>
      <c r="N209">
        <v>38</v>
      </c>
      <c r="O209">
        <v>9.2370000000000008E-2</v>
      </c>
      <c r="P209">
        <v>3.3149999999999999</v>
      </c>
      <c r="Q209">
        <v>56.895000000000003</v>
      </c>
      <c r="R209">
        <v>0.2535</v>
      </c>
      <c r="T209">
        <v>38</v>
      </c>
      <c r="U209">
        <v>9.2370000000000008E-2</v>
      </c>
      <c r="V209">
        <v>3.3149999999999999</v>
      </c>
      <c r="W209">
        <v>56.895000000000003</v>
      </c>
      <c r="X209">
        <v>0.2535</v>
      </c>
      <c r="Z209">
        <v>38</v>
      </c>
      <c r="AA209">
        <v>0.92369999999999997</v>
      </c>
      <c r="AB209">
        <v>2.5175000000000001</v>
      </c>
      <c r="AC209">
        <v>14.9</v>
      </c>
      <c r="AD209">
        <v>2.2075</v>
      </c>
    </row>
    <row r="210" spans="2:30" x14ac:dyDescent="0.15">
      <c r="B210">
        <v>39</v>
      </c>
      <c r="C210">
        <v>0.92369999999999997</v>
      </c>
      <c r="D210">
        <v>22.925000000000001</v>
      </c>
      <c r="E210">
        <v>59.002499999999998</v>
      </c>
      <c r="F210">
        <v>5.1275000000000004</v>
      </c>
      <c r="H210">
        <v>39</v>
      </c>
      <c r="I210">
        <v>0.73896000000000006</v>
      </c>
      <c r="J210">
        <v>13.755000000000001</v>
      </c>
      <c r="K210">
        <v>59.002499999999998</v>
      </c>
      <c r="L210">
        <v>2.5637500000000002</v>
      </c>
      <c r="N210">
        <v>39</v>
      </c>
      <c r="O210">
        <v>9.2370000000000008E-2</v>
      </c>
      <c r="P210">
        <v>3.4387500000000002</v>
      </c>
      <c r="Q210">
        <v>59.002499999999998</v>
      </c>
      <c r="R210">
        <v>0.25637500000000002</v>
      </c>
      <c r="T210">
        <v>39</v>
      </c>
      <c r="U210">
        <v>9.2370000000000008E-2</v>
      </c>
      <c r="V210">
        <v>3.4387500000000002</v>
      </c>
      <c r="W210">
        <v>59.002499999999998</v>
      </c>
      <c r="X210">
        <v>0.25637500000000002</v>
      </c>
      <c r="Z210">
        <v>39</v>
      </c>
      <c r="AA210">
        <v>0.92369999999999997</v>
      </c>
      <c r="AB210">
        <v>2.5175000000000001</v>
      </c>
      <c r="AC210">
        <v>14.9</v>
      </c>
      <c r="AD210">
        <v>2.2075</v>
      </c>
    </row>
    <row r="211" spans="2:30" x14ac:dyDescent="0.15">
      <c r="B211">
        <v>40</v>
      </c>
      <c r="C211">
        <v>0.92369999999999997</v>
      </c>
      <c r="D211">
        <v>22.752500000000001</v>
      </c>
      <c r="E211">
        <v>57.91</v>
      </c>
      <c r="F211">
        <v>5.05</v>
      </c>
      <c r="H211">
        <v>40</v>
      </c>
      <c r="I211">
        <v>0.73896000000000006</v>
      </c>
      <c r="J211">
        <v>13.6515</v>
      </c>
      <c r="K211">
        <v>57.91</v>
      </c>
      <c r="L211">
        <v>2.5249999999999999</v>
      </c>
      <c r="N211">
        <v>40</v>
      </c>
      <c r="O211">
        <v>9.2370000000000008E-2</v>
      </c>
      <c r="P211">
        <v>3.4128750000000001</v>
      </c>
      <c r="Q211">
        <v>57.91</v>
      </c>
      <c r="R211">
        <v>0.2525</v>
      </c>
      <c r="T211">
        <v>40</v>
      </c>
      <c r="U211">
        <v>9.2370000000000008E-2</v>
      </c>
      <c r="V211">
        <v>3.4128750000000001</v>
      </c>
      <c r="W211">
        <v>57.91</v>
      </c>
      <c r="X211">
        <v>0.2525</v>
      </c>
      <c r="Z211">
        <v>40</v>
      </c>
      <c r="AA211">
        <v>0.92369999999999997</v>
      </c>
      <c r="AB211">
        <v>2.5175000000000001</v>
      </c>
      <c r="AC211">
        <v>14.9</v>
      </c>
      <c r="AD211">
        <v>2.2075</v>
      </c>
    </row>
    <row r="212" spans="2:30" x14ac:dyDescent="0.15">
      <c r="B212">
        <v>41</v>
      </c>
      <c r="C212">
        <v>1.7112000000000001</v>
      </c>
      <c r="D212">
        <v>32.39</v>
      </c>
      <c r="E212">
        <v>57.3</v>
      </c>
      <c r="F212">
        <v>6.3674999999999997</v>
      </c>
      <c r="H212">
        <v>41</v>
      </c>
      <c r="I212">
        <v>1.3689600000000002</v>
      </c>
      <c r="J212">
        <v>19.434000000000001</v>
      </c>
      <c r="K212">
        <v>57.3</v>
      </c>
      <c r="L212">
        <v>3.1837499999999999</v>
      </c>
      <c r="N212">
        <v>41</v>
      </c>
      <c r="O212">
        <v>0.17112000000000002</v>
      </c>
      <c r="P212">
        <v>4.8585000000000003</v>
      </c>
      <c r="Q212">
        <v>57.3</v>
      </c>
      <c r="R212">
        <v>0.31837500000000002</v>
      </c>
      <c r="T212">
        <v>41</v>
      </c>
      <c r="U212">
        <v>0.17112000000000002</v>
      </c>
      <c r="V212">
        <v>4.8585000000000003</v>
      </c>
      <c r="W212">
        <v>57.3</v>
      </c>
      <c r="X212">
        <v>0.31837500000000002</v>
      </c>
      <c r="Z212">
        <v>41</v>
      </c>
      <c r="AA212">
        <v>0.92369999999999997</v>
      </c>
      <c r="AB212">
        <v>2.5175000000000001</v>
      </c>
      <c r="AC212">
        <v>14.9</v>
      </c>
      <c r="AD212">
        <v>2.2075</v>
      </c>
    </row>
    <row r="213" spans="2:30" x14ac:dyDescent="0.15">
      <c r="B213">
        <v>42</v>
      </c>
      <c r="C213">
        <v>1.7112000000000001</v>
      </c>
      <c r="D213">
        <v>32.08</v>
      </c>
      <c r="E213">
        <v>56.287500000000001</v>
      </c>
      <c r="F213">
        <v>6.25</v>
      </c>
      <c r="H213">
        <v>42</v>
      </c>
      <c r="I213">
        <v>1.3689600000000002</v>
      </c>
      <c r="J213">
        <v>19.248000000000001</v>
      </c>
      <c r="K213">
        <v>56.287500000000001</v>
      </c>
      <c r="L213">
        <v>3.125</v>
      </c>
      <c r="N213">
        <v>42</v>
      </c>
      <c r="O213">
        <v>0.17112000000000002</v>
      </c>
      <c r="P213">
        <v>4.8120000000000003</v>
      </c>
      <c r="Q213">
        <v>56.287500000000001</v>
      </c>
      <c r="R213">
        <v>0.3125</v>
      </c>
      <c r="T213">
        <v>42</v>
      </c>
      <c r="U213">
        <v>0.17112000000000002</v>
      </c>
      <c r="V213">
        <v>4.8120000000000003</v>
      </c>
      <c r="W213">
        <v>56.287500000000001</v>
      </c>
      <c r="X213">
        <v>0.3125</v>
      </c>
      <c r="Z213">
        <v>42</v>
      </c>
      <c r="AA213">
        <v>0.92369999999999997</v>
      </c>
      <c r="AB213">
        <v>2.5175000000000001</v>
      </c>
      <c r="AC213">
        <v>14.9</v>
      </c>
      <c r="AD213">
        <v>2.2075</v>
      </c>
    </row>
    <row r="214" spans="2:30" x14ac:dyDescent="0.15">
      <c r="B214">
        <v>43</v>
      </c>
      <c r="C214">
        <v>1.7112000000000001</v>
      </c>
      <c r="D214">
        <v>31.524999999999999</v>
      </c>
      <c r="E214">
        <v>55.1175</v>
      </c>
      <c r="F214">
        <v>6.15</v>
      </c>
      <c r="H214">
        <v>43</v>
      </c>
      <c r="I214">
        <v>1.3689600000000002</v>
      </c>
      <c r="J214">
        <v>18.914999999999999</v>
      </c>
      <c r="K214">
        <v>55.1175</v>
      </c>
      <c r="L214">
        <v>3.0750000000000002</v>
      </c>
      <c r="N214">
        <v>43</v>
      </c>
      <c r="O214">
        <v>0.17112000000000002</v>
      </c>
      <c r="P214">
        <v>4.7287499999999998</v>
      </c>
      <c r="Q214">
        <v>55.1175</v>
      </c>
      <c r="R214">
        <v>0.3075</v>
      </c>
      <c r="T214">
        <v>43</v>
      </c>
      <c r="U214">
        <v>0.17112000000000002</v>
      </c>
      <c r="V214">
        <v>4.7287499999999998</v>
      </c>
      <c r="W214">
        <v>55.1175</v>
      </c>
      <c r="X214">
        <v>0.3075</v>
      </c>
      <c r="Z214">
        <v>43</v>
      </c>
      <c r="AA214">
        <v>0.92369999999999997</v>
      </c>
      <c r="AB214">
        <v>2.5175000000000001</v>
      </c>
      <c r="AC214">
        <v>14.9</v>
      </c>
      <c r="AD214">
        <v>2.2075</v>
      </c>
    </row>
    <row r="215" spans="2:30" x14ac:dyDescent="0.15">
      <c r="B215">
        <v>44</v>
      </c>
      <c r="C215">
        <v>2.9201000000000001</v>
      </c>
      <c r="D215">
        <v>42.557499999999997</v>
      </c>
      <c r="E215">
        <v>58.524999999999999</v>
      </c>
      <c r="F215">
        <v>7.8975</v>
      </c>
      <c r="H215">
        <v>44</v>
      </c>
      <c r="I215">
        <v>2.3360799999999999</v>
      </c>
      <c r="J215">
        <v>25.534499999999998</v>
      </c>
      <c r="K215">
        <v>58.524999999999999</v>
      </c>
      <c r="L215">
        <v>3.94875</v>
      </c>
      <c r="N215">
        <v>44</v>
      </c>
      <c r="O215">
        <v>0.29200999999999999</v>
      </c>
      <c r="P215">
        <v>6.3836249999999994</v>
      </c>
      <c r="Q215">
        <v>58.524999999999999</v>
      </c>
      <c r="R215">
        <v>0.39487499999999998</v>
      </c>
      <c r="T215">
        <v>44</v>
      </c>
      <c r="U215">
        <v>0.29200999999999999</v>
      </c>
      <c r="V215">
        <v>6.3836249999999994</v>
      </c>
      <c r="W215">
        <v>58.524999999999999</v>
      </c>
      <c r="X215">
        <v>0.39487499999999998</v>
      </c>
      <c r="Z215">
        <v>44</v>
      </c>
      <c r="AA215">
        <v>0.92369999999999997</v>
      </c>
      <c r="AB215">
        <v>2.5175000000000001</v>
      </c>
      <c r="AC215">
        <v>14.9</v>
      </c>
      <c r="AD215">
        <v>2.2075</v>
      </c>
    </row>
    <row r="216" spans="2:30" x14ac:dyDescent="0.15">
      <c r="B216">
        <v>45</v>
      </c>
      <c r="C216">
        <v>2.9201000000000001</v>
      </c>
      <c r="D216">
        <v>44.59</v>
      </c>
      <c r="E216">
        <v>77.577500000000001</v>
      </c>
      <c r="F216">
        <v>10.1275</v>
      </c>
      <c r="H216">
        <v>45</v>
      </c>
      <c r="I216">
        <v>2.3360799999999999</v>
      </c>
      <c r="J216">
        <v>26.753999999999998</v>
      </c>
      <c r="K216">
        <v>77.577500000000001</v>
      </c>
      <c r="L216">
        <v>5.0637499999999998</v>
      </c>
      <c r="N216">
        <v>45</v>
      </c>
      <c r="O216">
        <v>0.29200999999999999</v>
      </c>
      <c r="P216">
        <v>6.6884999999999994</v>
      </c>
      <c r="Q216">
        <v>77.577500000000001</v>
      </c>
      <c r="R216">
        <v>0.50637500000000002</v>
      </c>
      <c r="T216">
        <v>45</v>
      </c>
      <c r="U216">
        <v>0.29200999999999999</v>
      </c>
      <c r="V216">
        <v>6.6884999999999994</v>
      </c>
      <c r="W216">
        <v>77.577500000000001</v>
      </c>
      <c r="X216">
        <v>0.50637500000000002</v>
      </c>
      <c r="Z216">
        <v>45</v>
      </c>
      <c r="AA216">
        <v>0.92369999999999997</v>
      </c>
      <c r="AB216">
        <v>2.5175000000000001</v>
      </c>
      <c r="AC216">
        <v>14.9</v>
      </c>
      <c r="AD216">
        <v>2.2075</v>
      </c>
    </row>
    <row r="217" spans="2:30" x14ac:dyDescent="0.15">
      <c r="B217">
        <v>46</v>
      </c>
      <c r="C217">
        <v>2.9201000000000001</v>
      </c>
      <c r="D217">
        <v>44.807499999999997</v>
      </c>
      <c r="E217">
        <v>77.344999999999999</v>
      </c>
      <c r="F217">
        <v>10.11</v>
      </c>
      <c r="H217">
        <v>46</v>
      </c>
      <c r="I217">
        <v>2.3360799999999999</v>
      </c>
      <c r="J217">
        <v>26.884499999999999</v>
      </c>
      <c r="K217">
        <v>77.344999999999999</v>
      </c>
      <c r="L217">
        <v>5.0549999999999997</v>
      </c>
      <c r="N217">
        <v>46</v>
      </c>
      <c r="O217">
        <v>0.29200999999999999</v>
      </c>
      <c r="P217">
        <v>6.7211249999999998</v>
      </c>
      <c r="Q217">
        <v>77.344999999999999</v>
      </c>
      <c r="R217">
        <v>0.50549999999999995</v>
      </c>
      <c r="T217">
        <v>46</v>
      </c>
      <c r="U217">
        <v>0.29200999999999999</v>
      </c>
      <c r="V217">
        <v>6.7211249999999998</v>
      </c>
      <c r="W217">
        <v>77.344999999999999</v>
      </c>
      <c r="X217">
        <v>0.50549999999999995</v>
      </c>
      <c r="Z217">
        <v>46</v>
      </c>
      <c r="AA217">
        <v>0.92369999999999997</v>
      </c>
      <c r="AB217">
        <v>2.5175000000000001</v>
      </c>
      <c r="AC217">
        <v>14.9</v>
      </c>
      <c r="AD217">
        <v>2.2075</v>
      </c>
    </row>
    <row r="218" spans="2:30" x14ac:dyDescent="0.15">
      <c r="B218">
        <v>47</v>
      </c>
      <c r="C218">
        <v>4.9404000000000003</v>
      </c>
      <c r="D218">
        <v>72.992500000000007</v>
      </c>
      <c r="E218">
        <v>56.067500000000003</v>
      </c>
      <c r="F218">
        <v>8.7874999999999996</v>
      </c>
      <c r="H218">
        <v>47</v>
      </c>
      <c r="I218">
        <v>3.9523200000000003</v>
      </c>
      <c r="J218">
        <v>43.79549999999999</v>
      </c>
      <c r="K218">
        <v>56.067500000000003</v>
      </c>
      <c r="L218">
        <v>4.3937499999999998</v>
      </c>
      <c r="N218">
        <v>47</v>
      </c>
      <c r="O218">
        <v>0.49404000000000003</v>
      </c>
      <c r="P218">
        <v>10.948874999999997</v>
      </c>
      <c r="Q218">
        <v>56.067500000000003</v>
      </c>
      <c r="R218">
        <v>0.43937500000000002</v>
      </c>
      <c r="T218">
        <v>47</v>
      </c>
      <c r="U218">
        <v>0.49404000000000003</v>
      </c>
      <c r="V218">
        <v>10.948874999999997</v>
      </c>
      <c r="W218">
        <v>56.067500000000003</v>
      </c>
      <c r="X218">
        <v>0.43937500000000002</v>
      </c>
      <c r="Z218">
        <v>47</v>
      </c>
      <c r="AA218">
        <v>0.92369999999999997</v>
      </c>
      <c r="AB218">
        <v>2.5175000000000001</v>
      </c>
      <c r="AC218">
        <v>14.9</v>
      </c>
      <c r="AD218">
        <v>2.2075</v>
      </c>
    </row>
    <row r="219" spans="2:30" x14ac:dyDescent="0.15">
      <c r="B219">
        <v>48</v>
      </c>
      <c r="C219">
        <v>4.9404000000000003</v>
      </c>
      <c r="D219">
        <v>73.534999999999997</v>
      </c>
      <c r="E219">
        <v>56.067500000000003</v>
      </c>
      <c r="F219">
        <v>8.7874999999999996</v>
      </c>
      <c r="H219">
        <v>48</v>
      </c>
      <c r="I219">
        <v>3.9523200000000003</v>
      </c>
      <c r="J219">
        <v>44.120999999999995</v>
      </c>
      <c r="K219">
        <v>56.067500000000003</v>
      </c>
      <c r="L219">
        <v>4.3937499999999998</v>
      </c>
      <c r="N219">
        <v>48</v>
      </c>
      <c r="O219">
        <v>0.49404000000000003</v>
      </c>
      <c r="P219">
        <v>11.030249999999999</v>
      </c>
      <c r="Q219">
        <v>56.067500000000003</v>
      </c>
      <c r="R219">
        <v>0.43937500000000002</v>
      </c>
      <c r="T219">
        <v>48</v>
      </c>
      <c r="U219">
        <v>0.49404000000000003</v>
      </c>
      <c r="V219">
        <v>11.030249999999999</v>
      </c>
      <c r="W219">
        <v>56.067500000000003</v>
      </c>
      <c r="X219">
        <v>0.43937500000000002</v>
      </c>
      <c r="Z219">
        <v>48</v>
      </c>
      <c r="AA219">
        <v>0.92369999999999997</v>
      </c>
      <c r="AB219">
        <v>2.5175000000000001</v>
      </c>
      <c r="AC219">
        <v>14.9</v>
      </c>
      <c r="AD219">
        <v>2.2075</v>
      </c>
    </row>
    <row r="220" spans="2:30" x14ac:dyDescent="0.15">
      <c r="B220">
        <v>49</v>
      </c>
      <c r="C220">
        <v>4.9404000000000003</v>
      </c>
      <c r="D220">
        <v>73.89</v>
      </c>
      <c r="E220">
        <v>56.067500000000003</v>
      </c>
      <c r="F220">
        <v>10.077500000000001</v>
      </c>
      <c r="H220">
        <v>49</v>
      </c>
      <c r="I220">
        <v>3.9523200000000003</v>
      </c>
      <c r="J220">
        <v>44.333999999999996</v>
      </c>
      <c r="K220">
        <v>56.067500000000003</v>
      </c>
      <c r="L220">
        <v>5.0387500000000003</v>
      </c>
      <c r="N220">
        <v>49</v>
      </c>
      <c r="O220">
        <v>0.49404000000000003</v>
      </c>
      <c r="P220">
        <v>11.083499999999999</v>
      </c>
      <c r="Q220">
        <v>56.067500000000003</v>
      </c>
      <c r="R220">
        <v>0.50387499999999996</v>
      </c>
      <c r="T220">
        <v>49</v>
      </c>
      <c r="U220">
        <v>0.49404000000000003</v>
      </c>
      <c r="V220">
        <v>11.083499999999999</v>
      </c>
      <c r="W220">
        <v>56.067500000000003</v>
      </c>
      <c r="X220">
        <v>0.50387499999999996</v>
      </c>
      <c r="Z220">
        <v>49</v>
      </c>
      <c r="AA220">
        <v>0.92369999999999997</v>
      </c>
      <c r="AB220">
        <v>2.5175000000000001</v>
      </c>
      <c r="AC220">
        <v>14.9</v>
      </c>
      <c r="AD220">
        <v>2.2075</v>
      </c>
    </row>
    <row r="221" spans="2:30" x14ac:dyDescent="0.15">
      <c r="B221">
        <v>50</v>
      </c>
      <c r="C221">
        <v>4.9404000000000003</v>
      </c>
      <c r="D221">
        <v>74.424999999999997</v>
      </c>
      <c r="E221">
        <v>56.067500000000003</v>
      </c>
      <c r="F221">
        <v>10.077500000000001</v>
      </c>
      <c r="H221">
        <v>50</v>
      </c>
      <c r="I221">
        <v>3.9523200000000003</v>
      </c>
      <c r="J221">
        <v>44.655000000000001</v>
      </c>
      <c r="K221">
        <v>56.067500000000003</v>
      </c>
      <c r="L221">
        <v>5.0387500000000003</v>
      </c>
      <c r="N221">
        <v>50</v>
      </c>
      <c r="O221">
        <v>0.49404000000000003</v>
      </c>
      <c r="P221">
        <v>11.16375</v>
      </c>
      <c r="Q221">
        <v>56.067500000000003</v>
      </c>
      <c r="R221">
        <v>0.50387499999999996</v>
      </c>
      <c r="T221">
        <v>50</v>
      </c>
      <c r="U221">
        <v>0.49404000000000003</v>
      </c>
      <c r="V221">
        <v>11.16375</v>
      </c>
      <c r="W221">
        <v>56.067500000000003</v>
      </c>
      <c r="X221">
        <v>0.50387499999999996</v>
      </c>
      <c r="Z221">
        <v>50</v>
      </c>
      <c r="AA221">
        <v>0.92369999999999997</v>
      </c>
      <c r="AB221">
        <v>2.5175000000000001</v>
      </c>
      <c r="AC221">
        <v>14.9</v>
      </c>
      <c r="AD221">
        <v>2.2075</v>
      </c>
    </row>
    <row r="224" spans="2:30" x14ac:dyDescent="0.15">
      <c r="B224" t="s">
        <v>20</v>
      </c>
    </row>
    <row r="226" spans="2:35" x14ac:dyDescent="0.15">
      <c r="B226" t="s">
        <v>18</v>
      </c>
      <c r="I226" t="s">
        <v>13</v>
      </c>
      <c r="P226" t="s">
        <v>14</v>
      </c>
      <c r="W226" t="s">
        <v>15</v>
      </c>
      <c r="AD226" t="s">
        <v>16</v>
      </c>
    </row>
    <row r="227" spans="2:35" x14ac:dyDescent="0.15">
      <c r="B227" t="s">
        <v>3</v>
      </c>
      <c r="C227" s="1" t="s">
        <v>6</v>
      </c>
      <c r="D227" s="1" t="s">
        <v>7</v>
      </c>
      <c r="E227" s="1" t="s">
        <v>8</v>
      </c>
      <c r="F227" s="1" t="s">
        <v>9</v>
      </c>
      <c r="G227" s="1" t="s">
        <v>10</v>
      </c>
      <c r="I227" t="s">
        <v>3</v>
      </c>
      <c r="J227" s="1" t="s">
        <v>6</v>
      </c>
      <c r="K227" s="1" t="s">
        <v>7</v>
      </c>
      <c r="L227" s="1" t="s">
        <v>8</v>
      </c>
      <c r="M227" s="1" t="s">
        <v>9</v>
      </c>
      <c r="N227" s="1" t="s">
        <v>10</v>
      </c>
      <c r="P227" t="s">
        <v>3</v>
      </c>
      <c r="Q227" s="1" t="s">
        <v>6</v>
      </c>
      <c r="R227" s="1" t="s">
        <v>7</v>
      </c>
      <c r="S227" s="1" t="s">
        <v>8</v>
      </c>
      <c r="T227" s="1" t="s">
        <v>9</v>
      </c>
      <c r="U227" s="1" t="s">
        <v>10</v>
      </c>
      <c r="W227" t="s">
        <v>3</v>
      </c>
      <c r="X227" s="1" t="s">
        <v>6</v>
      </c>
      <c r="Y227" s="1" t="s">
        <v>7</v>
      </c>
      <c r="Z227" s="1" t="s">
        <v>8</v>
      </c>
      <c r="AA227" s="1" t="s">
        <v>9</v>
      </c>
      <c r="AB227" s="1" t="s">
        <v>10</v>
      </c>
      <c r="AD227" t="s">
        <v>3</v>
      </c>
      <c r="AE227" s="1" t="s">
        <v>6</v>
      </c>
      <c r="AF227" s="1" t="s">
        <v>7</v>
      </c>
      <c r="AG227" s="1" t="s">
        <v>8</v>
      </c>
      <c r="AH227" s="1" t="s">
        <v>9</v>
      </c>
      <c r="AI227" s="1" t="s">
        <v>10</v>
      </c>
    </row>
    <row r="228" spans="2:35" x14ac:dyDescent="0.15">
      <c r="B228">
        <v>1</v>
      </c>
      <c r="C228">
        <v>4</v>
      </c>
      <c r="D228">
        <v>0</v>
      </c>
      <c r="E228">
        <v>0</v>
      </c>
      <c r="F228">
        <v>0</v>
      </c>
      <c r="G228">
        <v>4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2:35" x14ac:dyDescent="0.15">
      <c r="B229">
        <v>2</v>
      </c>
      <c r="C229">
        <v>8</v>
      </c>
      <c r="D229">
        <v>0</v>
      </c>
      <c r="E229">
        <v>0</v>
      </c>
      <c r="F229">
        <v>0</v>
      </c>
      <c r="G229">
        <v>8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P229">
        <v>2</v>
      </c>
      <c r="Q229">
        <v>0</v>
      </c>
      <c r="R229">
        <v>0</v>
      </c>
      <c r="S229">
        <v>0</v>
      </c>
      <c r="T229">
        <v>0</v>
      </c>
      <c r="U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2:35" x14ac:dyDescent="0.15">
      <c r="B230">
        <v>3</v>
      </c>
      <c r="C230">
        <v>4</v>
      </c>
      <c r="D230">
        <v>4</v>
      </c>
      <c r="E230">
        <v>3</v>
      </c>
      <c r="F230">
        <v>4</v>
      </c>
      <c r="G230">
        <v>4</v>
      </c>
      <c r="I230">
        <v>3</v>
      </c>
      <c r="J230">
        <v>4</v>
      </c>
      <c r="K230">
        <v>4</v>
      </c>
      <c r="L230">
        <v>3</v>
      </c>
      <c r="M230">
        <v>4</v>
      </c>
      <c r="N230">
        <v>4</v>
      </c>
      <c r="P230">
        <v>3</v>
      </c>
      <c r="Q230">
        <v>0</v>
      </c>
      <c r="R230">
        <v>0</v>
      </c>
      <c r="S230">
        <v>0</v>
      </c>
      <c r="T230">
        <v>0</v>
      </c>
      <c r="U230">
        <v>0</v>
      </c>
      <c r="W230">
        <v>3</v>
      </c>
      <c r="X230">
        <v>0</v>
      </c>
      <c r="Y230">
        <v>0</v>
      </c>
      <c r="Z230">
        <v>0</v>
      </c>
      <c r="AA230">
        <v>0</v>
      </c>
      <c r="AB230">
        <v>0</v>
      </c>
      <c r="AD230">
        <v>3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2:35" x14ac:dyDescent="0.15">
      <c r="B231">
        <v>4</v>
      </c>
      <c r="C231">
        <v>4</v>
      </c>
      <c r="D231">
        <v>4</v>
      </c>
      <c r="E231">
        <v>3</v>
      </c>
      <c r="F231">
        <v>4</v>
      </c>
      <c r="G231">
        <v>4</v>
      </c>
      <c r="I231">
        <v>4</v>
      </c>
      <c r="J231">
        <v>4</v>
      </c>
      <c r="K231">
        <v>4</v>
      </c>
      <c r="L231">
        <v>3</v>
      </c>
      <c r="M231">
        <v>4</v>
      </c>
      <c r="N231">
        <v>4</v>
      </c>
      <c r="P231">
        <v>4</v>
      </c>
      <c r="Q231">
        <v>1</v>
      </c>
      <c r="R231">
        <v>1</v>
      </c>
      <c r="S231">
        <v>1</v>
      </c>
      <c r="T231">
        <v>1</v>
      </c>
      <c r="U231">
        <v>1</v>
      </c>
      <c r="W231">
        <v>4</v>
      </c>
      <c r="X231">
        <v>1</v>
      </c>
      <c r="Y231">
        <v>1</v>
      </c>
      <c r="Z231">
        <v>1</v>
      </c>
      <c r="AA231">
        <v>1</v>
      </c>
      <c r="AB231">
        <v>1</v>
      </c>
      <c r="AD231">
        <v>4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2:35" x14ac:dyDescent="0.15">
      <c r="B232">
        <v>5</v>
      </c>
      <c r="C232">
        <v>3</v>
      </c>
      <c r="D232">
        <v>3</v>
      </c>
      <c r="E232">
        <v>2</v>
      </c>
      <c r="F232">
        <v>3</v>
      </c>
      <c r="G232">
        <v>3</v>
      </c>
      <c r="I232">
        <v>5</v>
      </c>
      <c r="J232">
        <v>3</v>
      </c>
      <c r="K232">
        <v>3</v>
      </c>
      <c r="L232">
        <v>2</v>
      </c>
      <c r="M232">
        <v>3</v>
      </c>
      <c r="N232">
        <v>3</v>
      </c>
      <c r="P232">
        <v>5</v>
      </c>
      <c r="Q232">
        <v>0</v>
      </c>
      <c r="R232">
        <v>0</v>
      </c>
      <c r="S232">
        <v>0</v>
      </c>
      <c r="T232">
        <v>0</v>
      </c>
      <c r="U232">
        <v>0</v>
      </c>
      <c r="W232">
        <v>5</v>
      </c>
      <c r="X232">
        <v>0</v>
      </c>
      <c r="Y232">
        <v>0</v>
      </c>
      <c r="Z232">
        <v>0</v>
      </c>
      <c r="AA232">
        <v>0</v>
      </c>
      <c r="AB232">
        <v>0</v>
      </c>
      <c r="AD232">
        <v>5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2:35" x14ac:dyDescent="0.15">
      <c r="B233">
        <v>6</v>
      </c>
      <c r="C233">
        <v>3</v>
      </c>
      <c r="D233">
        <v>3</v>
      </c>
      <c r="E233">
        <v>2</v>
      </c>
      <c r="F233">
        <v>3</v>
      </c>
      <c r="G233">
        <v>3</v>
      </c>
      <c r="I233">
        <v>6</v>
      </c>
      <c r="J233">
        <v>3</v>
      </c>
      <c r="K233">
        <v>3</v>
      </c>
      <c r="L233">
        <v>2</v>
      </c>
      <c r="M233">
        <v>3</v>
      </c>
      <c r="N233">
        <v>3</v>
      </c>
      <c r="P233">
        <v>6</v>
      </c>
      <c r="Q233">
        <v>1</v>
      </c>
      <c r="R233">
        <v>1</v>
      </c>
      <c r="S233">
        <v>1</v>
      </c>
      <c r="T233">
        <v>1</v>
      </c>
      <c r="U233">
        <v>1</v>
      </c>
      <c r="W233">
        <v>6</v>
      </c>
      <c r="X233">
        <v>1</v>
      </c>
      <c r="Y233">
        <v>1</v>
      </c>
      <c r="Z233">
        <v>1</v>
      </c>
      <c r="AA233">
        <v>1</v>
      </c>
      <c r="AB233">
        <v>1</v>
      </c>
      <c r="AD233">
        <v>6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2:35" x14ac:dyDescent="0.15">
      <c r="B234">
        <v>7</v>
      </c>
      <c r="C234">
        <v>3</v>
      </c>
      <c r="D234">
        <v>3</v>
      </c>
      <c r="E234">
        <v>2</v>
      </c>
      <c r="F234">
        <v>3</v>
      </c>
      <c r="G234">
        <v>3</v>
      </c>
      <c r="I234">
        <v>7</v>
      </c>
      <c r="J234">
        <v>3</v>
      </c>
      <c r="K234">
        <v>3</v>
      </c>
      <c r="L234">
        <v>2</v>
      </c>
      <c r="M234">
        <v>3</v>
      </c>
      <c r="N234">
        <v>3</v>
      </c>
      <c r="P234">
        <v>7</v>
      </c>
      <c r="Q234">
        <v>0</v>
      </c>
      <c r="R234">
        <v>0</v>
      </c>
      <c r="S234">
        <v>0</v>
      </c>
      <c r="T234">
        <v>0</v>
      </c>
      <c r="U234">
        <v>0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D234">
        <v>7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2:35" x14ac:dyDescent="0.15">
      <c r="B235">
        <v>8</v>
      </c>
      <c r="C235">
        <v>3</v>
      </c>
      <c r="D235">
        <v>3</v>
      </c>
      <c r="E235">
        <v>2</v>
      </c>
      <c r="F235">
        <v>3</v>
      </c>
      <c r="G235">
        <v>3</v>
      </c>
      <c r="I235">
        <v>8</v>
      </c>
      <c r="J235">
        <v>3</v>
      </c>
      <c r="K235">
        <v>3</v>
      </c>
      <c r="L235">
        <v>2</v>
      </c>
      <c r="M235">
        <v>3</v>
      </c>
      <c r="N235">
        <v>3</v>
      </c>
      <c r="P235">
        <v>8</v>
      </c>
      <c r="Q235">
        <v>1</v>
      </c>
      <c r="R235">
        <v>1</v>
      </c>
      <c r="S235">
        <v>1</v>
      </c>
      <c r="T235">
        <v>1</v>
      </c>
      <c r="U235">
        <v>1</v>
      </c>
      <c r="W235">
        <v>8</v>
      </c>
      <c r="X235">
        <v>1</v>
      </c>
      <c r="Y235">
        <v>1</v>
      </c>
      <c r="Z235">
        <v>1</v>
      </c>
      <c r="AA235">
        <v>1</v>
      </c>
      <c r="AB235">
        <v>1</v>
      </c>
      <c r="AD235">
        <v>8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2:35" x14ac:dyDescent="0.15">
      <c r="B236">
        <v>9</v>
      </c>
      <c r="C236">
        <v>3</v>
      </c>
      <c r="D236">
        <v>3</v>
      </c>
      <c r="E236">
        <v>2</v>
      </c>
      <c r="F236">
        <v>3</v>
      </c>
      <c r="G236">
        <v>3</v>
      </c>
      <c r="I236">
        <v>9</v>
      </c>
      <c r="J236">
        <v>3</v>
      </c>
      <c r="K236">
        <v>3</v>
      </c>
      <c r="L236">
        <v>2</v>
      </c>
      <c r="M236">
        <v>3</v>
      </c>
      <c r="N236">
        <v>3</v>
      </c>
      <c r="P236">
        <v>9</v>
      </c>
      <c r="Q236">
        <v>0</v>
      </c>
      <c r="R236">
        <v>0</v>
      </c>
      <c r="S236">
        <v>0</v>
      </c>
      <c r="T236">
        <v>0</v>
      </c>
      <c r="U236">
        <v>0</v>
      </c>
      <c r="W236">
        <v>9</v>
      </c>
      <c r="X236">
        <v>0</v>
      </c>
      <c r="Y236">
        <v>0</v>
      </c>
      <c r="Z236">
        <v>0</v>
      </c>
      <c r="AA236">
        <v>0</v>
      </c>
      <c r="AB236">
        <v>0</v>
      </c>
      <c r="AD236">
        <v>9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2:35" x14ac:dyDescent="0.15">
      <c r="B237">
        <v>10</v>
      </c>
      <c r="C237">
        <v>2</v>
      </c>
      <c r="D237">
        <v>2</v>
      </c>
      <c r="E237">
        <v>1</v>
      </c>
      <c r="F237">
        <v>2</v>
      </c>
      <c r="G237">
        <v>2</v>
      </c>
      <c r="I237">
        <v>10</v>
      </c>
      <c r="J237">
        <v>2</v>
      </c>
      <c r="K237">
        <v>2</v>
      </c>
      <c r="L237">
        <v>1</v>
      </c>
      <c r="M237">
        <v>2</v>
      </c>
      <c r="N237">
        <v>2</v>
      </c>
      <c r="P237">
        <v>10</v>
      </c>
      <c r="Q237">
        <v>1</v>
      </c>
      <c r="R237">
        <v>1</v>
      </c>
      <c r="S237">
        <v>1</v>
      </c>
      <c r="T237">
        <v>1</v>
      </c>
      <c r="U237">
        <v>1</v>
      </c>
      <c r="W237">
        <v>10</v>
      </c>
      <c r="X237">
        <v>1</v>
      </c>
      <c r="Y237">
        <v>1</v>
      </c>
      <c r="Z237">
        <v>1</v>
      </c>
      <c r="AA237">
        <v>1</v>
      </c>
      <c r="AB237">
        <v>1</v>
      </c>
      <c r="AD237">
        <v>10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2:35" x14ac:dyDescent="0.15">
      <c r="B238">
        <v>11</v>
      </c>
      <c r="C238">
        <v>2</v>
      </c>
      <c r="D238">
        <v>2</v>
      </c>
      <c r="E238">
        <v>1</v>
      </c>
      <c r="F238">
        <v>2</v>
      </c>
      <c r="G238">
        <v>2</v>
      </c>
      <c r="I238">
        <v>11</v>
      </c>
      <c r="J238">
        <v>2</v>
      </c>
      <c r="K238">
        <v>2</v>
      </c>
      <c r="L238">
        <v>1</v>
      </c>
      <c r="M238">
        <v>2</v>
      </c>
      <c r="N238">
        <v>2</v>
      </c>
      <c r="P238">
        <v>11</v>
      </c>
      <c r="Q238">
        <v>0</v>
      </c>
      <c r="R238">
        <v>0</v>
      </c>
      <c r="S238">
        <v>0</v>
      </c>
      <c r="T238">
        <v>0</v>
      </c>
      <c r="U238">
        <v>0</v>
      </c>
      <c r="W238">
        <v>11</v>
      </c>
      <c r="X238">
        <v>0</v>
      </c>
      <c r="Y238">
        <v>0</v>
      </c>
      <c r="Z238">
        <v>0</v>
      </c>
      <c r="AA238">
        <v>0</v>
      </c>
      <c r="AB238">
        <v>0</v>
      </c>
      <c r="AD238">
        <v>11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2:35" x14ac:dyDescent="0.15">
      <c r="B239">
        <v>12</v>
      </c>
      <c r="C239">
        <v>2</v>
      </c>
      <c r="D239">
        <v>2</v>
      </c>
      <c r="E239">
        <v>1</v>
      </c>
      <c r="F239">
        <v>2</v>
      </c>
      <c r="G239">
        <v>2</v>
      </c>
      <c r="I239">
        <v>12</v>
      </c>
      <c r="J239">
        <v>2</v>
      </c>
      <c r="K239">
        <v>2</v>
      </c>
      <c r="L239">
        <v>1</v>
      </c>
      <c r="M239">
        <v>2</v>
      </c>
      <c r="N239">
        <v>2</v>
      </c>
      <c r="P239">
        <v>12</v>
      </c>
      <c r="Q239">
        <v>1</v>
      </c>
      <c r="R239">
        <v>1</v>
      </c>
      <c r="S239">
        <v>1</v>
      </c>
      <c r="T239">
        <v>1</v>
      </c>
      <c r="U239">
        <v>1</v>
      </c>
      <c r="W239">
        <v>12</v>
      </c>
      <c r="X239">
        <v>1</v>
      </c>
      <c r="Y239">
        <v>1</v>
      </c>
      <c r="Z239">
        <v>1</v>
      </c>
      <c r="AA239">
        <v>1</v>
      </c>
      <c r="AB239">
        <v>1</v>
      </c>
      <c r="AD239">
        <v>12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2:35" x14ac:dyDescent="0.15">
      <c r="B240">
        <v>13</v>
      </c>
      <c r="C240">
        <v>2</v>
      </c>
      <c r="D240">
        <v>2</v>
      </c>
      <c r="E240">
        <v>1</v>
      </c>
      <c r="F240">
        <v>2</v>
      </c>
      <c r="G240">
        <v>2</v>
      </c>
      <c r="I240">
        <v>13</v>
      </c>
      <c r="J240">
        <v>2</v>
      </c>
      <c r="K240">
        <v>2</v>
      </c>
      <c r="L240">
        <v>1</v>
      </c>
      <c r="M240">
        <v>2</v>
      </c>
      <c r="N240">
        <v>2</v>
      </c>
      <c r="P240">
        <v>13</v>
      </c>
      <c r="Q240">
        <v>0</v>
      </c>
      <c r="R240">
        <v>0</v>
      </c>
      <c r="S240">
        <v>0</v>
      </c>
      <c r="T240">
        <v>0</v>
      </c>
      <c r="U240">
        <v>0</v>
      </c>
      <c r="W240">
        <v>13</v>
      </c>
      <c r="X240">
        <v>0</v>
      </c>
      <c r="Y240">
        <v>0</v>
      </c>
      <c r="Z240">
        <v>0</v>
      </c>
      <c r="AA240">
        <v>0</v>
      </c>
      <c r="AB240">
        <v>0</v>
      </c>
      <c r="AD240">
        <v>13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2:35" x14ac:dyDescent="0.15">
      <c r="B241">
        <v>14</v>
      </c>
      <c r="C241">
        <v>2</v>
      </c>
      <c r="D241">
        <v>2</v>
      </c>
      <c r="E241">
        <v>1</v>
      </c>
      <c r="F241">
        <v>2</v>
      </c>
      <c r="G241">
        <v>2</v>
      </c>
      <c r="I241">
        <v>14</v>
      </c>
      <c r="J241">
        <v>2</v>
      </c>
      <c r="K241">
        <v>2</v>
      </c>
      <c r="L241">
        <v>1</v>
      </c>
      <c r="M241">
        <v>2</v>
      </c>
      <c r="N241">
        <v>2</v>
      </c>
      <c r="P241">
        <v>14</v>
      </c>
      <c r="Q241">
        <v>1</v>
      </c>
      <c r="R241">
        <v>1</v>
      </c>
      <c r="S241">
        <v>1</v>
      </c>
      <c r="T241">
        <v>1</v>
      </c>
      <c r="U241">
        <v>1</v>
      </c>
      <c r="W241">
        <v>14</v>
      </c>
      <c r="X241">
        <v>1</v>
      </c>
      <c r="Y241">
        <v>1</v>
      </c>
      <c r="Z241">
        <v>1</v>
      </c>
      <c r="AA241">
        <v>1</v>
      </c>
      <c r="AB241">
        <v>1</v>
      </c>
      <c r="AD241">
        <v>14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2:35" x14ac:dyDescent="0.15">
      <c r="B242">
        <v>15</v>
      </c>
      <c r="C242">
        <v>2</v>
      </c>
      <c r="D242">
        <v>2</v>
      </c>
      <c r="E242">
        <v>1</v>
      </c>
      <c r="F242">
        <v>2</v>
      </c>
      <c r="G242">
        <v>2</v>
      </c>
      <c r="I242">
        <v>15</v>
      </c>
      <c r="J242">
        <v>2</v>
      </c>
      <c r="K242">
        <v>2</v>
      </c>
      <c r="L242">
        <v>1</v>
      </c>
      <c r="M242">
        <v>2</v>
      </c>
      <c r="N242">
        <v>2</v>
      </c>
      <c r="P242">
        <v>15</v>
      </c>
      <c r="Q242">
        <v>0</v>
      </c>
      <c r="R242">
        <v>0</v>
      </c>
      <c r="S242">
        <v>0</v>
      </c>
      <c r="T242">
        <v>0</v>
      </c>
      <c r="U242">
        <v>0</v>
      </c>
      <c r="W242">
        <v>15</v>
      </c>
      <c r="X242">
        <v>0</v>
      </c>
      <c r="Y242">
        <v>0</v>
      </c>
      <c r="Z242">
        <v>0</v>
      </c>
      <c r="AA242">
        <v>0</v>
      </c>
      <c r="AB242">
        <v>0</v>
      </c>
      <c r="AD242">
        <v>15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2:35" x14ac:dyDescent="0.15">
      <c r="B243">
        <v>16</v>
      </c>
      <c r="C243">
        <v>2</v>
      </c>
      <c r="D243">
        <v>2</v>
      </c>
      <c r="E243">
        <v>0</v>
      </c>
      <c r="F243">
        <v>0</v>
      </c>
      <c r="G243">
        <v>2</v>
      </c>
      <c r="I243">
        <v>16</v>
      </c>
      <c r="J243">
        <v>2</v>
      </c>
      <c r="K243">
        <v>2</v>
      </c>
      <c r="L243">
        <v>0</v>
      </c>
      <c r="M243">
        <v>0</v>
      </c>
      <c r="N243">
        <v>2</v>
      </c>
      <c r="P243">
        <v>16</v>
      </c>
      <c r="Q243">
        <v>0</v>
      </c>
      <c r="R243">
        <v>0</v>
      </c>
      <c r="S243">
        <v>0</v>
      </c>
      <c r="T243">
        <v>0</v>
      </c>
      <c r="U243">
        <v>0</v>
      </c>
      <c r="W243">
        <v>16</v>
      </c>
      <c r="X243">
        <v>0</v>
      </c>
      <c r="Y243">
        <v>0</v>
      </c>
      <c r="Z243">
        <v>0</v>
      </c>
      <c r="AA243">
        <v>0</v>
      </c>
      <c r="AB243">
        <v>0</v>
      </c>
      <c r="AD243">
        <v>16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2:35" x14ac:dyDescent="0.15">
      <c r="B244">
        <v>17</v>
      </c>
      <c r="C244">
        <v>2</v>
      </c>
      <c r="D244">
        <v>2</v>
      </c>
      <c r="E244">
        <v>0</v>
      </c>
      <c r="F244">
        <v>0</v>
      </c>
      <c r="G244">
        <v>2</v>
      </c>
      <c r="I244">
        <v>17</v>
      </c>
      <c r="J244">
        <v>2</v>
      </c>
      <c r="K244">
        <v>2</v>
      </c>
      <c r="L244">
        <v>0</v>
      </c>
      <c r="M244">
        <v>0</v>
      </c>
      <c r="N244">
        <v>2</v>
      </c>
      <c r="P244">
        <v>17</v>
      </c>
      <c r="Q244">
        <v>0</v>
      </c>
      <c r="R244">
        <v>0</v>
      </c>
      <c r="S244">
        <v>0</v>
      </c>
      <c r="T244">
        <v>0</v>
      </c>
      <c r="U244">
        <v>0</v>
      </c>
      <c r="W244">
        <v>17</v>
      </c>
      <c r="X244">
        <v>0</v>
      </c>
      <c r="Y244">
        <v>0</v>
      </c>
      <c r="Z244">
        <v>0</v>
      </c>
      <c r="AA244">
        <v>0</v>
      </c>
      <c r="AB244">
        <v>0</v>
      </c>
      <c r="AD244">
        <v>17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2:35" x14ac:dyDescent="0.15">
      <c r="B245">
        <v>18</v>
      </c>
      <c r="C245">
        <v>1</v>
      </c>
      <c r="D245">
        <v>1</v>
      </c>
      <c r="E245">
        <v>0</v>
      </c>
      <c r="F245">
        <v>0</v>
      </c>
      <c r="G245">
        <v>1</v>
      </c>
      <c r="I245">
        <v>18</v>
      </c>
      <c r="J245">
        <v>1</v>
      </c>
      <c r="K245">
        <v>1</v>
      </c>
      <c r="L245">
        <v>0</v>
      </c>
      <c r="M245">
        <v>0</v>
      </c>
      <c r="N245">
        <v>1</v>
      </c>
      <c r="P245">
        <v>18</v>
      </c>
      <c r="Q245">
        <v>0</v>
      </c>
      <c r="R245">
        <v>0</v>
      </c>
      <c r="S245">
        <v>0</v>
      </c>
      <c r="T245">
        <v>0</v>
      </c>
      <c r="U245">
        <v>0</v>
      </c>
      <c r="W245">
        <v>18</v>
      </c>
      <c r="X245">
        <v>0</v>
      </c>
      <c r="Y245">
        <v>0</v>
      </c>
      <c r="Z245">
        <v>0</v>
      </c>
      <c r="AA245">
        <v>0</v>
      </c>
      <c r="AB245">
        <v>0</v>
      </c>
      <c r="AD245">
        <v>18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2:35" x14ac:dyDescent="0.15">
      <c r="B246">
        <v>19</v>
      </c>
      <c r="C246">
        <v>1</v>
      </c>
      <c r="D246">
        <v>1</v>
      </c>
      <c r="E246">
        <v>0</v>
      </c>
      <c r="F246">
        <v>0</v>
      </c>
      <c r="G246">
        <v>1</v>
      </c>
      <c r="I246">
        <v>19</v>
      </c>
      <c r="J246">
        <v>1</v>
      </c>
      <c r="K246">
        <v>1</v>
      </c>
      <c r="L246">
        <v>0</v>
      </c>
      <c r="M246">
        <v>0</v>
      </c>
      <c r="N246">
        <v>1</v>
      </c>
      <c r="P246">
        <v>19</v>
      </c>
      <c r="Q246">
        <v>0</v>
      </c>
      <c r="R246">
        <v>0</v>
      </c>
      <c r="S246">
        <v>0</v>
      </c>
      <c r="T246">
        <v>0</v>
      </c>
      <c r="U246">
        <v>0</v>
      </c>
      <c r="W246">
        <v>19</v>
      </c>
      <c r="X246">
        <v>0</v>
      </c>
      <c r="Y246">
        <v>0</v>
      </c>
      <c r="Z246">
        <v>0</v>
      </c>
      <c r="AA246">
        <v>0</v>
      </c>
      <c r="AB246">
        <v>0</v>
      </c>
      <c r="AD246">
        <v>19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2:35" x14ac:dyDescent="0.15">
      <c r="B247">
        <v>20</v>
      </c>
      <c r="C247">
        <v>1</v>
      </c>
      <c r="D247">
        <v>1</v>
      </c>
      <c r="E247">
        <v>0</v>
      </c>
      <c r="F247">
        <v>0</v>
      </c>
      <c r="G247">
        <v>1</v>
      </c>
      <c r="I247">
        <v>20</v>
      </c>
      <c r="J247">
        <v>1</v>
      </c>
      <c r="K247">
        <v>1</v>
      </c>
      <c r="L247">
        <v>0</v>
      </c>
      <c r="M247">
        <v>0</v>
      </c>
      <c r="N247">
        <v>1</v>
      </c>
      <c r="P247">
        <v>20</v>
      </c>
      <c r="Q247">
        <v>0</v>
      </c>
      <c r="R247">
        <v>0</v>
      </c>
      <c r="S247">
        <v>0</v>
      </c>
      <c r="T247">
        <v>0</v>
      </c>
      <c r="U247">
        <v>0</v>
      </c>
      <c r="W247">
        <v>20</v>
      </c>
      <c r="X247">
        <v>0</v>
      </c>
      <c r="Y247">
        <v>0</v>
      </c>
      <c r="Z247">
        <v>0</v>
      </c>
      <c r="AA247">
        <v>0</v>
      </c>
      <c r="AB247">
        <v>0</v>
      </c>
      <c r="AD247">
        <v>20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2:35" x14ac:dyDescent="0.15">
      <c r="B248">
        <v>21</v>
      </c>
      <c r="C248">
        <v>1</v>
      </c>
      <c r="D248">
        <v>1</v>
      </c>
      <c r="E248">
        <v>0</v>
      </c>
      <c r="F248">
        <v>0</v>
      </c>
      <c r="G248">
        <v>1</v>
      </c>
      <c r="I248">
        <v>21</v>
      </c>
      <c r="J248">
        <v>1</v>
      </c>
      <c r="K248">
        <v>1</v>
      </c>
      <c r="L248">
        <v>0</v>
      </c>
      <c r="M248">
        <v>0</v>
      </c>
      <c r="N248">
        <v>1</v>
      </c>
      <c r="P248">
        <v>21</v>
      </c>
      <c r="Q248">
        <v>0</v>
      </c>
      <c r="R248">
        <v>0</v>
      </c>
      <c r="S248">
        <v>0</v>
      </c>
      <c r="T248">
        <v>0</v>
      </c>
      <c r="U248">
        <v>0</v>
      </c>
      <c r="W248">
        <v>21</v>
      </c>
      <c r="X248">
        <v>0</v>
      </c>
      <c r="Y248">
        <v>0</v>
      </c>
      <c r="Z248">
        <v>0</v>
      </c>
      <c r="AA248">
        <v>0</v>
      </c>
      <c r="AB248">
        <v>0</v>
      </c>
      <c r="AD248">
        <v>21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2:35" x14ac:dyDescent="0.15">
      <c r="B249">
        <v>22</v>
      </c>
      <c r="C249">
        <v>1</v>
      </c>
      <c r="D249">
        <v>1</v>
      </c>
      <c r="E249">
        <v>0</v>
      </c>
      <c r="F249">
        <v>0</v>
      </c>
      <c r="G249">
        <v>1</v>
      </c>
      <c r="I249">
        <v>22</v>
      </c>
      <c r="J249">
        <v>1</v>
      </c>
      <c r="K249">
        <v>1</v>
      </c>
      <c r="L249">
        <v>0</v>
      </c>
      <c r="M249">
        <v>0</v>
      </c>
      <c r="N249">
        <v>1</v>
      </c>
      <c r="P249">
        <v>22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22</v>
      </c>
      <c r="X249">
        <v>0</v>
      </c>
      <c r="Y249">
        <v>0</v>
      </c>
      <c r="Z249">
        <v>0</v>
      </c>
      <c r="AA249">
        <v>0</v>
      </c>
      <c r="AB249">
        <v>0</v>
      </c>
      <c r="AD249">
        <v>22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2:35" x14ac:dyDescent="0.15">
      <c r="B250">
        <v>23</v>
      </c>
      <c r="C250">
        <v>1</v>
      </c>
      <c r="D250">
        <v>1</v>
      </c>
      <c r="E250">
        <v>0</v>
      </c>
      <c r="F250">
        <v>0</v>
      </c>
      <c r="G250">
        <v>1</v>
      </c>
      <c r="I250">
        <v>23</v>
      </c>
      <c r="J250">
        <v>1</v>
      </c>
      <c r="K250">
        <v>1</v>
      </c>
      <c r="L250">
        <v>0</v>
      </c>
      <c r="M250">
        <v>0</v>
      </c>
      <c r="N250">
        <v>1</v>
      </c>
      <c r="P250">
        <v>23</v>
      </c>
      <c r="Q250">
        <v>0</v>
      </c>
      <c r="R250">
        <v>0</v>
      </c>
      <c r="S250">
        <v>0</v>
      </c>
      <c r="T250">
        <v>0</v>
      </c>
      <c r="U250">
        <v>0</v>
      </c>
      <c r="W250">
        <v>23</v>
      </c>
      <c r="X250">
        <v>0</v>
      </c>
      <c r="Y250">
        <v>0</v>
      </c>
      <c r="Z250">
        <v>0</v>
      </c>
      <c r="AA250">
        <v>0</v>
      </c>
      <c r="AB250">
        <v>0</v>
      </c>
      <c r="AD250">
        <v>23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2:35" x14ac:dyDescent="0.15">
      <c r="B251">
        <v>24</v>
      </c>
      <c r="C251">
        <v>1</v>
      </c>
      <c r="D251">
        <v>1</v>
      </c>
      <c r="E251">
        <v>0</v>
      </c>
      <c r="F251">
        <v>0</v>
      </c>
      <c r="G251">
        <v>1</v>
      </c>
      <c r="I251">
        <v>24</v>
      </c>
      <c r="J251">
        <v>1</v>
      </c>
      <c r="K251">
        <v>1</v>
      </c>
      <c r="L251">
        <v>0</v>
      </c>
      <c r="M251">
        <v>0</v>
      </c>
      <c r="N251">
        <v>1</v>
      </c>
      <c r="P251">
        <v>24</v>
      </c>
      <c r="Q251">
        <v>0</v>
      </c>
      <c r="R251">
        <v>0</v>
      </c>
      <c r="S251">
        <v>0</v>
      </c>
      <c r="T251">
        <v>0</v>
      </c>
      <c r="U251">
        <v>0</v>
      </c>
      <c r="W251">
        <v>24</v>
      </c>
      <c r="X251">
        <v>0</v>
      </c>
      <c r="Y251">
        <v>0</v>
      </c>
      <c r="Z251">
        <v>0</v>
      </c>
      <c r="AA251">
        <v>0</v>
      </c>
      <c r="AB251">
        <v>0</v>
      </c>
      <c r="AD251">
        <v>24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2:35" x14ac:dyDescent="0.15">
      <c r="B252">
        <v>25</v>
      </c>
      <c r="C252">
        <v>4</v>
      </c>
      <c r="D252">
        <v>4</v>
      </c>
      <c r="E252">
        <v>0</v>
      </c>
      <c r="F252">
        <v>0</v>
      </c>
      <c r="G252">
        <v>4</v>
      </c>
      <c r="I252">
        <v>25</v>
      </c>
      <c r="J252">
        <v>4</v>
      </c>
      <c r="K252">
        <v>4</v>
      </c>
      <c r="L252">
        <v>0</v>
      </c>
      <c r="M252">
        <v>0</v>
      </c>
      <c r="N252">
        <v>4</v>
      </c>
      <c r="P252">
        <v>25</v>
      </c>
      <c r="Q252">
        <v>0</v>
      </c>
      <c r="R252">
        <v>0</v>
      </c>
      <c r="S252">
        <v>0</v>
      </c>
      <c r="T252">
        <v>0</v>
      </c>
      <c r="U252">
        <v>0</v>
      </c>
      <c r="W252">
        <v>25</v>
      </c>
      <c r="X252">
        <v>0</v>
      </c>
      <c r="Y252">
        <v>0</v>
      </c>
      <c r="Z252">
        <v>0</v>
      </c>
      <c r="AA252">
        <v>0</v>
      </c>
      <c r="AB252">
        <v>0</v>
      </c>
      <c r="AD252">
        <v>25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2:35" x14ac:dyDescent="0.15">
      <c r="B253">
        <v>26</v>
      </c>
      <c r="C253">
        <v>3</v>
      </c>
      <c r="D253">
        <v>0</v>
      </c>
      <c r="E253">
        <v>0</v>
      </c>
      <c r="F253">
        <v>0</v>
      </c>
      <c r="G253">
        <v>3</v>
      </c>
      <c r="I253">
        <v>26</v>
      </c>
      <c r="J253">
        <v>0</v>
      </c>
      <c r="K253">
        <v>0</v>
      </c>
      <c r="L253">
        <v>0</v>
      </c>
      <c r="M253">
        <v>0</v>
      </c>
      <c r="N253">
        <v>0</v>
      </c>
      <c r="P253">
        <v>26</v>
      </c>
      <c r="Q253">
        <v>0</v>
      </c>
      <c r="R253">
        <v>0</v>
      </c>
      <c r="S253">
        <v>0</v>
      </c>
      <c r="T253">
        <v>0</v>
      </c>
      <c r="U253">
        <v>0</v>
      </c>
      <c r="W253">
        <v>26</v>
      </c>
      <c r="X253">
        <v>0</v>
      </c>
      <c r="Y253">
        <v>0</v>
      </c>
      <c r="Z253">
        <v>0</v>
      </c>
      <c r="AA253">
        <v>0</v>
      </c>
      <c r="AB253">
        <v>0</v>
      </c>
      <c r="AD253">
        <v>26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2:35" x14ac:dyDescent="0.15">
      <c r="B254">
        <v>27</v>
      </c>
      <c r="C254">
        <v>6</v>
      </c>
      <c r="D254">
        <v>0</v>
      </c>
      <c r="E254">
        <v>0</v>
      </c>
      <c r="F254">
        <v>0</v>
      </c>
      <c r="G254">
        <v>6</v>
      </c>
      <c r="I254">
        <v>27</v>
      </c>
      <c r="J254">
        <v>0</v>
      </c>
      <c r="K254">
        <v>0</v>
      </c>
      <c r="L254">
        <v>0</v>
      </c>
      <c r="M254">
        <v>0</v>
      </c>
      <c r="N254">
        <v>0</v>
      </c>
      <c r="P254">
        <v>27</v>
      </c>
      <c r="Q254">
        <v>0</v>
      </c>
      <c r="R254">
        <v>0</v>
      </c>
      <c r="S254">
        <v>0</v>
      </c>
      <c r="T254">
        <v>0</v>
      </c>
      <c r="U254">
        <v>0</v>
      </c>
      <c r="W254">
        <v>27</v>
      </c>
      <c r="X254">
        <v>0</v>
      </c>
      <c r="Y254">
        <v>0</v>
      </c>
      <c r="Z254">
        <v>0</v>
      </c>
      <c r="AA254">
        <v>0</v>
      </c>
      <c r="AB254">
        <v>0</v>
      </c>
      <c r="AD254">
        <v>27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2:35" x14ac:dyDescent="0.15">
      <c r="B255">
        <v>28</v>
      </c>
      <c r="C255">
        <v>5</v>
      </c>
      <c r="D255">
        <v>5</v>
      </c>
      <c r="E255">
        <v>3</v>
      </c>
      <c r="F255">
        <v>5</v>
      </c>
      <c r="G255">
        <v>5</v>
      </c>
      <c r="I255">
        <v>28</v>
      </c>
      <c r="J255">
        <v>0</v>
      </c>
      <c r="K255">
        <v>0</v>
      </c>
      <c r="L255">
        <v>0</v>
      </c>
      <c r="M255">
        <v>0</v>
      </c>
      <c r="N255">
        <v>0</v>
      </c>
      <c r="P255">
        <v>28</v>
      </c>
      <c r="Q255">
        <v>0</v>
      </c>
      <c r="R255">
        <v>0</v>
      </c>
      <c r="S255">
        <v>0</v>
      </c>
      <c r="T255">
        <v>0</v>
      </c>
      <c r="U255">
        <v>0</v>
      </c>
      <c r="W255">
        <v>28</v>
      </c>
      <c r="X255">
        <v>0</v>
      </c>
      <c r="Y255">
        <v>0</v>
      </c>
      <c r="Z255">
        <v>0</v>
      </c>
      <c r="AA255">
        <v>0</v>
      </c>
      <c r="AB255">
        <v>0</v>
      </c>
      <c r="AD255">
        <v>28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2:35" x14ac:dyDescent="0.15">
      <c r="B256">
        <v>29</v>
      </c>
      <c r="C256">
        <v>5</v>
      </c>
      <c r="D256">
        <v>5</v>
      </c>
      <c r="E256">
        <v>3</v>
      </c>
      <c r="F256">
        <v>5</v>
      </c>
      <c r="G256">
        <v>5</v>
      </c>
      <c r="I256">
        <v>29</v>
      </c>
      <c r="J256">
        <v>0</v>
      </c>
      <c r="K256">
        <v>0</v>
      </c>
      <c r="L256">
        <v>0</v>
      </c>
      <c r="M256">
        <v>0</v>
      </c>
      <c r="N256">
        <v>0</v>
      </c>
      <c r="P256">
        <v>29</v>
      </c>
      <c r="Q256">
        <v>0</v>
      </c>
      <c r="R256">
        <v>0</v>
      </c>
      <c r="S256">
        <v>0</v>
      </c>
      <c r="T256">
        <v>0</v>
      </c>
      <c r="U256">
        <v>0</v>
      </c>
      <c r="W256">
        <v>29</v>
      </c>
      <c r="X256">
        <v>0</v>
      </c>
      <c r="Y256">
        <v>0</v>
      </c>
      <c r="Z256">
        <v>0</v>
      </c>
      <c r="AA256">
        <v>0</v>
      </c>
      <c r="AB256">
        <v>0</v>
      </c>
      <c r="AD256">
        <v>29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2:35" x14ac:dyDescent="0.15">
      <c r="B257">
        <v>30</v>
      </c>
      <c r="C257">
        <v>4</v>
      </c>
      <c r="D257">
        <v>4</v>
      </c>
      <c r="E257">
        <v>3</v>
      </c>
      <c r="F257">
        <v>4</v>
      </c>
      <c r="G257">
        <v>4</v>
      </c>
      <c r="I257">
        <v>30</v>
      </c>
      <c r="J257">
        <v>0</v>
      </c>
      <c r="K257">
        <v>0</v>
      </c>
      <c r="L257">
        <v>0</v>
      </c>
      <c r="M257">
        <v>0</v>
      </c>
      <c r="N257">
        <v>0</v>
      </c>
      <c r="P257">
        <v>30</v>
      </c>
      <c r="Q257">
        <v>0</v>
      </c>
      <c r="R257">
        <v>0</v>
      </c>
      <c r="S257">
        <v>0</v>
      </c>
      <c r="T257">
        <v>0</v>
      </c>
      <c r="U257">
        <v>0</v>
      </c>
      <c r="W257">
        <v>30</v>
      </c>
      <c r="X257">
        <v>0</v>
      </c>
      <c r="Y257">
        <v>0</v>
      </c>
      <c r="Z257">
        <v>0</v>
      </c>
      <c r="AA257">
        <v>0</v>
      </c>
      <c r="AB257">
        <v>0</v>
      </c>
      <c r="AD257">
        <v>30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2:35" x14ac:dyDescent="0.15">
      <c r="B258">
        <v>31</v>
      </c>
      <c r="C258">
        <v>4</v>
      </c>
      <c r="D258">
        <v>4</v>
      </c>
      <c r="E258">
        <v>3</v>
      </c>
      <c r="F258">
        <v>4</v>
      </c>
      <c r="G258">
        <v>4</v>
      </c>
      <c r="I258">
        <v>31</v>
      </c>
      <c r="J258">
        <v>0</v>
      </c>
      <c r="K258">
        <v>0</v>
      </c>
      <c r="L258">
        <v>0</v>
      </c>
      <c r="M258">
        <v>0</v>
      </c>
      <c r="N258">
        <v>0</v>
      </c>
      <c r="P258">
        <v>31</v>
      </c>
      <c r="Q258">
        <v>0</v>
      </c>
      <c r="R258">
        <v>0</v>
      </c>
      <c r="S258">
        <v>0</v>
      </c>
      <c r="T258">
        <v>0</v>
      </c>
      <c r="U258">
        <v>0</v>
      </c>
      <c r="W258">
        <v>31</v>
      </c>
      <c r="X258">
        <v>0</v>
      </c>
      <c r="Y258">
        <v>0</v>
      </c>
      <c r="Z258">
        <v>0</v>
      </c>
      <c r="AA258">
        <v>0</v>
      </c>
      <c r="AB258">
        <v>0</v>
      </c>
      <c r="AD258">
        <v>31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2:35" x14ac:dyDescent="0.15">
      <c r="B259">
        <v>32</v>
      </c>
      <c r="C259">
        <v>4</v>
      </c>
      <c r="D259">
        <v>4</v>
      </c>
      <c r="E259">
        <v>3</v>
      </c>
      <c r="F259">
        <v>4</v>
      </c>
      <c r="G259">
        <v>4</v>
      </c>
      <c r="I259">
        <v>32</v>
      </c>
      <c r="J259">
        <v>0</v>
      </c>
      <c r="K259">
        <v>0</v>
      </c>
      <c r="L259">
        <v>0</v>
      </c>
      <c r="M259">
        <v>0</v>
      </c>
      <c r="N259">
        <v>0</v>
      </c>
      <c r="P259">
        <v>32</v>
      </c>
      <c r="Q259">
        <v>0</v>
      </c>
      <c r="R259">
        <v>0</v>
      </c>
      <c r="S259">
        <v>0</v>
      </c>
      <c r="T259">
        <v>0</v>
      </c>
      <c r="U259">
        <v>0</v>
      </c>
      <c r="W259">
        <v>32</v>
      </c>
      <c r="X259">
        <v>0</v>
      </c>
      <c r="Y259">
        <v>0</v>
      </c>
      <c r="Z259">
        <v>0</v>
      </c>
      <c r="AA259">
        <v>0</v>
      </c>
      <c r="AB259">
        <v>0</v>
      </c>
      <c r="AD259">
        <v>32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2:35" x14ac:dyDescent="0.15">
      <c r="B260">
        <v>33</v>
      </c>
      <c r="C260">
        <v>4</v>
      </c>
      <c r="D260">
        <v>4</v>
      </c>
      <c r="E260">
        <v>3</v>
      </c>
      <c r="F260">
        <v>4</v>
      </c>
      <c r="G260">
        <v>4</v>
      </c>
      <c r="I260">
        <v>33</v>
      </c>
      <c r="J260">
        <v>0</v>
      </c>
      <c r="K260">
        <v>0</v>
      </c>
      <c r="L260">
        <v>0</v>
      </c>
      <c r="M260">
        <v>0</v>
      </c>
      <c r="N260">
        <v>0</v>
      </c>
      <c r="P260">
        <v>33</v>
      </c>
      <c r="Q260">
        <v>0</v>
      </c>
      <c r="R260">
        <v>0</v>
      </c>
      <c r="S260">
        <v>0</v>
      </c>
      <c r="T260">
        <v>0</v>
      </c>
      <c r="U260">
        <v>0</v>
      </c>
      <c r="W260">
        <v>33</v>
      </c>
      <c r="X260">
        <v>0</v>
      </c>
      <c r="Y260">
        <v>0</v>
      </c>
      <c r="Z260">
        <v>0</v>
      </c>
      <c r="AA260">
        <v>0</v>
      </c>
      <c r="AB260">
        <v>0</v>
      </c>
      <c r="AD260">
        <v>33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2:35" x14ac:dyDescent="0.15">
      <c r="B261">
        <v>34</v>
      </c>
      <c r="C261">
        <v>3</v>
      </c>
      <c r="D261">
        <v>3</v>
      </c>
      <c r="E261">
        <v>2</v>
      </c>
      <c r="F261">
        <v>3</v>
      </c>
      <c r="G261">
        <v>3</v>
      </c>
      <c r="I261">
        <v>34</v>
      </c>
      <c r="J261">
        <v>0</v>
      </c>
      <c r="K261">
        <v>0</v>
      </c>
      <c r="L261">
        <v>0</v>
      </c>
      <c r="M261">
        <v>0</v>
      </c>
      <c r="N261">
        <v>0</v>
      </c>
      <c r="P261">
        <v>34</v>
      </c>
      <c r="Q261">
        <v>0</v>
      </c>
      <c r="R261">
        <v>0</v>
      </c>
      <c r="S261">
        <v>0</v>
      </c>
      <c r="T261">
        <v>0</v>
      </c>
      <c r="U261">
        <v>0</v>
      </c>
      <c r="W261">
        <v>34</v>
      </c>
      <c r="X261">
        <v>0</v>
      </c>
      <c r="Y261">
        <v>0</v>
      </c>
      <c r="Z261">
        <v>0</v>
      </c>
      <c r="AA261">
        <v>0</v>
      </c>
      <c r="AB261">
        <v>0</v>
      </c>
      <c r="AD261">
        <v>34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2:35" x14ac:dyDescent="0.15">
      <c r="B262">
        <v>35</v>
      </c>
      <c r="C262">
        <v>3</v>
      </c>
      <c r="D262">
        <v>3</v>
      </c>
      <c r="E262">
        <v>2</v>
      </c>
      <c r="F262">
        <v>3</v>
      </c>
      <c r="G262">
        <v>3</v>
      </c>
      <c r="I262">
        <v>35</v>
      </c>
      <c r="J262">
        <v>0</v>
      </c>
      <c r="K262">
        <v>0</v>
      </c>
      <c r="L262">
        <v>0</v>
      </c>
      <c r="M262">
        <v>0</v>
      </c>
      <c r="N262">
        <v>0</v>
      </c>
      <c r="P262">
        <v>35</v>
      </c>
      <c r="Q262">
        <v>0</v>
      </c>
      <c r="R262">
        <v>0</v>
      </c>
      <c r="S262">
        <v>0</v>
      </c>
      <c r="T262">
        <v>0</v>
      </c>
      <c r="U262">
        <v>0</v>
      </c>
      <c r="W262">
        <v>35</v>
      </c>
      <c r="X262">
        <v>0</v>
      </c>
      <c r="Y262">
        <v>0</v>
      </c>
      <c r="Z262">
        <v>0</v>
      </c>
      <c r="AA262">
        <v>0</v>
      </c>
      <c r="AB262">
        <v>0</v>
      </c>
      <c r="AD262">
        <v>35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2:35" x14ac:dyDescent="0.15">
      <c r="B263">
        <v>36</v>
      </c>
      <c r="C263">
        <v>3</v>
      </c>
      <c r="D263">
        <v>3</v>
      </c>
      <c r="E263">
        <v>2</v>
      </c>
      <c r="F263">
        <v>3</v>
      </c>
      <c r="G263">
        <v>3</v>
      </c>
      <c r="I263">
        <v>36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36</v>
      </c>
      <c r="Q263">
        <v>0</v>
      </c>
      <c r="R263">
        <v>0</v>
      </c>
      <c r="S263">
        <v>0</v>
      </c>
      <c r="T263">
        <v>0</v>
      </c>
      <c r="U263">
        <v>0</v>
      </c>
      <c r="W263">
        <v>36</v>
      </c>
      <c r="X263">
        <v>0</v>
      </c>
      <c r="Y263">
        <v>0</v>
      </c>
      <c r="Z263">
        <v>0</v>
      </c>
      <c r="AA263">
        <v>0</v>
      </c>
      <c r="AB263">
        <v>0</v>
      </c>
      <c r="AD263">
        <v>36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2:35" x14ac:dyDescent="0.15">
      <c r="B264">
        <v>37</v>
      </c>
      <c r="C264">
        <v>3</v>
      </c>
      <c r="D264">
        <v>3</v>
      </c>
      <c r="E264">
        <v>2</v>
      </c>
      <c r="F264">
        <v>3</v>
      </c>
      <c r="G264">
        <v>3</v>
      </c>
      <c r="I264">
        <v>37</v>
      </c>
      <c r="J264">
        <v>0</v>
      </c>
      <c r="K264">
        <v>0</v>
      </c>
      <c r="L264">
        <v>0</v>
      </c>
      <c r="M264">
        <v>0</v>
      </c>
      <c r="N264">
        <v>0</v>
      </c>
      <c r="P264">
        <v>37</v>
      </c>
      <c r="Q264">
        <v>0</v>
      </c>
      <c r="R264">
        <v>0</v>
      </c>
      <c r="S264">
        <v>0</v>
      </c>
      <c r="T264">
        <v>0</v>
      </c>
      <c r="U264">
        <v>0</v>
      </c>
      <c r="W264">
        <v>37</v>
      </c>
      <c r="X264">
        <v>0</v>
      </c>
      <c r="Y264">
        <v>0</v>
      </c>
      <c r="Z264">
        <v>0</v>
      </c>
      <c r="AA264">
        <v>0</v>
      </c>
      <c r="AB264">
        <v>0</v>
      </c>
      <c r="AD264">
        <v>37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2:35" x14ac:dyDescent="0.15">
      <c r="B265">
        <v>38</v>
      </c>
      <c r="C265">
        <v>3</v>
      </c>
      <c r="D265">
        <v>3</v>
      </c>
      <c r="E265">
        <v>2</v>
      </c>
      <c r="F265">
        <v>3</v>
      </c>
      <c r="G265">
        <v>3</v>
      </c>
      <c r="I265">
        <v>38</v>
      </c>
      <c r="J265">
        <v>0</v>
      </c>
      <c r="K265">
        <v>0</v>
      </c>
      <c r="L265">
        <v>0</v>
      </c>
      <c r="M265">
        <v>0</v>
      </c>
      <c r="N265">
        <v>0</v>
      </c>
      <c r="P265">
        <v>38</v>
      </c>
      <c r="Q265">
        <v>0</v>
      </c>
      <c r="R265">
        <v>0</v>
      </c>
      <c r="S265">
        <v>0</v>
      </c>
      <c r="T265">
        <v>0</v>
      </c>
      <c r="U265">
        <v>0</v>
      </c>
      <c r="W265">
        <v>38</v>
      </c>
      <c r="X265">
        <v>0</v>
      </c>
      <c r="Y265">
        <v>0</v>
      </c>
      <c r="Z265">
        <v>0</v>
      </c>
      <c r="AA265">
        <v>0</v>
      </c>
      <c r="AB265">
        <v>0</v>
      </c>
      <c r="AD265">
        <v>38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2:35" x14ac:dyDescent="0.15">
      <c r="B266">
        <v>39</v>
      </c>
      <c r="C266">
        <v>2</v>
      </c>
      <c r="D266">
        <v>2</v>
      </c>
      <c r="E266">
        <v>1</v>
      </c>
      <c r="F266">
        <v>2</v>
      </c>
      <c r="G266">
        <v>2</v>
      </c>
      <c r="I266">
        <v>39</v>
      </c>
      <c r="J266">
        <v>0</v>
      </c>
      <c r="K266">
        <v>0</v>
      </c>
      <c r="L266">
        <v>0</v>
      </c>
      <c r="M266">
        <v>0</v>
      </c>
      <c r="N266">
        <v>0</v>
      </c>
      <c r="P266">
        <v>39</v>
      </c>
      <c r="Q266">
        <v>0</v>
      </c>
      <c r="R266">
        <v>0</v>
      </c>
      <c r="S266">
        <v>0</v>
      </c>
      <c r="T266">
        <v>0</v>
      </c>
      <c r="U266">
        <v>0</v>
      </c>
      <c r="W266">
        <v>39</v>
      </c>
      <c r="X266">
        <v>0</v>
      </c>
      <c r="Y266">
        <v>0</v>
      </c>
      <c r="Z266">
        <v>0</v>
      </c>
      <c r="AA266">
        <v>0</v>
      </c>
      <c r="AB266">
        <v>0</v>
      </c>
      <c r="AD266">
        <v>39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2:35" x14ac:dyDescent="0.15">
      <c r="B267">
        <v>40</v>
      </c>
      <c r="C267">
        <v>2</v>
      </c>
      <c r="D267">
        <v>2</v>
      </c>
      <c r="E267">
        <v>1</v>
      </c>
      <c r="F267">
        <v>2</v>
      </c>
      <c r="G267">
        <v>2</v>
      </c>
      <c r="I267">
        <v>40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40</v>
      </c>
      <c r="Q267">
        <v>0</v>
      </c>
      <c r="R267">
        <v>0</v>
      </c>
      <c r="S267">
        <v>0</v>
      </c>
      <c r="T267">
        <v>0</v>
      </c>
      <c r="U267">
        <v>0</v>
      </c>
      <c r="W267">
        <v>40</v>
      </c>
      <c r="X267">
        <v>0</v>
      </c>
      <c r="Y267">
        <v>0</v>
      </c>
      <c r="Z267">
        <v>0</v>
      </c>
      <c r="AA267">
        <v>0</v>
      </c>
      <c r="AB267">
        <v>0</v>
      </c>
      <c r="AD267">
        <v>40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2:35" x14ac:dyDescent="0.15">
      <c r="B268">
        <v>41</v>
      </c>
      <c r="C268">
        <v>2</v>
      </c>
      <c r="D268">
        <v>2</v>
      </c>
      <c r="E268">
        <v>0</v>
      </c>
      <c r="F268">
        <v>0</v>
      </c>
      <c r="G268">
        <v>2</v>
      </c>
      <c r="I268">
        <v>41</v>
      </c>
      <c r="J268">
        <v>0</v>
      </c>
      <c r="K268">
        <v>0</v>
      </c>
      <c r="L268">
        <v>0</v>
      </c>
      <c r="M268">
        <v>0</v>
      </c>
      <c r="N268">
        <v>0</v>
      </c>
      <c r="P268">
        <v>41</v>
      </c>
      <c r="Q268">
        <v>0</v>
      </c>
      <c r="R268">
        <v>0</v>
      </c>
      <c r="S268">
        <v>0</v>
      </c>
      <c r="T268">
        <v>0</v>
      </c>
      <c r="U268">
        <v>0</v>
      </c>
      <c r="W268">
        <v>41</v>
      </c>
      <c r="X268">
        <v>0</v>
      </c>
      <c r="Y268">
        <v>0</v>
      </c>
      <c r="Z268">
        <v>0</v>
      </c>
      <c r="AA268">
        <v>0</v>
      </c>
      <c r="AB268">
        <v>0</v>
      </c>
      <c r="AD268">
        <v>41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2:35" x14ac:dyDescent="0.15">
      <c r="B269">
        <v>42</v>
      </c>
      <c r="C269">
        <v>2</v>
      </c>
      <c r="D269">
        <v>2</v>
      </c>
      <c r="E269">
        <v>0</v>
      </c>
      <c r="F269">
        <v>0</v>
      </c>
      <c r="G269">
        <v>2</v>
      </c>
      <c r="I269">
        <v>42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42</v>
      </c>
      <c r="Q269">
        <v>0</v>
      </c>
      <c r="R269">
        <v>0</v>
      </c>
      <c r="S269">
        <v>0</v>
      </c>
      <c r="T269">
        <v>0</v>
      </c>
      <c r="U269">
        <v>0</v>
      </c>
      <c r="W269">
        <v>42</v>
      </c>
      <c r="X269">
        <v>0</v>
      </c>
      <c r="Y269">
        <v>0</v>
      </c>
      <c r="Z269">
        <v>0</v>
      </c>
      <c r="AA269">
        <v>0</v>
      </c>
      <c r="AB269">
        <v>0</v>
      </c>
      <c r="AD269">
        <v>42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2:35" x14ac:dyDescent="0.15">
      <c r="B270">
        <v>43</v>
      </c>
      <c r="C270">
        <v>2</v>
      </c>
      <c r="D270">
        <v>2</v>
      </c>
      <c r="E270">
        <v>0</v>
      </c>
      <c r="F270">
        <v>0</v>
      </c>
      <c r="G270">
        <v>2</v>
      </c>
      <c r="I270">
        <v>43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43</v>
      </c>
      <c r="Q270">
        <v>0</v>
      </c>
      <c r="R270">
        <v>0</v>
      </c>
      <c r="S270">
        <v>0</v>
      </c>
      <c r="T270">
        <v>0</v>
      </c>
      <c r="U270">
        <v>0</v>
      </c>
      <c r="W270">
        <v>43</v>
      </c>
      <c r="X270">
        <v>0</v>
      </c>
      <c r="Y270">
        <v>0</v>
      </c>
      <c r="Z270">
        <v>0</v>
      </c>
      <c r="AA270">
        <v>0</v>
      </c>
      <c r="AB270">
        <v>0</v>
      </c>
      <c r="AD270">
        <v>43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2:35" x14ac:dyDescent="0.15">
      <c r="B271">
        <v>44</v>
      </c>
      <c r="C271">
        <v>2</v>
      </c>
      <c r="D271">
        <v>2</v>
      </c>
      <c r="E271">
        <v>0</v>
      </c>
      <c r="F271">
        <v>0</v>
      </c>
      <c r="G271">
        <v>2</v>
      </c>
      <c r="I271">
        <v>44</v>
      </c>
      <c r="J271">
        <v>0</v>
      </c>
      <c r="K271">
        <v>0</v>
      </c>
      <c r="L271">
        <v>0</v>
      </c>
      <c r="M271">
        <v>0</v>
      </c>
      <c r="N271">
        <v>0</v>
      </c>
      <c r="P271">
        <v>44</v>
      </c>
      <c r="Q271">
        <v>0</v>
      </c>
      <c r="R271">
        <v>0</v>
      </c>
      <c r="S271">
        <v>0</v>
      </c>
      <c r="T271">
        <v>0</v>
      </c>
      <c r="U271">
        <v>0</v>
      </c>
      <c r="W271">
        <v>44</v>
      </c>
      <c r="X271">
        <v>0</v>
      </c>
      <c r="Y271">
        <v>0</v>
      </c>
      <c r="Z271">
        <v>0</v>
      </c>
      <c r="AA271">
        <v>0</v>
      </c>
      <c r="AB271">
        <v>0</v>
      </c>
      <c r="AD271">
        <v>44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2:35" x14ac:dyDescent="0.15">
      <c r="B272">
        <v>45</v>
      </c>
      <c r="C272">
        <v>2</v>
      </c>
      <c r="D272">
        <v>2</v>
      </c>
      <c r="E272">
        <v>0</v>
      </c>
      <c r="F272">
        <v>0</v>
      </c>
      <c r="G272">
        <v>2</v>
      </c>
      <c r="I272">
        <v>45</v>
      </c>
      <c r="J272">
        <v>0</v>
      </c>
      <c r="K272">
        <v>0</v>
      </c>
      <c r="L272">
        <v>0</v>
      </c>
      <c r="M272">
        <v>0</v>
      </c>
      <c r="N272">
        <v>0</v>
      </c>
      <c r="P272">
        <v>45</v>
      </c>
      <c r="Q272">
        <v>0</v>
      </c>
      <c r="R272">
        <v>0</v>
      </c>
      <c r="S272">
        <v>0</v>
      </c>
      <c r="T272">
        <v>0</v>
      </c>
      <c r="U272">
        <v>0</v>
      </c>
      <c r="W272">
        <v>45</v>
      </c>
      <c r="X272">
        <v>0</v>
      </c>
      <c r="Y272">
        <v>0</v>
      </c>
      <c r="Z272">
        <v>0</v>
      </c>
      <c r="AA272">
        <v>0</v>
      </c>
      <c r="AB272">
        <v>0</v>
      </c>
      <c r="AD272">
        <v>45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2:35" x14ac:dyDescent="0.15">
      <c r="B273">
        <v>46</v>
      </c>
      <c r="C273">
        <v>2</v>
      </c>
      <c r="D273">
        <v>2</v>
      </c>
      <c r="E273">
        <v>0</v>
      </c>
      <c r="F273">
        <v>0</v>
      </c>
      <c r="G273">
        <v>2</v>
      </c>
      <c r="I273">
        <v>46</v>
      </c>
      <c r="J273">
        <v>0</v>
      </c>
      <c r="K273">
        <v>0</v>
      </c>
      <c r="L273">
        <v>0</v>
      </c>
      <c r="M273">
        <v>0</v>
      </c>
      <c r="N273">
        <v>0</v>
      </c>
      <c r="P273">
        <v>46</v>
      </c>
      <c r="Q273">
        <v>0</v>
      </c>
      <c r="R273">
        <v>0</v>
      </c>
      <c r="S273">
        <v>0</v>
      </c>
      <c r="T273">
        <v>0</v>
      </c>
      <c r="U273">
        <v>0</v>
      </c>
      <c r="W273">
        <v>46</v>
      </c>
      <c r="X273">
        <v>0</v>
      </c>
      <c r="Y273">
        <v>0</v>
      </c>
      <c r="Z273">
        <v>0</v>
      </c>
      <c r="AA273">
        <v>0</v>
      </c>
      <c r="AB273">
        <v>0</v>
      </c>
      <c r="AD273">
        <v>46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2:35" x14ac:dyDescent="0.15">
      <c r="B274">
        <v>47</v>
      </c>
      <c r="C274">
        <v>1</v>
      </c>
      <c r="D274">
        <v>1</v>
      </c>
      <c r="E274">
        <v>0</v>
      </c>
      <c r="F274">
        <v>0</v>
      </c>
      <c r="G274">
        <v>1</v>
      </c>
      <c r="I274">
        <v>47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47</v>
      </c>
      <c r="Q274">
        <v>0</v>
      </c>
      <c r="R274">
        <v>0</v>
      </c>
      <c r="S274">
        <v>0</v>
      </c>
      <c r="T274">
        <v>0</v>
      </c>
      <c r="U274">
        <v>0</v>
      </c>
      <c r="W274">
        <v>47</v>
      </c>
      <c r="X274">
        <v>0</v>
      </c>
      <c r="Y274">
        <v>0</v>
      </c>
      <c r="Z274">
        <v>0</v>
      </c>
      <c r="AA274">
        <v>0</v>
      </c>
      <c r="AB274">
        <v>0</v>
      </c>
      <c r="AD274">
        <v>47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2:35" x14ac:dyDescent="0.15">
      <c r="B275">
        <v>48</v>
      </c>
      <c r="C275">
        <v>1</v>
      </c>
      <c r="D275">
        <v>1</v>
      </c>
      <c r="E275">
        <v>0</v>
      </c>
      <c r="F275">
        <v>0</v>
      </c>
      <c r="G275">
        <v>1</v>
      </c>
      <c r="I275">
        <v>48</v>
      </c>
      <c r="J275">
        <v>0</v>
      </c>
      <c r="K275">
        <v>0</v>
      </c>
      <c r="L275">
        <v>0</v>
      </c>
      <c r="M275">
        <v>0</v>
      </c>
      <c r="N275">
        <v>0</v>
      </c>
      <c r="P275">
        <v>48</v>
      </c>
      <c r="Q275">
        <v>0</v>
      </c>
      <c r="R275">
        <v>0</v>
      </c>
      <c r="S275">
        <v>0</v>
      </c>
      <c r="T275">
        <v>0</v>
      </c>
      <c r="U275">
        <v>0</v>
      </c>
      <c r="W275">
        <v>48</v>
      </c>
      <c r="X275">
        <v>0</v>
      </c>
      <c r="Y275">
        <v>0</v>
      </c>
      <c r="Z275">
        <v>0</v>
      </c>
      <c r="AA275">
        <v>0</v>
      </c>
      <c r="AB275">
        <v>0</v>
      </c>
      <c r="AD275">
        <v>48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2:35" x14ac:dyDescent="0.15">
      <c r="B276">
        <v>49</v>
      </c>
      <c r="C276">
        <v>1</v>
      </c>
      <c r="D276">
        <v>1</v>
      </c>
      <c r="E276">
        <v>0</v>
      </c>
      <c r="F276">
        <v>0</v>
      </c>
      <c r="G276">
        <v>1</v>
      </c>
      <c r="I276">
        <v>49</v>
      </c>
      <c r="J276">
        <v>0</v>
      </c>
      <c r="K276">
        <v>0</v>
      </c>
      <c r="L276">
        <v>0</v>
      </c>
      <c r="M276">
        <v>0</v>
      </c>
      <c r="N276">
        <v>0</v>
      </c>
      <c r="P276">
        <v>49</v>
      </c>
      <c r="Q276">
        <v>0</v>
      </c>
      <c r="R276">
        <v>0</v>
      </c>
      <c r="S276">
        <v>0</v>
      </c>
      <c r="T276">
        <v>0</v>
      </c>
      <c r="U276">
        <v>0</v>
      </c>
      <c r="W276">
        <v>49</v>
      </c>
      <c r="X276">
        <v>0</v>
      </c>
      <c r="Y276">
        <v>0</v>
      </c>
      <c r="Z276">
        <v>0</v>
      </c>
      <c r="AA276">
        <v>0</v>
      </c>
      <c r="AB276">
        <v>0</v>
      </c>
      <c r="AD276">
        <v>49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2:35" x14ac:dyDescent="0.15">
      <c r="B277">
        <v>50</v>
      </c>
      <c r="C277">
        <v>6</v>
      </c>
      <c r="D277">
        <v>6</v>
      </c>
      <c r="E277">
        <v>0</v>
      </c>
      <c r="F277">
        <v>0</v>
      </c>
      <c r="G277">
        <v>6</v>
      </c>
      <c r="I277">
        <v>50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50</v>
      </c>
      <c r="Q277">
        <v>0</v>
      </c>
      <c r="R277">
        <v>0</v>
      </c>
      <c r="S277">
        <v>0</v>
      </c>
      <c r="T277">
        <v>0</v>
      </c>
      <c r="U277">
        <v>0</v>
      </c>
      <c r="W277">
        <v>50</v>
      </c>
      <c r="X277">
        <v>0</v>
      </c>
      <c r="Y277">
        <v>0</v>
      </c>
      <c r="Z277">
        <v>0</v>
      </c>
      <c r="AA277">
        <v>0</v>
      </c>
      <c r="AB277">
        <v>0</v>
      </c>
      <c r="AD277">
        <v>50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9" spans="2:35" x14ac:dyDescent="0.15">
      <c r="B279" t="s">
        <v>21</v>
      </c>
    </row>
    <row r="281" spans="2:35" x14ac:dyDescent="0.15">
      <c r="B281" t="s">
        <v>12</v>
      </c>
      <c r="I281" t="s">
        <v>13</v>
      </c>
      <c r="P281" t="s">
        <v>14</v>
      </c>
      <c r="W281" t="s">
        <v>15</v>
      </c>
      <c r="AD281" t="s">
        <v>16</v>
      </c>
    </row>
    <row r="282" spans="2:35" x14ac:dyDescent="0.15">
      <c r="B282" t="s">
        <v>3</v>
      </c>
      <c r="C282" s="1" t="s">
        <v>6</v>
      </c>
      <c r="D282" s="1" t="s">
        <v>7</v>
      </c>
      <c r="E282" s="1" t="s">
        <v>8</v>
      </c>
      <c r="F282" s="1" t="s">
        <v>9</v>
      </c>
      <c r="G282" s="1" t="s">
        <v>10</v>
      </c>
      <c r="I282" t="s">
        <v>3</v>
      </c>
      <c r="J282" s="1" t="s">
        <v>6</v>
      </c>
      <c r="K282" s="1" t="s">
        <v>7</v>
      </c>
      <c r="L282" s="1" t="s">
        <v>8</v>
      </c>
      <c r="M282" s="1" t="s">
        <v>9</v>
      </c>
      <c r="N282" s="1" t="s">
        <v>10</v>
      </c>
      <c r="P282" t="s">
        <v>3</v>
      </c>
      <c r="Q282" s="1" t="s">
        <v>6</v>
      </c>
      <c r="R282" s="1" t="s">
        <v>7</v>
      </c>
      <c r="S282" s="1" t="s">
        <v>8</v>
      </c>
      <c r="T282" s="1" t="s">
        <v>9</v>
      </c>
      <c r="U282" s="1" t="s">
        <v>10</v>
      </c>
      <c r="W282" t="s">
        <v>3</v>
      </c>
      <c r="X282" s="1" t="s">
        <v>6</v>
      </c>
      <c r="Y282" s="1" t="s">
        <v>7</v>
      </c>
      <c r="Z282" s="1" t="s">
        <v>8</v>
      </c>
      <c r="AA282" s="1" t="s">
        <v>9</v>
      </c>
      <c r="AB282" s="1" t="s">
        <v>10</v>
      </c>
      <c r="AD282" t="s">
        <v>3</v>
      </c>
      <c r="AE282" s="1" t="s">
        <v>6</v>
      </c>
      <c r="AF282" s="1" t="s">
        <v>7</v>
      </c>
      <c r="AG282" s="1" t="s">
        <v>8</v>
      </c>
      <c r="AH282" s="1" t="s">
        <v>9</v>
      </c>
      <c r="AI282" s="1" t="s">
        <v>10</v>
      </c>
    </row>
    <row r="283" spans="2:35" x14ac:dyDescent="0.15">
      <c r="B283">
        <v>1</v>
      </c>
      <c r="C283">
        <f t="shared" ref="C283:F302" si="0">C60</f>
        <v>0</v>
      </c>
      <c r="D283">
        <f t="shared" si="0"/>
        <v>1000</v>
      </c>
      <c r="E283">
        <f t="shared" si="0"/>
        <v>8000</v>
      </c>
      <c r="F283">
        <f t="shared" si="0"/>
        <v>16000</v>
      </c>
      <c r="G283">
        <v>81345.758572202452</v>
      </c>
      <c r="I283">
        <v>1</v>
      </c>
      <c r="J283">
        <f t="shared" ref="J283:M302" si="1">J60</f>
        <v>40</v>
      </c>
      <c r="K283">
        <f t="shared" si="1"/>
        <v>0</v>
      </c>
      <c r="L283">
        <f t="shared" si="1"/>
        <v>8000</v>
      </c>
      <c r="M283">
        <f t="shared" si="1"/>
        <v>16000</v>
      </c>
      <c r="N283">
        <v>81345.758572202452</v>
      </c>
      <c r="P283">
        <v>1</v>
      </c>
      <c r="Q283">
        <f t="shared" ref="Q283:T302" si="2">Q60</f>
        <v>60</v>
      </c>
      <c r="R283">
        <f t="shared" si="2"/>
        <v>1000</v>
      </c>
      <c r="S283">
        <f t="shared" si="2"/>
        <v>0</v>
      </c>
      <c r="T283">
        <f t="shared" si="2"/>
        <v>16000</v>
      </c>
      <c r="U283">
        <v>81345.758572202452</v>
      </c>
      <c r="W283">
        <v>1</v>
      </c>
      <c r="X283">
        <f t="shared" ref="X283:AA302" si="3">X60</f>
        <v>80</v>
      </c>
      <c r="Y283">
        <f t="shared" si="3"/>
        <v>1000</v>
      </c>
      <c r="Z283">
        <f t="shared" si="3"/>
        <v>8000</v>
      </c>
      <c r="AA283">
        <f t="shared" si="3"/>
        <v>0</v>
      </c>
      <c r="AB283">
        <v>81345.758572202452</v>
      </c>
      <c r="AD283">
        <v>1</v>
      </c>
      <c r="AE283">
        <f t="shared" ref="AE283:AH302" si="4">AE60</f>
        <v>0</v>
      </c>
      <c r="AF283">
        <f t="shared" si="4"/>
        <v>1000</v>
      </c>
      <c r="AG283">
        <f t="shared" si="4"/>
        <v>8000</v>
      </c>
      <c r="AH283">
        <f t="shared" si="4"/>
        <v>16000</v>
      </c>
      <c r="AI283">
        <v>0</v>
      </c>
    </row>
    <row r="284" spans="2:35" x14ac:dyDescent="0.15">
      <c r="B284">
        <v>2</v>
      </c>
      <c r="C284">
        <f t="shared" si="0"/>
        <v>0</v>
      </c>
      <c r="D284">
        <f t="shared" si="0"/>
        <v>1000</v>
      </c>
      <c r="E284">
        <f t="shared" si="0"/>
        <v>8000</v>
      </c>
      <c r="F284">
        <f t="shared" si="0"/>
        <v>16000</v>
      </c>
      <c r="G284">
        <v>81345.758572202452</v>
      </c>
      <c r="I284">
        <v>2</v>
      </c>
      <c r="J284">
        <f t="shared" si="1"/>
        <v>40</v>
      </c>
      <c r="K284">
        <f t="shared" si="1"/>
        <v>0</v>
      </c>
      <c r="L284">
        <f t="shared" si="1"/>
        <v>8000</v>
      </c>
      <c r="M284">
        <f t="shared" si="1"/>
        <v>16000</v>
      </c>
      <c r="N284">
        <v>81345.758572202452</v>
      </c>
      <c r="P284">
        <v>2</v>
      </c>
      <c r="Q284">
        <f t="shared" si="2"/>
        <v>60</v>
      </c>
      <c r="R284">
        <f t="shared" si="2"/>
        <v>1000</v>
      </c>
      <c r="S284">
        <f t="shared" si="2"/>
        <v>0</v>
      </c>
      <c r="T284">
        <f t="shared" si="2"/>
        <v>16000</v>
      </c>
      <c r="U284">
        <v>81345.758572202452</v>
      </c>
      <c r="W284">
        <v>2</v>
      </c>
      <c r="X284">
        <f t="shared" si="3"/>
        <v>80</v>
      </c>
      <c r="Y284">
        <f t="shared" si="3"/>
        <v>1000</v>
      </c>
      <c r="Z284">
        <f t="shared" si="3"/>
        <v>8000</v>
      </c>
      <c r="AA284">
        <f t="shared" si="3"/>
        <v>0</v>
      </c>
      <c r="AB284">
        <v>81345.758572202452</v>
      </c>
      <c r="AD284">
        <v>2</v>
      </c>
      <c r="AE284">
        <f t="shared" si="4"/>
        <v>0</v>
      </c>
      <c r="AF284">
        <f t="shared" si="4"/>
        <v>1000</v>
      </c>
      <c r="AG284">
        <f t="shared" si="4"/>
        <v>8000</v>
      </c>
      <c r="AH284">
        <f t="shared" si="4"/>
        <v>16000</v>
      </c>
      <c r="AI284">
        <v>0</v>
      </c>
    </row>
    <row r="285" spans="2:35" x14ac:dyDescent="0.15">
      <c r="B285">
        <v>3</v>
      </c>
      <c r="C285">
        <f t="shared" si="0"/>
        <v>0</v>
      </c>
      <c r="D285">
        <f t="shared" si="0"/>
        <v>1000</v>
      </c>
      <c r="E285">
        <f t="shared" si="0"/>
        <v>8000</v>
      </c>
      <c r="F285">
        <f t="shared" si="0"/>
        <v>16000</v>
      </c>
      <c r="G285">
        <v>81345.758572202452</v>
      </c>
      <c r="I285">
        <v>3</v>
      </c>
      <c r="J285">
        <f t="shared" si="1"/>
        <v>40</v>
      </c>
      <c r="K285">
        <f t="shared" si="1"/>
        <v>0</v>
      </c>
      <c r="L285">
        <f t="shared" si="1"/>
        <v>8000</v>
      </c>
      <c r="M285">
        <f t="shared" si="1"/>
        <v>16000</v>
      </c>
      <c r="N285">
        <v>81345.758572202452</v>
      </c>
      <c r="P285">
        <v>3</v>
      </c>
      <c r="Q285">
        <f t="shared" si="2"/>
        <v>60</v>
      </c>
      <c r="R285">
        <f t="shared" si="2"/>
        <v>1000</v>
      </c>
      <c r="S285">
        <f t="shared" si="2"/>
        <v>0</v>
      </c>
      <c r="T285">
        <f t="shared" si="2"/>
        <v>16000</v>
      </c>
      <c r="U285">
        <v>81345.758572202452</v>
      </c>
      <c r="W285">
        <v>3</v>
      </c>
      <c r="X285">
        <f t="shared" si="3"/>
        <v>80</v>
      </c>
      <c r="Y285">
        <f t="shared" si="3"/>
        <v>1000</v>
      </c>
      <c r="Z285">
        <f t="shared" si="3"/>
        <v>8000</v>
      </c>
      <c r="AA285">
        <f t="shared" si="3"/>
        <v>0</v>
      </c>
      <c r="AB285">
        <v>81345.758572202452</v>
      </c>
      <c r="AD285">
        <v>3</v>
      </c>
      <c r="AE285">
        <f t="shared" si="4"/>
        <v>0</v>
      </c>
      <c r="AF285">
        <f t="shared" si="4"/>
        <v>1000</v>
      </c>
      <c r="AG285">
        <f t="shared" si="4"/>
        <v>8000</v>
      </c>
      <c r="AH285">
        <f t="shared" si="4"/>
        <v>16000</v>
      </c>
      <c r="AI285">
        <v>0</v>
      </c>
    </row>
    <row r="286" spans="2:35" x14ac:dyDescent="0.15">
      <c r="B286">
        <v>4</v>
      </c>
      <c r="C286">
        <f t="shared" si="0"/>
        <v>0</v>
      </c>
      <c r="D286">
        <f t="shared" si="0"/>
        <v>1000</v>
      </c>
      <c r="E286">
        <f t="shared" si="0"/>
        <v>8000</v>
      </c>
      <c r="F286">
        <f t="shared" si="0"/>
        <v>16000</v>
      </c>
      <c r="G286">
        <v>81345.758572202496</v>
      </c>
      <c r="I286">
        <v>4</v>
      </c>
      <c r="J286">
        <f t="shared" si="1"/>
        <v>40</v>
      </c>
      <c r="K286">
        <f t="shared" si="1"/>
        <v>0</v>
      </c>
      <c r="L286">
        <f t="shared" si="1"/>
        <v>8000</v>
      </c>
      <c r="M286">
        <f t="shared" si="1"/>
        <v>16000</v>
      </c>
      <c r="N286">
        <v>81345.758572202452</v>
      </c>
      <c r="P286">
        <v>4</v>
      </c>
      <c r="Q286">
        <f t="shared" si="2"/>
        <v>60</v>
      </c>
      <c r="R286">
        <f t="shared" si="2"/>
        <v>1000</v>
      </c>
      <c r="S286">
        <f t="shared" si="2"/>
        <v>0</v>
      </c>
      <c r="T286">
        <f t="shared" si="2"/>
        <v>16000</v>
      </c>
      <c r="U286">
        <v>81345.758572202452</v>
      </c>
      <c r="W286">
        <v>4</v>
      </c>
      <c r="X286">
        <f t="shared" si="3"/>
        <v>80</v>
      </c>
      <c r="Y286">
        <f t="shared" si="3"/>
        <v>1000</v>
      </c>
      <c r="Z286">
        <f t="shared" si="3"/>
        <v>8000</v>
      </c>
      <c r="AA286">
        <f t="shared" si="3"/>
        <v>0</v>
      </c>
      <c r="AB286">
        <v>81345.758572202452</v>
      </c>
      <c r="AD286">
        <v>4</v>
      </c>
      <c r="AE286">
        <f t="shared" si="4"/>
        <v>0</v>
      </c>
      <c r="AF286">
        <f t="shared" si="4"/>
        <v>1000</v>
      </c>
      <c r="AG286">
        <f t="shared" si="4"/>
        <v>8000</v>
      </c>
      <c r="AH286">
        <f t="shared" si="4"/>
        <v>16000</v>
      </c>
      <c r="AI286">
        <v>0</v>
      </c>
    </row>
    <row r="287" spans="2:35" x14ac:dyDescent="0.15">
      <c r="B287">
        <v>5</v>
      </c>
      <c r="C287">
        <f t="shared" si="0"/>
        <v>0</v>
      </c>
      <c r="D287">
        <f t="shared" si="0"/>
        <v>1000</v>
      </c>
      <c r="E287">
        <f t="shared" si="0"/>
        <v>8000</v>
      </c>
      <c r="F287">
        <f t="shared" si="0"/>
        <v>16000</v>
      </c>
      <c r="G287">
        <v>81345.758572202496</v>
      </c>
      <c r="I287">
        <v>5</v>
      </c>
      <c r="J287">
        <f t="shared" si="1"/>
        <v>40</v>
      </c>
      <c r="K287">
        <f t="shared" si="1"/>
        <v>0</v>
      </c>
      <c r="L287">
        <f t="shared" si="1"/>
        <v>8000</v>
      </c>
      <c r="M287">
        <f t="shared" si="1"/>
        <v>16000</v>
      </c>
      <c r="N287">
        <v>81345.758572202452</v>
      </c>
      <c r="P287">
        <v>5</v>
      </c>
      <c r="Q287">
        <f t="shared" si="2"/>
        <v>60</v>
      </c>
      <c r="R287">
        <f t="shared" si="2"/>
        <v>1000</v>
      </c>
      <c r="S287">
        <f t="shared" si="2"/>
        <v>0</v>
      </c>
      <c r="T287">
        <f t="shared" si="2"/>
        <v>16000</v>
      </c>
      <c r="U287">
        <v>81345.758572202452</v>
      </c>
      <c r="W287">
        <v>5</v>
      </c>
      <c r="X287">
        <f t="shared" si="3"/>
        <v>80</v>
      </c>
      <c r="Y287">
        <f t="shared" si="3"/>
        <v>1000</v>
      </c>
      <c r="Z287">
        <f t="shared" si="3"/>
        <v>8000</v>
      </c>
      <c r="AA287">
        <f t="shared" si="3"/>
        <v>0</v>
      </c>
      <c r="AB287">
        <v>81345.758572202452</v>
      </c>
      <c r="AD287">
        <v>5</v>
      </c>
      <c r="AE287">
        <f t="shared" si="4"/>
        <v>0</v>
      </c>
      <c r="AF287">
        <f t="shared" si="4"/>
        <v>1000</v>
      </c>
      <c r="AG287">
        <f t="shared" si="4"/>
        <v>8000</v>
      </c>
      <c r="AH287">
        <f t="shared" si="4"/>
        <v>16000</v>
      </c>
      <c r="AI287">
        <v>0</v>
      </c>
    </row>
    <row r="288" spans="2:35" x14ac:dyDescent="0.15">
      <c r="B288">
        <v>6</v>
      </c>
      <c r="C288">
        <f t="shared" si="0"/>
        <v>0</v>
      </c>
      <c r="D288">
        <f t="shared" si="0"/>
        <v>1000</v>
      </c>
      <c r="E288">
        <f t="shared" si="0"/>
        <v>8000</v>
      </c>
      <c r="F288">
        <f t="shared" si="0"/>
        <v>16000</v>
      </c>
      <c r="G288">
        <v>81345.758572202496</v>
      </c>
      <c r="I288">
        <v>6</v>
      </c>
      <c r="J288">
        <f t="shared" si="1"/>
        <v>40</v>
      </c>
      <c r="K288">
        <f t="shared" si="1"/>
        <v>0</v>
      </c>
      <c r="L288">
        <f t="shared" si="1"/>
        <v>8000</v>
      </c>
      <c r="M288">
        <f t="shared" si="1"/>
        <v>16000</v>
      </c>
      <c r="N288">
        <v>81345.758572202452</v>
      </c>
      <c r="P288">
        <v>6</v>
      </c>
      <c r="Q288">
        <f t="shared" si="2"/>
        <v>60</v>
      </c>
      <c r="R288">
        <f t="shared" si="2"/>
        <v>1000</v>
      </c>
      <c r="S288">
        <f t="shared" si="2"/>
        <v>0</v>
      </c>
      <c r="T288">
        <f t="shared" si="2"/>
        <v>16000</v>
      </c>
      <c r="U288">
        <v>81345.758572202452</v>
      </c>
      <c r="W288">
        <v>6</v>
      </c>
      <c r="X288">
        <f t="shared" si="3"/>
        <v>80</v>
      </c>
      <c r="Y288">
        <f t="shared" si="3"/>
        <v>1000</v>
      </c>
      <c r="Z288">
        <f t="shared" si="3"/>
        <v>8000</v>
      </c>
      <c r="AA288">
        <f t="shared" si="3"/>
        <v>0</v>
      </c>
      <c r="AB288">
        <v>81345.758572202452</v>
      </c>
      <c r="AD288">
        <v>6</v>
      </c>
      <c r="AE288">
        <f t="shared" si="4"/>
        <v>0</v>
      </c>
      <c r="AF288">
        <f t="shared" si="4"/>
        <v>1000</v>
      </c>
      <c r="AG288">
        <f t="shared" si="4"/>
        <v>8000</v>
      </c>
      <c r="AH288">
        <f t="shared" si="4"/>
        <v>16000</v>
      </c>
      <c r="AI288">
        <v>0</v>
      </c>
    </row>
    <row r="289" spans="2:35" x14ac:dyDescent="0.15">
      <c r="B289">
        <v>7</v>
      </c>
      <c r="C289">
        <f t="shared" si="0"/>
        <v>0</v>
      </c>
      <c r="D289">
        <f t="shared" si="0"/>
        <v>1000</v>
      </c>
      <c r="E289">
        <f t="shared" si="0"/>
        <v>8000</v>
      </c>
      <c r="F289">
        <f t="shared" si="0"/>
        <v>16000</v>
      </c>
      <c r="G289">
        <v>81345.758572202496</v>
      </c>
      <c r="I289">
        <v>7</v>
      </c>
      <c r="J289">
        <f t="shared" si="1"/>
        <v>40</v>
      </c>
      <c r="K289">
        <f t="shared" si="1"/>
        <v>0</v>
      </c>
      <c r="L289">
        <f t="shared" si="1"/>
        <v>8000</v>
      </c>
      <c r="M289">
        <f t="shared" si="1"/>
        <v>16000</v>
      </c>
      <c r="N289">
        <v>81345.758572202452</v>
      </c>
      <c r="P289">
        <v>7</v>
      </c>
      <c r="Q289">
        <f t="shared" si="2"/>
        <v>60</v>
      </c>
      <c r="R289">
        <f t="shared" si="2"/>
        <v>1000</v>
      </c>
      <c r="S289">
        <f t="shared" si="2"/>
        <v>0</v>
      </c>
      <c r="T289">
        <f t="shared" si="2"/>
        <v>16000</v>
      </c>
      <c r="U289">
        <v>81345.758572202452</v>
      </c>
      <c r="W289">
        <v>7</v>
      </c>
      <c r="X289">
        <f t="shared" si="3"/>
        <v>80</v>
      </c>
      <c r="Y289">
        <f t="shared" si="3"/>
        <v>1000</v>
      </c>
      <c r="Z289">
        <f t="shared" si="3"/>
        <v>8000</v>
      </c>
      <c r="AA289">
        <f t="shared" si="3"/>
        <v>0</v>
      </c>
      <c r="AB289">
        <v>81345.758572202452</v>
      </c>
      <c r="AD289">
        <v>7</v>
      </c>
      <c r="AE289">
        <f t="shared" si="4"/>
        <v>0</v>
      </c>
      <c r="AF289">
        <f t="shared" si="4"/>
        <v>1000</v>
      </c>
      <c r="AG289">
        <f t="shared" si="4"/>
        <v>8000</v>
      </c>
      <c r="AH289">
        <f t="shared" si="4"/>
        <v>16000</v>
      </c>
      <c r="AI289">
        <v>0</v>
      </c>
    </row>
    <row r="290" spans="2:35" x14ac:dyDescent="0.15">
      <c r="B290">
        <v>8</v>
      </c>
      <c r="C290">
        <f t="shared" si="0"/>
        <v>0</v>
      </c>
      <c r="D290">
        <f t="shared" si="0"/>
        <v>1000</v>
      </c>
      <c r="E290">
        <f t="shared" si="0"/>
        <v>8000</v>
      </c>
      <c r="F290">
        <f t="shared" si="0"/>
        <v>16000</v>
      </c>
      <c r="G290">
        <v>81345.758572202496</v>
      </c>
      <c r="I290">
        <v>8</v>
      </c>
      <c r="J290">
        <f t="shared" si="1"/>
        <v>40</v>
      </c>
      <c r="K290">
        <f t="shared" si="1"/>
        <v>0</v>
      </c>
      <c r="L290">
        <f t="shared" si="1"/>
        <v>8000</v>
      </c>
      <c r="M290">
        <f t="shared" si="1"/>
        <v>16000</v>
      </c>
      <c r="N290">
        <v>81345.758572202452</v>
      </c>
      <c r="P290">
        <v>8</v>
      </c>
      <c r="Q290">
        <f t="shared" si="2"/>
        <v>60</v>
      </c>
      <c r="R290">
        <f t="shared" si="2"/>
        <v>1000</v>
      </c>
      <c r="S290">
        <f t="shared" si="2"/>
        <v>0</v>
      </c>
      <c r="T290">
        <f t="shared" si="2"/>
        <v>16000</v>
      </c>
      <c r="U290">
        <v>81345.758572202452</v>
      </c>
      <c r="W290">
        <v>8</v>
      </c>
      <c r="X290">
        <f t="shared" si="3"/>
        <v>80</v>
      </c>
      <c r="Y290">
        <f t="shared" si="3"/>
        <v>1000</v>
      </c>
      <c r="Z290">
        <f t="shared" si="3"/>
        <v>8000</v>
      </c>
      <c r="AA290">
        <f t="shared" si="3"/>
        <v>0</v>
      </c>
      <c r="AB290">
        <v>81345.758572202452</v>
      </c>
      <c r="AD290">
        <v>8</v>
      </c>
      <c r="AE290">
        <f t="shared" si="4"/>
        <v>0</v>
      </c>
      <c r="AF290">
        <f t="shared" si="4"/>
        <v>1000</v>
      </c>
      <c r="AG290">
        <f t="shared" si="4"/>
        <v>8000</v>
      </c>
      <c r="AH290">
        <f t="shared" si="4"/>
        <v>16000</v>
      </c>
      <c r="AI290">
        <v>0</v>
      </c>
    </row>
    <row r="291" spans="2:35" x14ac:dyDescent="0.15">
      <c r="B291">
        <v>9</v>
      </c>
      <c r="C291">
        <f t="shared" si="0"/>
        <v>0</v>
      </c>
      <c r="D291">
        <f t="shared" si="0"/>
        <v>1000</v>
      </c>
      <c r="E291">
        <f t="shared" si="0"/>
        <v>8000</v>
      </c>
      <c r="F291">
        <f t="shared" si="0"/>
        <v>16000</v>
      </c>
      <c r="G291">
        <v>81345.758572202496</v>
      </c>
      <c r="I291">
        <v>9</v>
      </c>
      <c r="J291">
        <f t="shared" si="1"/>
        <v>40</v>
      </c>
      <c r="K291">
        <f t="shared" si="1"/>
        <v>0</v>
      </c>
      <c r="L291">
        <f t="shared" si="1"/>
        <v>8000</v>
      </c>
      <c r="M291">
        <f t="shared" si="1"/>
        <v>16000</v>
      </c>
      <c r="N291">
        <v>81345.758572202452</v>
      </c>
      <c r="P291">
        <v>9</v>
      </c>
      <c r="Q291">
        <f t="shared" si="2"/>
        <v>60</v>
      </c>
      <c r="R291">
        <f t="shared" si="2"/>
        <v>1000</v>
      </c>
      <c r="S291">
        <f t="shared" si="2"/>
        <v>0</v>
      </c>
      <c r="T291">
        <f t="shared" si="2"/>
        <v>16000</v>
      </c>
      <c r="U291">
        <v>81345.758572202452</v>
      </c>
      <c r="W291">
        <v>9</v>
      </c>
      <c r="X291">
        <f t="shared" si="3"/>
        <v>80</v>
      </c>
      <c r="Y291">
        <f t="shared" si="3"/>
        <v>1000</v>
      </c>
      <c r="Z291">
        <f t="shared" si="3"/>
        <v>8000</v>
      </c>
      <c r="AA291">
        <f t="shared" si="3"/>
        <v>0</v>
      </c>
      <c r="AB291">
        <v>81345.758572202452</v>
      </c>
      <c r="AD291">
        <v>9</v>
      </c>
      <c r="AE291">
        <f t="shared" si="4"/>
        <v>0</v>
      </c>
      <c r="AF291">
        <f t="shared" si="4"/>
        <v>1000</v>
      </c>
      <c r="AG291">
        <f t="shared" si="4"/>
        <v>8000</v>
      </c>
      <c r="AH291">
        <f t="shared" si="4"/>
        <v>16000</v>
      </c>
      <c r="AI291">
        <v>0</v>
      </c>
    </row>
    <row r="292" spans="2:35" x14ac:dyDescent="0.15">
      <c r="B292">
        <v>10</v>
      </c>
      <c r="C292">
        <f t="shared" si="0"/>
        <v>0</v>
      </c>
      <c r="D292">
        <f t="shared" si="0"/>
        <v>1000</v>
      </c>
      <c r="E292">
        <f t="shared" si="0"/>
        <v>8000</v>
      </c>
      <c r="F292">
        <f t="shared" si="0"/>
        <v>16000</v>
      </c>
      <c r="G292">
        <v>81345.758572202496</v>
      </c>
      <c r="I292">
        <v>10</v>
      </c>
      <c r="J292">
        <f t="shared" si="1"/>
        <v>40</v>
      </c>
      <c r="K292">
        <f t="shared" si="1"/>
        <v>0</v>
      </c>
      <c r="L292">
        <f t="shared" si="1"/>
        <v>8000</v>
      </c>
      <c r="M292">
        <f t="shared" si="1"/>
        <v>16000</v>
      </c>
      <c r="N292">
        <v>81345.758572202452</v>
      </c>
      <c r="P292">
        <v>10</v>
      </c>
      <c r="Q292">
        <f t="shared" si="2"/>
        <v>60</v>
      </c>
      <c r="R292">
        <f t="shared" si="2"/>
        <v>1000</v>
      </c>
      <c r="S292">
        <f t="shared" si="2"/>
        <v>0</v>
      </c>
      <c r="T292">
        <f t="shared" si="2"/>
        <v>16000</v>
      </c>
      <c r="U292">
        <v>81345.758572202452</v>
      </c>
      <c r="W292">
        <v>10</v>
      </c>
      <c r="X292">
        <f t="shared" si="3"/>
        <v>80</v>
      </c>
      <c r="Y292">
        <f t="shared" si="3"/>
        <v>1000</v>
      </c>
      <c r="Z292">
        <f t="shared" si="3"/>
        <v>8000</v>
      </c>
      <c r="AA292">
        <f t="shared" si="3"/>
        <v>0</v>
      </c>
      <c r="AB292">
        <v>81345.758572202452</v>
      </c>
      <c r="AD292">
        <v>10</v>
      </c>
      <c r="AE292">
        <f t="shared" si="4"/>
        <v>0</v>
      </c>
      <c r="AF292">
        <f t="shared" si="4"/>
        <v>1000</v>
      </c>
      <c r="AG292">
        <f t="shared" si="4"/>
        <v>8000</v>
      </c>
      <c r="AH292">
        <f t="shared" si="4"/>
        <v>16000</v>
      </c>
      <c r="AI292">
        <v>0</v>
      </c>
    </row>
    <row r="293" spans="2:35" x14ac:dyDescent="0.15">
      <c r="B293">
        <v>11</v>
      </c>
      <c r="C293">
        <f t="shared" si="0"/>
        <v>0</v>
      </c>
      <c r="D293">
        <f t="shared" si="0"/>
        <v>1000</v>
      </c>
      <c r="E293">
        <f t="shared" si="0"/>
        <v>8000</v>
      </c>
      <c r="F293">
        <f t="shared" si="0"/>
        <v>16000</v>
      </c>
      <c r="G293">
        <v>81345.758572202496</v>
      </c>
      <c r="I293">
        <v>11</v>
      </c>
      <c r="J293">
        <f t="shared" si="1"/>
        <v>40</v>
      </c>
      <c r="K293">
        <f t="shared" si="1"/>
        <v>0</v>
      </c>
      <c r="L293">
        <f t="shared" si="1"/>
        <v>8000</v>
      </c>
      <c r="M293">
        <f t="shared" si="1"/>
        <v>16000</v>
      </c>
      <c r="N293">
        <v>81345.758572202452</v>
      </c>
      <c r="P293">
        <v>11</v>
      </c>
      <c r="Q293">
        <f t="shared" si="2"/>
        <v>60</v>
      </c>
      <c r="R293">
        <f t="shared" si="2"/>
        <v>1000</v>
      </c>
      <c r="S293">
        <f t="shared" si="2"/>
        <v>0</v>
      </c>
      <c r="T293">
        <f t="shared" si="2"/>
        <v>16000</v>
      </c>
      <c r="U293">
        <v>81345.758572202452</v>
      </c>
      <c r="W293">
        <v>11</v>
      </c>
      <c r="X293">
        <f t="shared" si="3"/>
        <v>80</v>
      </c>
      <c r="Y293">
        <f t="shared" si="3"/>
        <v>1000</v>
      </c>
      <c r="Z293">
        <f t="shared" si="3"/>
        <v>8000</v>
      </c>
      <c r="AA293">
        <f t="shared" si="3"/>
        <v>0</v>
      </c>
      <c r="AB293">
        <v>81345.758572202452</v>
      </c>
      <c r="AD293">
        <v>11</v>
      </c>
      <c r="AE293">
        <f t="shared" si="4"/>
        <v>0</v>
      </c>
      <c r="AF293">
        <f t="shared" si="4"/>
        <v>1000</v>
      </c>
      <c r="AG293">
        <f t="shared" si="4"/>
        <v>8000</v>
      </c>
      <c r="AH293">
        <f t="shared" si="4"/>
        <v>16000</v>
      </c>
      <c r="AI293">
        <v>0</v>
      </c>
    </row>
    <row r="294" spans="2:35" x14ac:dyDescent="0.15">
      <c r="B294">
        <v>12</v>
      </c>
      <c r="C294">
        <f t="shared" si="0"/>
        <v>0</v>
      </c>
      <c r="D294">
        <f t="shared" si="0"/>
        <v>1000</v>
      </c>
      <c r="E294">
        <f t="shared" si="0"/>
        <v>8000</v>
      </c>
      <c r="F294">
        <f t="shared" si="0"/>
        <v>16000</v>
      </c>
      <c r="G294">
        <v>81345.758572202496</v>
      </c>
      <c r="I294">
        <v>12</v>
      </c>
      <c r="J294">
        <f t="shared" si="1"/>
        <v>40</v>
      </c>
      <c r="K294">
        <f t="shared" si="1"/>
        <v>0</v>
      </c>
      <c r="L294">
        <f t="shared" si="1"/>
        <v>8000</v>
      </c>
      <c r="M294">
        <f t="shared" si="1"/>
        <v>16000</v>
      </c>
      <c r="N294">
        <v>81345.758572202452</v>
      </c>
      <c r="P294">
        <v>12</v>
      </c>
      <c r="Q294">
        <f t="shared" si="2"/>
        <v>60</v>
      </c>
      <c r="R294">
        <f t="shared" si="2"/>
        <v>1000</v>
      </c>
      <c r="S294">
        <f t="shared" si="2"/>
        <v>0</v>
      </c>
      <c r="T294">
        <f t="shared" si="2"/>
        <v>16000</v>
      </c>
      <c r="U294">
        <v>81345.758572202452</v>
      </c>
      <c r="W294">
        <v>12</v>
      </c>
      <c r="X294">
        <f t="shared" si="3"/>
        <v>80</v>
      </c>
      <c r="Y294">
        <f t="shared" si="3"/>
        <v>1000</v>
      </c>
      <c r="Z294">
        <f t="shared" si="3"/>
        <v>8000</v>
      </c>
      <c r="AA294">
        <f t="shared" si="3"/>
        <v>0</v>
      </c>
      <c r="AB294">
        <v>81345.758572202452</v>
      </c>
      <c r="AD294">
        <v>12</v>
      </c>
      <c r="AE294">
        <f t="shared" si="4"/>
        <v>0</v>
      </c>
      <c r="AF294">
        <f t="shared" si="4"/>
        <v>1000</v>
      </c>
      <c r="AG294">
        <f t="shared" si="4"/>
        <v>8000</v>
      </c>
      <c r="AH294">
        <f t="shared" si="4"/>
        <v>16000</v>
      </c>
      <c r="AI294">
        <v>0</v>
      </c>
    </row>
    <row r="295" spans="2:35" x14ac:dyDescent="0.15">
      <c r="B295">
        <v>13</v>
      </c>
      <c r="C295">
        <f t="shared" si="0"/>
        <v>0</v>
      </c>
      <c r="D295">
        <f t="shared" si="0"/>
        <v>1000</v>
      </c>
      <c r="E295">
        <f t="shared" si="0"/>
        <v>8000</v>
      </c>
      <c r="F295">
        <f t="shared" si="0"/>
        <v>16000</v>
      </c>
      <c r="G295">
        <v>81345.758572202496</v>
      </c>
      <c r="I295">
        <v>13</v>
      </c>
      <c r="J295">
        <f t="shared" si="1"/>
        <v>40</v>
      </c>
      <c r="K295">
        <f t="shared" si="1"/>
        <v>0</v>
      </c>
      <c r="L295">
        <f t="shared" si="1"/>
        <v>8000</v>
      </c>
      <c r="M295">
        <f t="shared" si="1"/>
        <v>16000</v>
      </c>
      <c r="N295">
        <v>81345.758572202452</v>
      </c>
      <c r="P295">
        <v>13</v>
      </c>
      <c r="Q295">
        <f t="shared" si="2"/>
        <v>60</v>
      </c>
      <c r="R295">
        <f t="shared" si="2"/>
        <v>1000</v>
      </c>
      <c r="S295">
        <f t="shared" si="2"/>
        <v>0</v>
      </c>
      <c r="T295">
        <f t="shared" si="2"/>
        <v>16000</v>
      </c>
      <c r="U295">
        <v>81345.758572202452</v>
      </c>
      <c r="W295">
        <v>13</v>
      </c>
      <c r="X295">
        <f t="shared" si="3"/>
        <v>80</v>
      </c>
      <c r="Y295">
        <f t="shared" si="3"/>
        <v>1000</v>
      </c>
      <c r="Z295">
        <f t="shared" si="3"/>
        <v>8000</v>
      </c>
      <c r="AA295">
        <f t="shared" si="3"/>
        <v>0</v>
      </c>
      <c r="AB295">
        <v>81345.758572202452</v>
      </c>
      <c r="AD295">
        <v>13</v>
      </c>
      <c r="AE295">
        <f t="shared" si="4"/>
        <v>0</v>
      </c>
      <c r="AF295">
        <f t="shared" si="4"/>
        <v>1000</v>
      </c>
      <c r="AG295">
        <f t="shared" si="4"/>
        <v>8000</v>
      </c>
      <c r="AH295">
        <f t="shared" si="4"/>
        <v>16000</v>
      </c>
      <c r="AI295">
        <v>0</v>
      </c>
    </row>
    <row r="296" spans="2:35" x14ac:dyDescent="0.15">
      <c r="B296">
        <v>14</v>
      </c>
      <c r="C296">
        <f t="shared" si="0"/>
        <v>0</v>
      </c>
      <c r="D296">
        <f t="shared" si="0"/>
        <v>1000</v>
      </c>
      <c r="E296">
        <f t="shared" si="0"/>
        <v>8000</v>
      </c>
      <c r="F296">
        <f t="shared" si="0"/>
        <v>16000</v>
      </c>
      <c r="G296">
        <v>81345.758572202496</v>
      </c>
      <c r="I296">
        <v>14</v>
      </c>
      <c r="J296">
        <f t="shared" si="1"/>
        <v>40</v>
      </c>
      <c r="K296">
        <f t="shared" si="1"/>
        <v>0</v>
      </c>
      <c r="L296">
        <f t="shared" si="1"/>
        <v>8000</v>
      </c>
      <c r="M296">
        <f t="shared" si="1"/>
        <v>16000</v>
      </c>
      <c r="N296">
        <v>81345.758572202452</v>
      </c>
      <c r="P296">
        <v>14</v>
      </c>
      <c r="Q296">
        <f t="shared" si="2"/>
        <v>60</v>
      </c>
      <c r="R296">
        <f t="shared" si="2"/>
        <v>1000</v>
      </c>
      <c r="S296">
        <f t="shared" si="2"/>
        <v>0</v>
      </c>
      <c r="T296">
        <f t="shared" si="2"/>
        <v>16000</v>
      </c>
      <c r="U296">
        <v>81345.758572202452</v>
      </c>
      <c r="W296">
        <v>14</v>
      </c>
      <c r="X296">
        <f t="shared" si="3"/>
        <v>80</v>
      </c>
      <c r="Y296">
        <f t="shared" si="3"/>
        <v>1000</v>
      </c>
      <c r="Z296">
        <f t="shared" si="3"/>
        <v>8000</v>
      </c>
      <c r="AA296">
        <f t="shared" si="3"/>
        <v>0</v>
      </c>
      <c r="AB296">
        <v>81345.758572202452</v>
      </c>
      <c r="AD296">
        <v>14</v>
      </c>
      <c r="AE296">
        <f t="shared" si="4"/>
        <v>0</v>
      </c>
      <c r="AF296">
        <f t="shared" si="4"/>
        <v>1000</v>
      </c>
      <c r="AG296">
        <f t="shared" si="4"/>
        <v>8000</v>
      </c>
      <c r="AH296">
        <f t="shared" si="4"/>
        <v>16000</v>
      </c>
      <c r="AI296">
        <v>0</v>
      </c>
    </row>
    <row r="297" spans="2:35" x14ac:dyDescent="0.15">
      <c r="B297">
        <v>15</v>
      </c>
      <c r="C297">
        <f t="shared" si="0"/>
        <v>0</v>
      </c>
      <c r="D297">
        <f t="shared" si="0"/>
        <v>1000</v>
      </c>
      <c r="E297">
        <f t="shared" si="0"/>
        <v>8000</v>
      </c>
      <c r="F297">
        <f t="shared" si="0"/>
        <v>16000</v>
      </c>
      <c r="G297">
        <v>81345.758572202496</v>
      </c>
      <c r="I297">
        <v>15</v>
      </c>
      <c r="J297">
        <f t="shared" si="1"/>
        <v>40</v>
      </c>
      <c r="K297">
        <f t="shared" si="1"/>
        <v>0</v>
      </c>
      <c r="L297">
        <f t="shared" si="1"/>
        <v>8000</v>
      </c>
      <c r="M297">
        <f t="shared" si="1"/>
        <v>16000</v>
      </c>
      <c r="N297">
        <v>81345.758572202452</v>
      </c>
      <c r="P297">
        <v>15</v>
      </c>
      <c r="Q297">
        <f t="shared" si="2"/>
        <v>60</v>
      </c>
      <c r="R297">
        <f t="shared" si="2"/>
        <v>1000</v>
      </c>
      <c r="S297">
        <f t="shared" si="2"/>
        <v>0</v>
      </c>
      <c r="T297">
        <f t="shared" si="2"/>
        <v>16000</v>
      </c>
      <c r="U297">
        <v>81345.758572202452</v>
      </c>
      <c r="W297">
        <v>15</v>
      </c>
      <c r="X297">
        <f t="shared" si="3"/>
        <v>80</v>
      </c>
      <c r="Y297">
        <f t="shared" si="3"/>
        <v>1000</v>
      </c>
      <c r="Z297">
        <f t="shared" si="3"/>
        <v>8000</v>
      </c>
      <c r="AA297">
        <f t="shared" si="3"/>
        <v>0</v>
      </c>
      <c r="AB297">
        <v>81345.758572202452</v>
      </c>
      <c r="AD297">
        <v>15</v>
      </c>
      <c r="AE297">
        <f t="shared" si="4"/>
        <v>0</v>
      </c>
      <c r="AF297">
        <f t="shared" si="4"/>
        <v>1000</v>
      </c>
      <c r="AG297">
        <f t="shared" si="4"/>
        <v>8000</v>
      </c>
      <c r="AH297">
        <f t="shared" si="4"/>
        <v>16000</v>
      </c>
      <c r="AI297">
        <v>0</v>
      </c>
    </row>
    <row r="298" spans="2:35" x14ac:dyDescent="0.15">
      <c r="B298">
        <v>16</v>
      </c>
      <c r="C298">
        <f t="shared" si="0"/>
        <v>0</v>
      </c>
      <c r="D298">
        <f t="shared" si="0"/>
        <v>1000</v>
      </c>
      <c r="E298">
        <f t="shared" si="0"/>
        <v>8000</v>
      </c>
      <c r="F298">
        <f t="shared" si="0"/>
        <v>16000</v>
      </c>
      <c r="G298">
        <v>81345.758572202496</v>
      </c>
      <c r="I298">
        <v>16</v>
      </c>
      <c r="J298">
        <f t="shared" si="1"/>
        <v>40</v>
      </c>
      <c r="K298">
        <f t="shared" si="1"/>
        <v>0</v>
      </c>
      <c r="L298">
        <f t="shared" si="1"/>
        <v>8000</v>
      </c>
      <c r="M298">
        <f t="shared" si="1"/>
        <v>16000</v>
      </c>
      <c r="N298">
        <v>81345.758572202452</v>
      </c>
      <c r="P298">
        <v>16</v>
      </c>
      <c r="Q298">
        <f t="shared" si="2"/>
        <v>60</v>
      </c>
      <c r="R298">
        <f t="shared" si="2"/>
        <v>1000</v>
      </c>
      <c r="S298">
        <f t="shared" si="2"/>
        <v>0</v>
      </c>
      <c r="T298">
        <f t="shared" si="2"/>
        <v>16000</v>
      </c>
      <c r="U298">
        <v>81345.758572202452</v>
      </c>
      <c r="W298">
        <v>16</v>
      </c>
      <c r="X298">
        <f t="shared" si="3"/>
        <v>80</v>
      </c>
      <c r="Y298">
        <f t="shared" si="3"/>
        <v>1000</v>
      </c>
      <c r="Z298">
        <f t="shared" si="3"/>
        <v>8000</v>
      </c>
      <c r="AA298">
        <f t="shared" si="3"/>
        <v>0</v>
      </c>
      <c r="AB298">
        <v>81345.758572202452</v>
      </c>
      <c r="AD298">
        <v>16</v>
      </c>
      <c r="AE298">
        <f t="shared" si="4"/>
        <v>0</v>
      </c>
      <c r="AF298">
        <f t="shared" si="4"/>
        <v>1000</v>
      </c>
      <c r="AG298">
        <f t="shared" si="4"/>
        <v>8000</v>
      </c>
      <c r="AH298">
        <f t="shared" si="4"/>
        <v>16000</v>
      </c>
      <c r="AI298">
        <v>0</v>
      </c>
    </row>
    <row r="299" spans="2:35" x14ac:dyDescent="0.15">
      <c r="B299">
        <v>17</v>
      </c>
      <c r="C299">
        <f t="shared" si="0"/>
        <v>0</v>
      </c>
      <c r="D299">
        <f t="shared" si="0"/>
        <v>1000</v>
      </c>
      <c r="E299">
        <f t="shared" si="0"/>
        <v>8000</v>
      </c>
      <c r="F299">
        <f t="shared" si="0"/>
        <v>16000</v>
      </c>
      <c r="G299">
        <v>81345.758572202496</v>
      </c>
      <c r="I299">
        <v>17</v>
      </c>
      <c r="J299">
        <f t="shared" si="1"/>
        <v>40</v>
      </c>
      <c r="K299">
        <f t="shared" si="1"/>
        <v>0</v>
      </c>
      <c r="L299">
        <f t="shared" si="1"/>
        <v>8000</v>
      </c>
      <c r="M299">
        <f t="shared" si="1"/>
        <v>16000</v>
      </c>
      <c r="N299">
        <v>81345.758572202452</v>
      </c>
      <c r="P299">
        <v>17</v>
      </c>
      <c r="Q299">
        <f t="shared" si="2"/>
        <v>60</v>
      </c>
      <c r="R299">
        <f t="shared" si="2"/>
        <v>1000</v>
      </c>
      <c r="S299">
        <f t="shared" si="2"/>
        <v>0</v>
      </c>
      <c r="T299">
        <f t="shared" si="2"/>
        <v>16000</v>
      </c>
      <c r="U299">
        <v>81345.758572202452</v>
      </c>
      <c r="W299">
        <v>17</v>
      </c>
      <c r="X299">
        <f t="shared" si="3"/>
        <v>80</v>
      </c>
      <c r="Y299">
        <f t="shared" si="3"/>
        <v>1000</v>
      </c>
      <c r="Z299">
        <f t="shared" si="3"/>
        <v>8000</v>
      </c>
      <c r="AA299">
        <f t="shared" si="3"/>
        <v>0</v>
      </c>
      <c r="AB299">
        <v>81345.758572202452</v>
      </c>
      <c r="AD299">
        <v>17</v>
      </c>
      <c r="AE299">
        <f t="shared" si="4"/>
        <v>0</v>
      </c>
      <c r="AF299">
        <f t="shared" si="4"/>
        <v>1000</v>
      </c>
      <c r="AG299">
        <f t="shared" si="4"/>
        <v>8000</v>
      </c>
      <c r="AH299">
        <f t="shared" si="4"/>
        <v>16000</v>
      </c>
      <c r="AI299">
        <v>0</v>
      </c>
    </row>
    <row r="300" spans="2:35" x14ac:dyDescent="0.15">
      <c r="B300">
        <v>18</v>
      </c>
      <c r="C300">
        <f t="shared" si="0"/>
        <v>0</v>
      </c>
      <c r="D300">
        <f t="shared" si="0"/>
        <v>1000</v>
      </c>
      <c r="E300">
        <f t="shared" si="0"/>
        <v>8000</v>
      </c>
      <c r="F300">
        <f t="shared" si="0"/>
        <v>16000</v>
      </c>
      <c r="G300">
        <v>81345.758572202496</v>
      </c>
      <c r="I300">
        <v>18</v>
      </c>
      <c r="J300">
        <f t="shared" si="1"/>
        <v>40</v>
      </c>
      <c r="K300">
        <f t="shared" si="1"/>
        <v>0</v>
      </c>
      <c r="L300">
        <f t="shared" si="1"/>
        <v>8000</v>
      </c>
      <c r="M300">
        <f t="shared" si="1"/>
        <v>16000</v>
      </c>
      <c r="N300">
        <v>81345.758572202452</v>
      </c>
      <c r="P300">
        <v>18</v>
      </c>
      <c r="Q300">
        <f t="shared" si="2"/>
        <v>60</v>
      </c>
      <c r="R300">
        <f t="shared" si="2"/>
        <v>1000</v>
      </c>
      <c r="S300">
        <f t="shared" si="2"/>
        <v>0</v>
      </c>
      <c r="T300">
        <f t="shared" si="2"/>
        <v>16000</v>
      </c>
      <c r="U300">
        <v>81345.758572202452</v>
      </c>
      <c r="W300">
        <v>18</v>
      </c>
      <c r="X300">
        <f t="shared" si="3"/>
        <v>80</v>
      </c>
      <c r="Y300">
        <f t="shared" si="3"/>
        <v>1000</v>
      </c>
      <c r="Z300">
        <f t="shared" si="3"/>
        <v>8000</v>
      </c>
      <c r="AA300">
        <f t="shared" si="3"/>
        <v>0</v>
      </c>
      <c r="AB300">
        <v>81345.758572202452</v>
      </c>
      <c r="AD300">
        <v>18</v>
      </c>
      <c r="AE300">
        <f t="shared" si="4"/>
        <v>0</v>
      </c>
      <c r="AF300">
        <f t="shared" si="4"/>
        <v>1000</v>
      </c>
      <c r="AG300">
        <f t="shared" si="4"/>
        <v>8000</v>
      </c>
      <c r="AH300">
        <f t="shared" si="4"/>
        <v>16000</v>
      </c>
      <c r="AI300">
        <v>0</v>
      </c>
    </row>
    <row r="301" spans="2:35" x14ac:dyDescent="0.15">
      <c r="B301">
        <v>19</v>
      </c>
      <c r="C301">
        <f t="shared" si="0"/>
        <v>0</v>
      </c>
      <c r="D301">
        <f t="shared" si="0"/>
        <v>1000</v>
      </c>
      <c r="E301">
        <f t="shared" si="0"/>
        <v>8000</v>
      </c>
      <c r="F301">
        <f t="shared" si="0"/>
        <v>16000</v>
      </c>
      <c r="G301">
        <v>81345.758572202496</v>
      </c>
      <c r="I301">
        <v>19</v>
      </c>
      <c r="J301">
        <f t="shared" si="1"/>
        <v>40</v>
      </c>
      <c r="K301">
        <f t="shared" si="1"/>
        <v>0</v>
      </c>
      <c r="L301">
        <f t="shared" si="1"/>
        <v>8000</v>
      </c>
      <c r="M301">
        <f t="shared" si="1"/>
        <v>16000</v>
      </c>
      <c r="N301">
        <v>81345.758572202452</v>
      </c>
      <c r="P301">
        <v>19</v>
      </c>
      <c r="Q301">
        <f t="shared" si="2"/>
        <v>60</v>
      </c>
      <c r="R301">
        <f t="shared" si="2"/>
        <v>1000</v>
      </c>
      <c r="S301">
        <f t="shared" si="2"/>
        <v>0</v>
      </c>
      <c r="T301">
        <f t="shared" si="2"/>
        <v>16000</v>
      </c>
      <c r="U301">
        <v>81345.758572202452</v>
      </c>
      <c r="W301">
        <v>19</v>
      </c>
      <c r="X301">
        <f t="shared" si="3"/>
        <v>80</v>
      </c>
      <c r="Y301">
        <f t="shared" si="3"/>
        <v>1000</v>
      </c>
      <c r="Z301">
        <f t="shared" si="3"/>
        <v>8000</v>
      </c>
      <c r="AA301">
        <f t="shared" si="3"/>
        <v>0</v>
      </c>
      <c r="AB301">
        <v>81345.758572202452</v>
      </c>
      <c r="AD301">
        <v>19</v>
      </c>
      <c r="AE301">
        <f t="shared" si="4"/>
        <v>0</v>
      </c>
      <c r="AF301">
        <f t="shared" si="4"/>
        <v>1000</v>
      </c>
      <c r="AG301">
        <f t="shared" si="4"/>
        <v>8000</v>
      </c>
      <c r="AH301">
        <f t="shared" si="4"/>
        <v>16000</v>
      </c>
      <c r="AI301">
        <v>0</v>
      </c>
    </row>
    <row r="302" spans="2:35" x14ac:dyDescent="0.15">
      <c r="B302">
        <v>20</v>
      </c>
      <c r="C302">
        <f t="shared" si="0"/>
        <v>0</v>
      </c>
      <c r="D302">
        <f t="shared" si="0"/>
        <v>1000</v>
      </c>
      <c r="E302">
        <f t="shared" si="0"/>
        <v>8000</v>
      </c>
      <c r="F302">
        <f t="shared" si="0"/>
        <v>16000</v>
      </c>
      <c r="G302">
        <v>81345.758572202496</v>
      </c>
      <c r="I302">
        <v>20</v>
      </c>
      <c r="J302">
        <f t="shared" si="1"/>
        <v>40</v>
      </c>
      <c r="K302">
        <f t="shared" si="1"/>
        <v>0</v>
      </c>
      <c r="L302">
        <f t="shared" si="1"/>
        <v>8000</v>
      </c>
      <c r="M302">
        <f t="shared" si="1"/>
        <v>16000</v>
      </c>
      <c r="N302">
        <v>81345.758572202452</v>
      </c>
      <c r="P302">
        <v>20</v>
      </c>
      <c r="Q302">
        <f t="shared" si="2"/>
        <v>60</v>
      </c>
      <c r="R302">
        <f t="shared" si="2"/>
        <v>1000</v>
      </c>
      <c r="S302">
        <f t="shared" si="2"/>
        <v>0</v>
      </c>
      <c r="T302">
        <f t="shared" si="2"/>
        <v>16000</v>
      </c>
      <c r="U302">
        <v>81345.758572202452</v>
      </c>
      <c r="W302">
        <v>20</v>
      </c>
      <c r="X302">
        <f t="shared" si="3"/>
        <v>80</v>
      </c>
      <c r="Y302">
        <f t="shared" si="3"/>
        <v>1000</v>
      </c>
      <c r="Z302">
        <f t="shared" si="3"/>
        <v>8000</v>
      </c>
      <c r="AA302">
        <f t="shared" si="3"/>
        <v>0</v>
      </c>
      <c r="AB302">
        <v>81345.758572202452</v>
      </c>
      <c r="AD302">
        <v>20</v>
      </c>
      <c r="AE302">
        <f t="shared" si="4"/>
        <v>0</v>
      </c>
      <c r="AF302">
        <f t="shared" si="4"/>
        <v>1000</v>
      </c>
      <c r="AG302">
        <f t="shared" si="4"/>
        <v>8000</v>
      </c>
      <c r="AH302">
        <f t="shared" si="4"/>
        <v>16000</v>
      </c>
      <c r="AI302">
        <v>0</v>
      </c>
    </row>
    <row r="303" spans="2:35" x14ac:dyDescent="0.15">
      <c r="B303">
        <v>21</v>
      </c>
      <c r="C303">
        <f t="shared" ref="C303:F322" si="5">C80</f>
        <v>0</v>
      </c>
      <c r="D303">
        <f t="shared" si="5"/>
        <v>1000</v>
      </c>
      <c r="E303">
        <f t="shared" si="5"/>
        <v>8000</v>
      </c>
      <c r="F303">
        <f t="shared" si="5"/>
        <v>16000</v>
      </c>
      <c r="G303">
        <v>81345.758572202496</v>
      </c>
      <c r="I303">
        <v>21</v>
      </c>
      <c r="J303">
        <f t="shared" ref="J303:M322" si="6">J80</f>
        <v>40</v>
      </c>
      <c r="K303">
        <f t="shared" si="6"/>
        <v>0</v>
      </c>
      <c r="L303">
        <f t="shared" si="6"/>
        <v>8000</v>
      </c>
      <c r="M303">
        <f t="shared" si="6"/>
        <v>16000</v>
      </c>
      <c r="N303">
        <v>81345.758572202452</v>
      </c>
      <c r="P303">
        <v>21</v>
      </c>
      <c r="Q303">
        <f t="shared" ref="Q303:T322" si="7">Q80</f>
        <v>60</v>
      </c>
      <c r="R303">
        <f t="shared" si="7"/>
        <v>1000</v>
      </c>
      <c r="S303">
        <f t="shared" si="7"/>
        <v>0</v>
      </c>
      <c r="T303">
        <f t="shared" si="7"/>
        <v>16000</v>
      </c>
      <c r="U303">
        <v>81345.758572202452</v>
      </c>
      <c r="W303">
        <v>21</v>
      </c>
      <c r="X303">
        <f t="shared" ref="X303:AA322" si="8">X80</f>
        <v>80</v>
      </c>
      <c r="Y303">
        <f t="shared" si="8"/>
        <v>1000</v>
      </c>
      <c r="Z303">
        <f t="shared" si="8"/>
        <v>8000</v>
      </c>
      <c r="AA303">
        <f t="shared" si="8"/>
        <v>0</v>
      </c>
      <c r="AB303">
        <v>81345.758572202452</v>
      </c>
      <c r="AD303">
        <v>21</v>
      </c>
      <c r="AE303">
        <f t="shared" ref="AE303:AH316" si="9">AE80</f>
        <v>0</v>
      </c>
      <c r="AF303">
        <f t="shared" si="9"/>
        <v>1000</v>
      </c>
      <c r="AG303">
        <f t="shared" si="9"/>
        <v>8000</v>
      </c>
      <c r="AH303">
        <f t="shared" si="9"/>
        <v>16000</v>
      </c>
      <c r="AI303">
        <v>0</v>
      </c>
    </row>
    <row r="304" spans="2:35" x14ac:dyDescent="0.15">
      <c r="B304">
        <v>22</v>
      </c>
      <c r="C304">
        <f t="shared" si="5"/>
        <v>0</v>
      </c>
      <c r="D304">
        <f t="shared" si="5"/>
        <v>1000</v>
      </c>
      <c r="E304">
        <f t="shared" si="5"/>
        <v>8000</v>
      </c>
      <c r="F304">
        <f t="shared" si="5"/>
        <v>16000</v>
      </c>
      <c r="G304">
        <v>81345.758572202496</v>
      </c>
      <c r="I304">
        <v>22</v>
      </c>
      <c r="J304">
        <f t="shared" si="6"/>
        <v>40</v>
      </c>
      <c r="K304">
        <f t="shared" si="6"/>
        <v>0</v>
      </c>
      <c r="L304">
        <f t="shared" si="6"/>
        <v>8000</v>
      </c>
      <c r="M304">
        <f t="shared" si="6"/>
        <v>16000</v>
      </c>
      <c r="N304">
        <v>81345.758572202452</v>
      </c>
      <c r="P304">
        <v>22</v>
      </c>
      <c r="Q304">
        <f t="shared" si="7"/>
        <v>60</v>
      </c>
      <c r="R304">
        <f t="shared" si="7"/>
        <v>1000</v>
      </c>
      <c r="S304">
        <f t="shared" si="7"/>
        <v>0</v>
      </c>
      <c r="T304">
        <f t="shared" si="7"/>
        <v>16000</v>
      </c>
      <c r="U304">
        <v>81345.758572202452</v>
      </c>
      <c r="W304">
        <v>22</v>
      </c>
      <c r="X304">
        <f t="shared" si="8"/>
        <v>80</v>
      </c>
      <c r="Y304">
        <f t="shared" si="8"/>
        <v>1000</v>
      </c>
      <c r="Z304">
        <f t="shared" si="8"/>
        <v>8000</v>
      </c>
      <c r="AA304">
        <f t="shared" si="8"/>
        <v>0</v>
      </c>
      <c r="AB304">
        <v>81345.758572202452</v>
      </c>
      <c r="AD304">
        <v>22</v>
      </c>
      <c r="AE304">
        <f t="shared" si="9"/>
        <v>0</v>
      </c>
      <c r="AF304">
        <f t="shared" si="9"/>
        <v>1000</v>
      </c>
      <c r="AG304">
        <f t="shared" si="9"/>
        <v>8000</v>
      </c>
      <c r="AH304">
        <f t="shared" si="9"/>
        <v>16000</v>
      </c>
      <c r="AI304">
        <v>0</v>
      </c>
    </row>
    <row r="305" spans="2:35" x14ac:dyDescent="0.15">
      <c r="B305">
        <v>23</v>
      </c>
      <c r="C305">
        <f t="shared" si="5"/>
        <v>0</v>
      </c>
      <c r="D305">
        <f t="shared" si="5"/>
        <v>1000</v>
      </c>
      <c r="E305">
        <f t="shared" si="5"/>
        <v>8000</v>
      </c>
      <c r="F305">
        <f t="shared" si="5"/>
        <v>16000</v>
      </c>
      <c r="G305">
        <v>81345.758572202496</v>
      </c>
      <c r="I305">
        <v>23</v>
      </c>
      <c r="J305">
        <f t="shared" si="6"/>
        <v>40</v>
      </c>
      <c r="K305">
        <f t="shared" si="6"/>
        <v>0</v>
      </c>
      <c r="L305">
        <f t="shared" si="6"/>
        <v>8000</v>
      </c>
      <c r="M305">
        <f t="shared" si="6"/>
        <v>16000</v>
      </c>
      <c r="N305">
        <v>81345.758572202452</v>
      </c>
      <c r="P305">
        <v>23</v>
      </c>
      <c r="Q305">
        <f t="shared" si="7"/>
        <v>60</v>
      </c>
      <c r="R305">
        <f t="shared" si="7"/>
        <v>1000</v>
      </c>
      <c r="S305">
        <f t="shared" si="7"/>
        <v>0</v>
      </c>
      <c r="T305">
        <f t="shared" si="7"/>
        <v>16000</v>
      </c>
      <c r="U305">
        <v>81345.758572202452</v>
      </c>
      <c r="W305">
        <v>23</v>
      </c>
      <c r="X305">
        <f t="shared" si="8"/>
        <v>80</v>
      </c>
      <c r="Y305">
        <f t="shared" si="8"/>
        <v>1000</v>
      </c>
      <c r="Z305">
        <f t="shared" si="8"/>
        <v>8000</v>
      </c>
      <c r="AA305">
        <f t="shared" si="8"/>
        <v>0</v>
      </c>
      <c r="AB305">
        <v>81345.758572202452</v>
      </c>
      <c r="AD305">
        <v>23</v>
      </c>
      <c r="AE305">
        <f t="shared" si="9"/>
        <v>0</v>
      </c>
      <c r="AF305">
        <f t="shared" si="9"/>
        <v>1000</v>
      </c>
      <c r="AG305">
        <f t="shared" si="9"/>
        <v>8000</v>
      </c>
      <c r="AH305">
        <f t="shared" si="9"/>
        <v>16000</v>
      </c>
      <c r="AI305">
        <v>0</v>
      </c>
    </row>
    <row r="306" spans="2:35" x14ac:dyDescent="0.15">
      <c r="B306">
        <v>24</v>
      </c>
      <c r="C306">
        <f t="shared" si="5"/>
        <v>0</v>
      </c>
      <c r="D306">
        <f t="shared" si="5"/>
        <v>1000</v>
      </c>
      <c r="E306">
        <f t="shared" si="5"/>
        <v>8000</v>
      </c>
      <c r="F306">
        <f t="shared" si="5"/>
        <v>16000</v>
      </c>
      <c r="G306">
        <v>81345.758572202496</v>
      </c>
      <c r="I306">
        <v>24</v>
      </c>
      <c r="J306">
        <f t="shared" si="6"/>
        <v>40</v>
      </c>
      <c r="K306">
        <f t="shared" si="6"/>
        <v>0</v>
      </c>
      <c r="L306">
        <f t="shared" si="6"/>
        <v>8000</v>
      </c>
      <c r="M306">
        <f t="shared" si="6"/>
        <v>16000</v>
      </c>
      <c r="N306">
        <v>81345.758572202452</v>
      </c>
      <c r="P306">
        <v>24</v>
      </c>
      <c r="Q306">
        <f t="shared" si="7"/>
        <v>60</v>
      </c>
      <c r="R306">
        <f t="shared" si="7"/>
        <v>1000</v>
      </c>
      <c r="S306">
        <f t="shared" si="7"/>
        <v>0</v>
      </c>
      <c r="T306">
        <f t="shared" si="7"/>
        <v>16000</v>
      </c>
      <c r="U306">
        <v>81345.758572202452</v>
      </c>
      <c r="W306">
        <v>24</v>
      </c>
      <c r="X306">
        <f t="shared" si="8"/>
        <v>80</v>
      </c>
      <c r="Y306">
        <f t="shared" si="8"/>
        <v>1000</v>
      </c>
      <c r="Z306">
        <f t="shared" si="8"/>
        <v>8000</v>
      </c>
      <c r="AA306">
        <f t="shared" si="8"/>
        <v>0</v>
      </c>
      <c r="AB306">
        <v>81345.758572202452</v>
      </c>
      <c r="AD306">
        <v>24</v>
      </c>
      <c r="AE306">
        <f t="shared" si="9"/>
        <v>0</v>
      </c>
      <c r="AF306">
        <f t="shared" si="9"/>
        <v>1000</v>
      </c>
      <c r="AG306">
        <f t="shared" si="9"/>
        <v>8000</v>
      </c>
      <c r="AH306">
        <f t="shared" si="9"/>
        <v>16000</v>
      </c>
      <c r="AI306">
        <v>0</v>
      </c>
    </row>
    <row r="307" spans="2:35" x14ac:dyDescent="0.15">
      <c r="B307">
        <v>25</v>
      </c>
      <c r="C307">
        <f t="shared" si="5"/>
        <v>0</v>
      </c>
      <c r="D307">
        <f t="shared" si="5"/>
        <v>1000</v>
      </c>
      <c r="E307">
        <f t="shared" si="5"/>
        <v>8000</v>
      </c>
      <c r="F307">
        <f t="shared" si="5"/>
        <v>16000</v>
      </c>
      <c r="G307">
        <v>81345.758572202496</v>
      </c>
      <c r="I307">
        <v>25</v>
      </c>
      <c r="J307">
        <f t="shared" si="6"/>
        <v>40</v>
      </c>
      <c r="K307">
        <f t="shared" si="6"/>
        <v>0</v>
      </c>
      <c r="L307">
        <f t="shared" si="6"/>
        <v>8000</v>
      </c>
      <c r="M307">
        <f t="shared" si="6"/>
        <v>16000</v>
      </c>
      <c r="N307">
        <v>81345.758572202452</v>
      </c>
      <c r="P307">
        <v>25</v>
      </c>
      <c r="Q307">
        <f t="shared" si="7"/>
        <v>60</v>
      </c>
      <c r="R307">
        <f t="shared" si="7"/>
        <v>1000</v>
      </c>
      <c r="S307">
        <f t="shared" si="7"/>
        <v>0</v>
      </c>
      <c r="T307">
        <f t="shared" si="7"/>
        <v>16000</v>
      </c>
      <c r="U307">
        <v>81345.758572202452</v>
      </c>
      <c r="W307">
        <v>25</v>
      </c>
      <c r="X307">
        <f t="shared" si="8"/>
        <v>80</v>
      </c>
      <c r="Y307">
        <f t="shared" si="8"/>
        <v>1000</v>
      </c>
      <c r="Z307">
        <f t="shared" si="8"/>
        <v>8000</v>
      </c>
      <c r="AA307">
        <f t="shared" si="8"/>
        <v>0</v>
      </c>
      <c r="AB307">
        <v>81345.758572202452</v>
      </c>
      <c r="AD307">
        <v>25</v>
      </c>
      <c r="AE307">
        <f t="shared" si="9"/>
        <v>0</v>
      </c>
      <c r="AF307">
        <f t="shared" si="9"/>
        <v>1000</v>
      </c>
      <c r="AG307">
        <f t="shared" si="9"/>
        <v>8000</v>
      </c>
      <c r="AH307">
        <f t="shared" si="9"/>
        <v>16000</v>
      </c>
      <c r="AI307">
        <v>0</v>
      </c>
    </row>
    <row r="308" spans="2:35" x14ac:dyDescent="0.15">
      <c r="B308">
        <v>26</v>
      </c>
      <c r="C308">
        <f t="shared" si="5"/>
        <v>0</v>
      </c>
      <c r="D308">
        <f t="shared" si="5"/>
        <v>1000</v>
      </c>
      <c r="E308">
        <f t="shared" si="5"/>
        <v>8000</v>
      </c>
      <c r="F308">
        <f t="shared" si="5"/>
        <v>16000</v>
      </c>
      <c r="G308">
        <v>58999.422627380554</v>
      </c>
      <c r="I308">
        <v>26</v>
      </c>
      <c r="J308">
        <f t="shared" si="6"/>
        <v>40</v>
      </c>
      <c r="K308">
        <f t="shared" si="6"/>
        <v>0</v>
      </c>
      <c r="L308">
        <f t="shared" si="6"/>
        <v>8000</v>
      </c>
      <c r="M308">
        <f t="shared" si="6"/>
        <v>16000</v>
      </c>
      <c r="N308">
        <v>58999.422627380554</v>
      </c>
      <c r="P308">
        <v>26</v>
      </c>
      <c r="Q308">
        <f t="shared" si="7"/>
        <v>60</v>
      </c>
      <c r="R308">
        <f t="shared" si="7"/>
        <v>1000</v>
      </c>
      <c r="S308">
        <f t="shared" si="7"/>
        <v>0</v>
      </c>
      <c r="T308">
        <f t="shared" si="7"/>
        <v>16000</v>
      </c>
      <c r="U308">
        <v>58999.422627380554</v>
      </c>
      <c r="W308">
        <v>26</v>
      </c>
      <c r="X308">
        <f t="shared" si="8"/>
        <v>80</v>
      </c>
      <c r="Y308">
        <f t="shared" si="8"/>
        <v>1000</v>
      </c>
      <c r="Z308">
        <f t="shared" si="8"/>
        <v>8000</v>
      </c>
      <c r="AA308">
        <f t="shared" si="8"/>
        <v>0</v>
      </c>
      <c r="AB308">
        <v>58999.422627380554</v>
      </c>
      <c r="AD308">
        <v>26</v>
      </c>
      <c r="AE308">
        <f t="shared" si="9"/>
        <v>0</v>
      </c>
      <c r="AF308">
        <f t="shared" si="9"/>
        <v>1000</v>
      </c>
      <c r="AG308">
        <f t="shared" si="9"/>
        <v>8000</v>
      </c>
      <c r="AH308">
        <f t="shared" si="9"/>
        <v>16000</v>
      </c>
      <c r="AI308">
        <v>0</v>
      </c>
    </row>
    <row r="309" spans="2:35" x14ac:dyDescent="0.15">
      <c r="B309">
        <v>27</v>
      </c>
      <c r="C309">
        <f t="shared" si="5"/>
        <v>0</v>
      </c>
      <c r="D309">
        <f t="shared" si="5"/>
        <v>1000</v>
      </c>
      <c r="E309">
        <f t="shared" si="5"/>
        <v>8000</v>
      </c>
      <c r="F309">
        <f t="shared" si="5"/>
        <v>16000</v>
      </c>
      <c r="G309">
        <v>58999.422627380554</v>
      </c>
      <c r="I309">
        <v>27</v>
      </c>
      <c r="J309">
        <f t="shared" si="6"/>
        <v>40</v>
      </c>
      <c r="K309">
        <f t="shared" si="6"/>
        <v>0</v>
      </c>
      <c r="L309">
        <f t="shared" si="6"/>
        <v>8000</v>
      </c>
      <c r="M309">
        <f t="shared" si="6"/>
        <v>16000</v>
      </c>
      <c r="N309">
        <v>58999.422627380554</v>
      </c>
      <c r="P309">
        <v>27</v>
      </c>
      <c r="Q309">
        <f t="shared" si="7"/>
        <v>60</v>
      </c>
      <c r="R309">
        <f t="shared" si="7"/>
        <v>1000</v>
      </c>
      <c r="S309">
        <f t="shared" si="7"/>
        <v>0</v>
      </c>
      <c r="T309">
        <f t="shared" si="7"/>
        <v>16000</v>
      </c>
      <c r="U309">
        <v>58999.422627380554</v>
      </c>
      <c r="W309">
        <v>27</v>
      </c>
      <c r="X309">
        <f t="shared" si="8"/>
        <v>80</v>
      </c>
      <c r="Y309">
        <f t="shared" si="8"/>
        <v>1000</v>
      </c>
      <c r="Z309">
        <f t="shared" si="8"/>
        <v>8000</v>
      </c>
      <c r="AA309">
        <f t="shared" si="8"/>
        <v>0</v>
      </c>
      <c r="AB309">
        <v>58999.422627380554</v>
      </c>
      <c r="AD309">
        <v>27</v>
      </c>
      <c r="AE309">
        <f t="shared" si="9"/>
        <v>0</v>
      </c>
      <c r="AF309">
        <f t="shared" si="9"/>
        <v>1000</v>
      </c>
      <c r="AG309">
        <f t="shared" si="9"/>
        <v>8000</v>
      </c>
      <c r="AH309">
        <f t="shared" si="9"/>
        <v>16000</v>
      </c>
      <c r="AI309">
        <v>0</v>
      </c>
    </row>
    <row r="310" spans="2:35" x14ac:dyDescent="0.15">
      <c r="B310">
        <v>28</v>
      </c>
      <c r="C310">
        <f t="shared" si="5"/>
        <v>0</v>
      </c>
      <c r="D310">
        <f t="shared" si="5"/>
        <v>1000</v>
      </c>
      <c r="E310">
        <f t="shared" si="5"/>
        <v>8000</v>
      </c>
      <c r="F310">
        <f t="shared" si="5"/>
        <v>16000</v>
      </c>
      <c r="G310">
        <v>58999.422627380554</v>
      </c>
      <c r="I310">
        <v>28</v>
      </c>
      <c r="J310">
        <f t="shared" si="6"/>
        <v>40</v>
      </c>
      <c r="K310">
        <f t="shared" si="6"/>
        <v>0</v>
      </c>
      <c r="L310">
        <f t="shared" si="6"/>
        <v>8000</v>
      </c>
      <c r="M310">
        <f t="shared" si="6"/>
        <v>16000</v>
      </c>
      <c r="N310">
        <v>58999.422627380554</v>
      </c>
      <c r="P310">
        <v>28</v>
      </c>
      <c r="Q310">
        <f t="shared" si="7"/>
        <v>60</v>
      </c>
      <c r="R310">
        <f t="shared" si="7"/>
        <v>1000</v>
      </c>
      <c r="S310">
        <f t="shared" si="7"/>
        <v>0</v>
      </c>
      <c r="T310">
        <f t="shared" si="7"/>
        <v>16000</v>
      </c>
      <c r="U310">
        <v>58999.422627380554</v>
      </c>
      <c r="W310">
        <v>28</v>
      </c>
      <c r="X310">
        <f t="shared" si="8"/>
        <v>80</v>
      </c>
      <c r="Y310">
        <f t="shared" si="8"/>
        <v>1000</v>
      </c>
      <c r="Z310">
        <f t="shared" si="8"/>
        <v>8000</v>
      </c>
      <c r="AA310">
        <f t="shared" si="8"/>
        <v>0</v>
      </c>
      <c r="AB310">
        <v>58999.422627380554</v>
      </c>
      <c r="AD310">
        <v>28</v>
      </c>
      <c r="AE310">
        <f t="shared" si="9"/>
        <v>0</v>
      </c>
      <c r="AF310">
        <f t="shared" si="9"/>
        <v>1000</v>
      </c>
      <c r="AG310">
        <f t="shared" si="9"/>
        <v>8000</v>
      </c>
      <c r="AH310">
        <f t="shared" si="9"/>
        <v>16000</v>
      </c>
      <c r="AI310">
        <v>0</v>
      </c>
    </row>
    <row r="311" spans="2:35" x14ac:dyDescent="0.15">
      <c r="B311">
        <v>29</v>
      </c>
      <c r="C311">
        <f t="shared" si="5"/>
        <v>0</v>
      </c>
      <c r="D311">
        <f t="shared" si="5"/>
        <v>1000</v>
      </c>
      <c r="E311">
        <f t="shared" si="5"/>
        <v>8000</v>
      </c>
      <c r="F311">
        <f t="shared" si="5"/>
        <v>16000</v>
      </c>
      <c r="G311">
        <v>58999.422627380554</v>
      </c>
      <c r="I311">
        <v>29</v>
      </c>
      <c r="J311">
        <f t="shared" si="6"/>
        <v>40</v>
      </c>
      <c r="K311">
        <f t="shared" si="6"/>
        <v>0</v>
      </c>
      <c r="L311">
        <f t="shared" si="6"/>
        <v>8000</v>
      </c>
      <c r="M311">
        <f t="shared" si="6"/>
        <v>16000</v>
      </c>
      <c r="N311">
        <v>58999.422627380554</v>
      </c>
      <c r="P311">
        <v>29</v>
      </c>
      <c r="Q311">
        <f t="shared" si="7"/>
        <v>60</v>
      </c>
      <c r="R311">
        <f t="shared" si="7"/>
        <v>1000</v>
      </c>
      <c r="S311">
        <f t="shared" si="7"/>
        <v>0</v>
      </c>
      <c r="T311">
        <f t="shared" si="7"/>
        <v>16000</v>
      </c>
      <c r="U311">
        <v>58999.422627380554</v>
      </c>
      <c r="W311">
        <v>29</v>
      </c>
      <c r="X311">
        <f t="shared" si="8"/>
        <v>80</v>
      </c>
      <c r="Y311">
        <f t="shared" si="8"/>
        <v>1000</v>
      </c>
      <c r="Z311">
        <f t="shared" si="8"/>
        <v>8000</v>
      </c>
      <c r="AA311">
        <f t="shared" si="8"/>
        <v>0</v>
      </c>
      <c r="AB311">
        <v>58999.422627380554</v>
      </c>
      <c r="AD311">
        <v>29</v>
      </c>
      <c r="AE311">
        <f t="shared" si="9"/>
        <v>0</v>
      </c>
      <c r="AF311">
        <f t="shared" si="9"/>
        <v>1000</v>
      </c>
      <c r="AG311">
        <f t="shared" si="9"/>
        <v>8000</v>
      </c>
      <c r="AH311">
        <f t="shared" si="9"/>
        <v>16000</v>
      </c>
      <c r="AI311">
        <v>0</v>
      </c>
    </row>
    <row r="312" spans="2:35" x14ac:dyDescent="0.15">
      <c r="B312">
        <v>30</v>
      </c>
      <c r="C312">
        <f t="shared" si="5"/>
        <v>0</v>
      </c>
      <c r="D312">
        <f t="shared" si="5"/>
        <v>1000</v>
      </c>
      <c r="E312">
        <f t="shared" si="5"/>
        <v>8000</v>
      </c>
      <c r="F312">
        <f t="shared" si="5"/>
        <v>16000</v>
      </c>
      <c r="G312">
        <v>58999.422627380554</v>
      </c>
      <c r="I312">
        <v>30</v>
      </c>
      <c r="J312">
        <f t="shared" si="6"/>
        <v>40</v>
      </c>
      <c r="K312">
        <f t="shared" si="6"/>
        <v>0</v>
      </c>
      <c r="L312">
        <f t="shared" si="6"/>
        <v>8000</v>
      </c>
      <c r="M312">
        <f t="shared" si="6"/>
        <v>16000</v>
      </c>
      <c r="N312">
        <v>58999.422627380554</v>
      </c>
      <c r="P312">
        <v>30</v>
      </c>
      <c r="Q312">
        <f t="shared" si="7"/>
        <v>60</v>
      </c>
      <c r="R312">
        <f t="shared" si="7"/>
        <v>1000</v>
      </c>
      <c r="S312">
        <f t="shared" si="7"/>
        <v>0</v>
      </c>
      <c r="T312">
        <f t="shared" si="7"/>
        <v>16000</v>
      </c>
      <c r="U312">
        <v>58999.422627380554</v>
      </c>
      <c r="W312">
        <v>30</v>
      </c>
      <c r="X312">
        <f t="shared" si="8"/>
        <v>80</v>
      </c>
      <c r="Y312">
        <f t="shared" si="8"/>
        <v>1000</v>
      </c>
      <c r="Z312">
        <f t="shared" si="8"/>
        <v>8000</v>
      </c>
      <c r="AA312">
        <f t="shared" si="8"/>
        <v>0</v>
      </c>
      <c r="AB312">
        <v>58999.422627380554</v>
      </c>
      <c r="AD312">
        <v>30</v>
      </c>
      <c r="AE312">
        <f t="shared" si="9"/>
        <v>0</v>
      </c>
      <c r="AF312">
        <f t="shared" si="9"/>
        <v>1000</v>
      </c>
      <c r="AG312">
        <f t="shared" si="9"/>
        <v>8000</v>
      </c>
      <c r="AH312">
        <f t="shared" si="9"/>
        <v>16000</v>
      </c>
      <c r="AI312">
        <v>0</v>
      </c>
    </row>
    <row r="313" spans="2:35" x14ac:dyDescent="0.15">
      <c r="B313">
        <v>31</v>
      </c>
      <c r="C313">
        <f t="shared" si="5"/>
        <v>0</v>
      </c>
      <c r="D313">
        <f t="shared" si="5"/>
        <v>1000</v>
      </c>
      <c r="E313">
        <f t="shared" si="5"/>
        <v>8000</v>
      </c>
      <c r="F313">
        <f t="shared" si="5"/>
        <v>16000</v>
      </c>
      <c r="G313">
        <v>58999.422627380554</v>
      </c>
      <c r="I313">
        <v>31</v>
      </c>
      <c r="J313">
        <f t="shared" si="6"/>
        <v>40</v>
      </c>
      <c r="K313">
        <f t="shared" si="6"/>
        <v>0</v>
      </c>
      <c r="L313">
        <f t="shared" si="6"/>
        <v>8000</v>
      </c>
      <c r="M313">
        <f t="shared" si="6"/>
        <v>16000</v>
      </c>
      <c r="N313">
        <v>58999.422627380554</v>
      </c>
      <c r="P313">
        <v>31</v>
      </c>
      <c r="Q313">
        <f t="shared" si="7"/>
        <v>60</v>
      </c>
      <c r="R313">
        <f t="shared" si="7"/>
        <v>1000</v>
      </c>
      <c r="S313">
        <f t="shared" si="7"/>
        <v>0</v>
      </c>
      <c r="T313">
        <f t="shared" si="7"/>
        <v>16000</v>
      </c>
      <c r="U313">
        <v>58999.422627380554</v>
      </c>
      <c r="W313">
        <v>31</v>
      </c>
      <c r="X313">
        <f t="shared" si="8"/>
        <v>80</v>
      </c>
      <c r="Y313">
        <f t="shared" si="8"/>
        <v>1000</v>
      </c>
      <c r="Z313">
        <f t="shared" si="8"/>
        <v>8000</v>
      </c>
      <c r="AA313">
        <f t="shared" si="8"/>
        <v>0</v>
      </c>
      <c r="AB313">
        <v>58999.422627380554</v>
      </c>
      <c r="AD313">
        <v>31</v>
      </c>
      <c r="AE313">
        <f t="shared" si="9"/>
        <v>0</v>
      </c>
      <c r="AF313">
        <f t="shared" si="9"/>
        <v>1000</v>
      </c>
      <c r="AG313">
        <f t="shared" si="9"/>
        <v>8000</v>
      </c>
      <c r="AH313">
        <f t="shared" si="9"/>
        <v>16000</v>
      </c>
      <c r="AI313">
        <v>0</v>
      </c>
    </row>
    <row r="314" spans="2:35" x14ac:dyDescent="0.15">
      <c r="B314">
        <v>32</v>
      </c>
      <c r="C314">
        <f t="shared" si="5"/>
        <v>0</v>
      </c>
      <c r="D314">
        <f t="shared" si="5"/>
        <v>1000</v>
      </c>
      <c r="E314">
        <f t="shared" si="5"/>
        <v>8000</v>
      </c>
      <c r="F314">
        <f t="shared" si="5"/>
        <v>16000</v>
      </c>
      <c r="G314">
        <v>58999.422627380554</v>
      </c>
      <c r="I314">
        <v>32</v>
      </c>
      <c r="J314">
        <f t="shared" si="6"/>
        <v>40</v>
      </c>
      <c r="K314">
        <f t="shared" si="6"/>
        <v>0</v>
      </c>
      <c r="L314">
        <f t="shared" si="6"/>
        <v>8000</v>
      </c>
      <c r="M314">
        <f t="shared" si="6"/>
        <v>16000</v>
      </c>
      <c r="N314">
        <v>58999.422627380554</v>
      </c>
      <c r="P314">
        <v>32</v>
      </c>
      <c r="Q314">
        <f t="shared" si="7"/>
        <v>60</v>
      </c>
      <c r="R314">
        <f t="shared" si="7"/>
        <v>1000</v>
      </c>
      <c r="S314">
        <f t="shared" si="7"/>
        <v>0</v>
      </c>
      <c r="T314">
        <f t="shared" si="7"/>
        <v>16000</v>
      </c>
      <c r="U314">
        <v>58999.422627380554</v>
      </c>
      <c r="W314">
        <v>32</v>
      </c>
      <c r="X314">
        <f t="shared" si="8"/>
        <v>80</v>
      </c>
      <c r="Y314">
        <f t="shared" si="8"/>
        <v>1000</v>
      </c>
      <c r="Z314">
        <f t="shared" si="8"/>
        <v>8000</v>
      </c>
      <c r="AA314">
        <f t="shared" si="8"/>
        <v>0</v>
      </c>
      <c r="AB314">
        <v>58999.422627380554</v>
      </c>
      <c r="AD314">
        <v>32</v>
      </c>
      <c r="AE314">
        <f t="shared" si="9"/>
        <v>0</v>
      </c>
      <c r="AF314">
        <f t="shared" si="9"/>
        <v>1000</v>
      </c>
      <c r="AG314">
        <f t="shared" si="9"/>
        <v>8000</v>
      </c>
      <c r="AH314">
        <f t="shared" si="9"/>
        <v>16000</v>
      </c>
      <c r="AI314">
        <v>0</v>
      </c>
    </row>
    <row r="315" spans="2:35" x14ac:dyDescent="0.15">
      <c r="B315">
        <v>33</v>
      </c>
      <c r="C315">
        <f t="shared" si="5"/>
        <v>0</v>
      </c>
      <c r="D315">
        <f t="shared" si="5"/>
        <v>1000</v>
      </c>
      <c r="E315">
        <f t="shared" si="5"/>
        <v>8000</v>
      </c>
      <c r="F315">
        <f t="shared" si="5"/>
        <v>16000</v>
      </c>
      <c r="G315">
        <v>58999.422627380554</v>
      </c>
      <c r="I315">
        <v>33</v>
      </c>
      <c r="J315">
        <f t="shared" si="6"/>
        <v>40</v>
      </c>
      <c r="K315">
        <f t="shared" si="6"/>
        <v>0</v>
      </c>
      <c r="L315">
        <f t="shared" si="6"/>
        <v>8000</v>
      </c>
      <c r="M315">
        <f t="shared" si="6"/>
        <v>16000</v>
      </c>
      <c r="N315">
        <v>58999.422627380554</v>
      </c>
      <c r="P315">
        <v>33</v>
      </c>
      <c r="Q315">
        <f t="shared" si="7"/>
        <v>60</v>
      </c>
      <c r="R315">
        <f t="shared" si="7"/>
        <v>1000</v>
      </c>
      <c r="S315">
        <f t="shared" si="7"/>
        <v>0</v>
      </c>
      <c r="T315">
        <f t="shared" si="7"/>
        <v>16000</v>
      </c>
      <c r="U315">
        <v>58999.422627380554</v>
      </c>
      <c r="W315">
        <v>33</v>
      </c>
      <c r="X315">
        <f t="shared" si="8"/>
        <v>80</v>
      </c>
      <c r="Y315">
        <f t="shared" si="8"/>
        <v>1000</v>
      </c>
      <c r="Z315">
        <f t="shared" si="8"/>
        <v>8000</v>
      </c>
      <c r="AA315">
        <f t="shared" si="8"/>
        <v>0</v>
      </c>
      <c r="AB315">
        <v>58999.422627380554</v>
      </c>
      <c r="AD315">
        <v>33</v>
      </c>
      <c r="AE315">
        <f t="shared" si="9"/>
        <v>0</v>
      </c>
      <c r="AF315">
        <f t="shared" si="9"/>
        <v>1000</v>
      </c>
      <c r="AG315">
        <f t="shared" si="9"/>
        <v>8000</v>
      </c>
      <c r="AH315">
        <f t="shared" si="9"/>
        <v>16000</v>
      </c>
      <c r="AI315">
        <v>0</v>
      </c>
    </row>
    <row r="316" spans="2:35" x14ac:dyDescent="0.15">
      <c r="B316">
        <v>34</v>
      </c>
      <c r="C316">
        <f t="shared" si="5"/>
        <v>0</v>
      </c>
      <c r="D316">
        <f t="shared" si="5"/>
        <v>1000</v>
      </c>
      <c r="E316">
        <f t="shared" si="5"/>
        <v>8000</v>
      </c>
      <c r="F316">
        <f t="shared" si="5"/>
        <v>16000</v>
      </c>
      <c r="G316">
        <v>58999.422627380554</v>
      </c>
      <c r="I316">
        <v>34</v>
      </c>
      <c r="J316">
        <f t="shared" si="6"/>
        <v>40</v>
      </c>
      <c r="K316">
        <f t="shared" si="6"/>
        <v>0</v>
      </c>
      <c r="L316">
        <f t="shared" si="6"/>
        <v>8000</v>
      </c>
      <c r="M316">
        <f t="shared" si="6"/>
        <v>16000</v>
      </c>
      <c r="N316">
        <v>58999.422627380554</v>
      </c>
      <c r="P316">
        <v>34</v>
      </c>
      <c r="Q316">
        <f t="shared" si="7"/>
        <v>60</v>
      </c>
      <c r="R316">
        <f t="shared" si="7"/>
        <v>1000</v>
      </c>
      <c r="S316">
        <f t="shared" si="7"/>
        <v>0</v>
      </c>
      <c r="T316">
        <f t="shared" si="7"/>
        <v>16000</v>
      </c>
      <c r="U316">
        <v>58999.422627380554</v>
      </c>
      <c r="W316">
        <v>34</v>
      </c>
      <c r="X316">
        <f t="shared" si="8"/>
        <v>80</v>
      </c>
      <c r="Y316">
        <f t="shared" si="8"/>
        <v>1000</v>
      </c>
      <c r="Z316">
        <f t="shared" si="8"/>
        <v>8000</v>
      </c>
      <c r="AA316">
        <f t="shared" si="8"/>
        <v>0</v>
      </c>
      <c r="AB316">
        <v>58999.422627380554</v>
      </c>
      <c r="AD316">
        <v>34</v>
      </c>
      <c r="AE316">
        <f t="shared" si="9"/>
        <v>0</v>
      </c>
      <c r="AF316">
        <f t="shared" si="9"/>
        <v>1000</v>
      </c>
      <c r="AG316">
        <f t="shared" si="9"/>
        <v>8000</v>
      </c>
      <c r="AH316">
        <f t="shared" si="9"/>
        <v>16000</v>
      </c>
      <c r="AI316">
        <v>0</v>
      </c>
    </row>
    <row r="317" spans="2:35" x14ac:dyDescent="0.15">
      <c r="B317">
        <v>35</v>
      </c>
      <c r="C317">
        <f t="shared" si="5"/>
        <v>0</v>
      </c>
      <c r="D317">
        <f t="shared" si="5"/>
        <v>1000</v>
      </c>
      <c r="E317">
        <f t="shared" si="5"/>
        <v>8000</v>
      </c>
      <c r="F317">
        <f t="shared" si="5"/>
        <v>16000</v>
      </c>
      <c r="G317">
        <v>58999.422627380554</v>
      </c>
      <c r="I317">
        <v>35</v>
      </c>
      <c r="J317">
        <f t="shared" si="6"/>
        <v>40</v>
      </c>
      <c r="K317">
        <f t="shared" si="6"/>
        <v>0</v>
      </c>
      <c r="L317">
        <f t="shared" si="6"/>
        <v>8000</v>
      </c>
      <c r="M317">
        <f t="shared" si="6"/>
        <v>16000</v>
      </c>
      <c r="N317">
        <v>58999.422627380554</v>
      </c>
      <c r="P317">
        <v>35</v>
      </c>
      <c r="Q317">
        <f t="shared" si="7"/>
        <v>60</v>
      </c>
      <c r="R317">
        <f t="shared" si="7"/>
        <v>1000</v>
      </c>
      <c r="S317">
        <f t="shared" si="7"/>
        <v>0</v>
      </c>
      <c r="T317">
        <f t="shared" si="7"/>
        <v>16000</v>
      </c>
      <c r="U317">
        <v>58999.422627380554</v>
      </c>
      <c r="W317">
        <v>35</v>
      </c>
      <c r="X317">
        <f t="shared" si="8"/>
        <v>80</v>
      </c>
      <c r="Y317">
        <f t="shared" si="8"/>
        <v>1000</v>
      </c>
      <c r="Z317">
        <f>Z94</f>
        <v>8000</v>
      </c>
      <c r="AA317">
        <f>AA94</f>
        <v>0</v>
      </c>
      <c r="AB317">
        <v>58999.422627380554</v>
      </c>
      <c r="AD317">
        <v>35</v>
      </c>
      <c r="AE317">
        <f>AE94</f>
        <v>0</v>
      </c>
      <c r="AF317">
        <f>AF94</f>
        <v>1000</v>
      </c>
      <c r="AG317">
        <f>AG94</f>
        <v>8000</v>
      </c>
      <c r="AH317">
        <f>AH94</f>
        <v>16000</v>
      </c>
      <c r="AI317">
        <v>0</v>
      </c>
    </row>
    <row r="318" spans="2:35" x14ac:dyDescent="0.15">
      <c r="B318">
        <v>36</v>
      </c>
      <c r="C318">
        <f t="shared" si="5"/>
        <v>0</v>
      </c>
      <c r="D318">
        <f t="shared" si="5"/>
        <v>1000</v>
      </c>
      <c r="E318">
        <f t="shared" si="5"/>
        <v>8000</v>
      </c>
      <c r="F318">
        <f t="shared" si="5"/>
        <v>16000</v>
      </c>
      <c r="G318">
        <v>58999.422627380554</v>
      </c>
      <c r="I318">
        <v>36</v>
      </c>
      <c r="J318">
        <f t="shared" si="6"/>
        <v>40</v>
      </c>
      <c r="K318">
        <f t="shared" si="6"/>
        <v>0</v>
      </c>
      <c r="L318">
        <f t="shared" si="6"/>
        <v>8000</v>
      </c>
      <c r="M318">
        <f t="shared" si="6"/>
        <v>16000</v>
      </c>
      <c r="N318">
        <v>58999.422627380554</v>
      </c>
      <c r="P318">
        <v>36</v>
      </c>
      <c r="Q318">
        <f t="shared" si="7"/>
        <v>60</v>
      </c>
      <c r="R318">
        <f t="shared" si="7"/>
        <v>1000</v>
      </c>
      <c r="S318">
        <f t="shared" si="7"/>
        <v>0</v>
      </c>
      <c r="T318">
        <f t="shared" si="7"/>
        <v>16000</v>
      </c>
      <c r="U318">
        <v>58999.422627380554</v>
      </c>
      <c r="W318">
        <v>36</v>
      </c>
      <c r="X318">
        <f t="shared" si="8"/>
        <v>80</v>
      </c>
      <c r="Y318">
        <f t="shared" si="8"/>
        <v>1000</v>
      </c>
      <c r="Z318">
        <f>Z95</f>
        <v>8000</v>
      </c>
      <c r="AA318">
        <f>AA95</f>
        <v>0</v>
      </c>
      <c r="AB318">
        <v>58999.422627380554</v>
      </c>
      <c r="AD318">
        <v>36</v>
      </c>
      <c r="AE318">
        <f>AE95</f>
        <v>0</v>
      </c>
      <c r="AF318">
        <f>AF95</f>
        <v>1000</v>
      </c>
      <c r="AG318">
        <f>AG95</f>
        <v>8000</v>
      </c>
      <c r="AH318">
        <f>AH95</f>
        <v>16000</v>
      </c>
      <c r="AI318">
        <v>0</v>
      </c>
    </row>
    <row r="319" spans="2:35" x14ac:dyDescent="0.15">
      <c r="B319">
        <v>37</v>
      </c>
      <c r="C319">
        <f t="shared" si="5"/>
        <v>0</v>
      </c>
      <c r="D319">
        <f t="shared" si="5"/>
        <v>1000</v>
      </c>
      <c r="E319">
        <f t="shared" si="5"/>
        <v>8000</v>
      </c>
      <c r="F319">
        <f t="shared" si="5"/>
        <v>16000</v>
      </c>
      <c r="G319">
        <v>58999.422627380554</v>
      </c>
      <c r="I319">
        <v>37</v>
      </c>
      <c r="J319">
        <f t="shared" si="6"/>
        <v>40</v>
      </c>
      <c r="K319">
        <f t="shared" si="6"/>
        <v>0</v>
      </c>
      <c r="L319">
        <f t="shared" si="6"/>
        <v>8000</v>
      </c>
      <c r="M319">
        <f t="shared" si="6"/>
        <v>16000</v>
      </c>
      <c r="N319">
        <v>58999.422627380554</v>
      </c>
      <c r="P319">
        <v>37</v>
      </c>
      <c r="Q319">
        <f t="shared" si="7"/>
        <v>60</v>
      </c>
      <c r="R319">
        <f t="shared" si="7"/>
        <v>1000</v>
      </c>
      <c r="S319">
        <f t="shared" si="7"/>
        <v>0</v>
      </c>
      <c r="T319">
        <f t="shared" si="7"/>
        <v>16000</v>
      </c>
      <c r="U319">
        <v>58999.422627380554</v>
      </c>
      <c r="W319">
        <v>37</v>
      </c>
      <c r="X319">
        <f t="shared" si="8"/>
        <v>80</v>
      </c>
      <c r="Y319">
        <f t="shared" si="8"/>
        <v>1000</v>
      </c>
      <c r="Z319">
        <f>Z96</f>
        <v>8000</v>
      </c>
      <c r="AA319">
        <f>AA96</f>
        <v>0</v>
      </c>
      <c r="AB319">
        <v>58999.422627380554</v>
      </c>
      <c r="AD319">
        <v>37</v>
      </c>
      <c r="AE319">
        <f>AE96</f>
        <v>0</v>
      </c>
      <c r="AF319">
        <f>AF96</f>
        <v>1000</v>
      </c>
      <c r="AG319">
        <f>AG96</f>
        <v>8000</v>
      </c>
      <c r="AH319">
        <f>AH96</f>
        <v>16000</v>
      </c>
      <c r="AI319">
        <v>0</v>
      </c>
    </row>
    <row r="320" spans="2:35" x14ac:dyDescent="0.15">
      <c r="B320">
        <v>38</v>
      </c>
      <c r="C320">
        <f t="shared" si="5"/>
        <v>0</v>
      </c>
      <c r="D320">
        <f t="shared" si="5"/>
        <v>1000</v>
      </c>
      <c r="E320">
        <f t="shared" si="5"/>
        <v>8000</v>
      </c>
      <c r="F320">
        <f t="shared" si="5"/>
        <v>16000</v>
      </c>
      <c r="G320">
        <v>58999.422627380554</v>
      </c>
      <c r="I320">
        <v>38</v>
      </c>
      <c r="J320">
        <f t="shared" si="6"/>
        <v>40</v>
      </c>
      <c r="K320">
        <f t="shared" si="6"/>
        <v>0</v>
      </c>
      <c r="L320">
        <f t="shared" si="6"/>
        <v>8000</v>
      </c>
      <c r="M320">
        <f t="shared" si="6"/>
        <v>16000</v>
      </c>
      <c r="N320">
        <v>58999.422627380554</v>
      </c>
      <c r="P320">
        <v>38</v>
      </c>
      <c r="Q320">
        <f t="shared" si="7"/>
        <v>60</v>
      </c>
      <c r="R320">
        <f t="shared" si="7"/>
        <v>1000</v>
      </c>
      <c r="S320">
        <f t="shared" si="7"/>
        <v>0</v>
      </c>
      <c r="T320">
        <f t="shared" si="7"/>
        <v>16000</v>
      </c>
      <c r="U320">
        <v>58999.422627380554</v>
      </c>
      <c r="W320">
        <v>38</v>
      </c>
      <c r="X320">
        <f t="shared" si="8"/>
        <v>80</v>
      </c>
      <c r="Y320">
        <f t="shared" si="8"/>
        <v>1000</v>
      </c>
      <c r="Z320">
        <f>Z97</f>
        <v>8000</v>
      </c>
      <c r="AA320">
        <f>AA97</f>
        <v>0</v>
      </c>
      <c r="AB320">
        <v>58999.422627380554</v>
      </c>
      <c r="AD320">
        <v>38</v>
      </c>
      <c r="AE320">
        <f>AE97</f>
        <v>0</v>
      </c>
      <c r="AF320">
        <f>AF97</f>
        <v>1000</v>
      </c>
      <c r="AG320">
        <f>AG97</f>
        <v>8000</v>
      </c>
      <c r="AH320">
        <f>AH97</f>
        <v>16000</v>
      </c>
      <c r="AI320">
        <v>0</v>
      </c>
    </row>
    <row r="321" spans="2:35" x14ac:dyDescent="0.15">
      <c r="B321">
        <v>39</v>
      </c>
      <c r="C321">
        <f t="shared" si="5"/>
        <v>0</v>
      </c>
      <c r="D321">
        <f t="shared" si="5"/>
        <v>1000</v>
      </c>
      <c r="E321">
        <f t="shared" si="5"/>
        <v>8000</v>
      </c>
      <c r="F321">
        <f t="shared" si="5"/>
        <v>16000</v>
      </c>
      <c r="G321">
        <v>58999.422627380554</v>
      </c>
      <c r="I321">
        <v>39</v>
      </c>
      <c r="J321">
        <f t="shared" si="6"/>
        <v>40</v>
      </c>
      <c r="K321">
        <f t="shared" si="6"/>
        <v>0</v>
      </c>
      <c r="L321">
        <f t="shared" si="6"/>
        <v>8000</v>
      </c>
      <c r="M321">
        <f t="shared" si="6"/>
        <v>16000</v>
      </c>
      <c r="N321">
        <v>58999.422627380554</v>
      </c>
      <c r="P321">
        <v>39</v>
      </c>
      <c r="Q321">
        <f t="shared" si="7"/>
        <v>60</v>
      </c>
      <c r="R321">
        <f t="shared" si="7"/>
        <v>1000</v>
      </c>
      <c r="S321">
        <f t="shared" si="7"/>
        <v>0</v>
      </c>
      <c r="T321">
        <f t="shared" si="7"/>
        <v>16000</v>
      </c>
      <c r="U321">
        <v>58999.422627380554</v>
      </c>
      <c r="W321">
        <v>39</v>
      </c>
      <c r="X321">
        <f t="shared" si="8"/>
        <v>80</v>
      </c>
      <c r="Y321">
        <f t="shared" si="8"/>
        <v>1000</v>
      </c>
      <c r="Z321">
        <f>Z98</f>
        <v>8000</v>
      </c>
      <c r="AA321">
        <f>AA98</f>
        <v>0</v>
      </c>
      <c r="AB321">
        <v>58999.422627380554</v>
      </c>
      <c r="AD321">
        <v>39</v>
      </c>
      <c r="AE321">
        <f>AE98</f>
        <v>0</v>
      </c>
      <c r="AF321">
        <f>AF98</f>
        <v>1000</v>
      </c>
      <c r="AG321">
        <f>AG98</f>
        <v>8000</v>
      </c>
      <c r="AH321">
        <f>AH98</f>
        <v>16000</v>
      </c>
      <c r="AI321">
        <v>0</v>
      </c>
    </row>
    <row r="322" spans="2:35" x14ac:dyDescent="0.15">
      <c r="B322">
        <v>40</v>
      </c>
      <c r="C322">
        <f t="shared" si="5"/>
        <v>0</v>
      </c>
      <c r="D322">
        <f t="shared" si="5"/>
        <v>1000</v>
      </c>
      <c r="E322">
        <f t="shared" si="5"/>
        <v>8000</v>
      </c>
      <c r="F322">
        <f t="shared" si="5"/>
        <v>16000</v>
      </c>
      <c r="G322">
        <v>58999.422627380554</v>
      </c>
      <c r="I322">
        <v>40</v>
      </c>
      <c r="J322">
        <f t="shared" si="6"/>
        <v>40</v>
      </c>
      <c r="K322">
        <f t="shared" si="6"/>
        <v>0</v>
      </c>
      <c r="L322">
        <f t="shared" si="6"/>
        <v>8000</v>
      </c>
      <c r="M322">
        <f t="shared" si="6"/>
        <v>16000</v>
      </c>
      <c r="N322">
        <v>58999.422627380554</v>
      </c>
      <c r="P322">
        <v>40</v>
      </c>
      <c r="Q322">
        <f t="shared" si="7"/>
        <v>60</v>
      </c>
      <c r="R322">
        <f t="shared" si="7"/>
        <v>1000</v>
      </c>
      <c r="S322">
        <f t="shared" si="7"/>
        <v>0</v>
      </c>
      <c r="T322">
        <f t="shared" si="7"/>
        <v>16000</v>
      </c>
      <c r="U322">
        <v>58999.422627380554</v>
      </c>
      <c r="W322">
        <v>40</v>
      </c>
      <c r="X322">
        <f t="shared" si="8"/>
        <v>80</v>
      </c>
      <c r="Y322">
        <f t="shared" si="8"/>
        <v>1000</v>
      </c>
      <c r="Z322">
        <f>Z99</f>
        <v>8000</v>
      </c>
      <c r="AA322">
        <f>AA99</f>
        <v>0</v>
      </c>
      <c r="AB322">
        <v>58999.422627380554</v>
      </c>
      <c r="AD322">
        <v>40</v>
      </c>
      <c r="AE322">
        <f>AE99</f>
        <v>0</v>
      </c>
      <c r="AF322">
        <f>AF99</f>
        <v>1000</v>
      </c>
      <c r="AG322">
        <f>AG99</f>
        <v>8000</v>
      </c>
      <c r="AH322">
        <f>AH99</f>
        <v>16000</v>
      </c>
      <c r="AI322">
        <v>0</v>
      </c>
    </row>
    <row r="323" spans="2:35" x14ac:dyDescent="0.15">
      <c r="B323">
        <v>41</v>
      </c>
      <c r="C323">
        <f t="shared" ref="C323:F332" si="10">C100</f>
        <v>0</v>
      </c>
      <c r="D323">
        <f t="shared" si="10"/>
        <v>1000</v>
      </c>
      <c r="E323">
        <f t="shared" si="10"/>
        <v>8000</v>
      </c>
      <c r="F323">
        <f t="shared" si="10"/>
        <v>16000</v>
      </c>
      <c r="G323">
        <v>58999.422627380554</v>
      </c>
      <c r="I323">
        <v>41</v>
      </c>
      <c r="J323">
        <f t="shared" ref="J323:M332" si="11">J100</f>
        <v>40</v>
      </c>
      <c r="K323">
        <f t="shared" si="11"/>
        <v>0</v>
      </c>
      <c r="L323">
        <f t="shared" si="11"/>
        <v>8000</v>
      </c>
      <c r="M323">
        <f t="shared" si="11"/>
        <v>16000</v>
      </c>
      <c r="N323">
        <v>58999.422627380554</v>
      </c>
      <c r="P323">
        <v>41</v>
      </c>
      <c r="Q323">
        <f t="shared" ref="Q323:T332" si="12">Q100</f>
        <v>60</v>
      </c>
      <c r="R323">
        <f t="shared" si="12"/>
        <v>1000</v>
      </c>
      <c r="S323">
        <f t="shared" si="12"/>
        <v>0</v>
      </c>
      <c r="T323">
        <f t="shared" si="12"/>
        <v>16000</v>
      </c>
      <c r="U323">
        <v>58999.422627380554</v>
      </c>
      <c r="W323">
        <v>41</v>
      </c>
      <c r="X323">
        <f t="shared" ref="X323:Y332" si="13">X100</f>
        <v>80</v>
      </c>
      <c r="Y323">
        <f t="shared" si="13"/>
        <v>1000</v>
      </c>
      <c r="Z323">
        <f>Z100</f>
        <v>8000</v>
      </c>
      <c r="AA323">
        <f>AA100</f>
        <v>0</v>
      </c>
      <c r="AB323">
        <v>58999.422627380554</v>
      </c>
      <c r="AD323">
        <v>41</v>
      </c>
      <c r="AE323">
        <f>AE100</f>
        <v>0</v>
      </c>
      <c r="AF323">
        <f>AF100</f>
        <v>1000</v>
      </c>
      <c r="AG323">
        <f>AG100</f>
        <v>8000</v>
      </c>
      <c r="AH323">
        <f>AH100</f>
        <v>16000</v>
      </c>
      <c r="AI323">
        <v>0</v>
      </c>
    </row>
    <row r="324" spans="2:35" x14ac:dyDescent="0.15">
      <c r="B324">
        <v>42</v>
      </c>
      <c r="C324">
        <f t="shared" si="10"/>
        <v>0</v>
      </c>
      <c r="D324">
        <f t="shared" si="10"/>
        <v>1000</v>
      </c>
      <c r="E324">
        <f t="shared" si="10"/>
        <v>8000</v>
      </c>
      <c r="F324">
        <f t="shared" si="10"/>
        <v>16000</v>
      </c>
      <c r="G324">
        <v>58999.422627380554</v>
      </c>
      <c r="I324">
        <v>42</v>
      </c>
      <c r="J324">
        <f t="shared" si="11"/>
        <v>40</v>
      </c>
      <c r="K324">
        <f t="shared" si="11"/>
        <v>0</v>
      </c>
      <c r="L324">
        <f t="shared" si="11"/>
        <v>8000</v>
      </c>
      <c r="M324">
        <f t="shared" si="11"/>
        <v>16000</v>
      </c>
      <c r="N324">
        <v>58999.422627380554</v>
      </c>
      <c r="P324">
        <v>42</v>
      </c>
      <c r="Q324">
        <f t="shared" si="12"/>
        <v>60</v>
      </c>
      <c r="R324">
        <f t="shared" si="12"/>
        <v>1000</v>
      </c>
      <c r="S324">
        <f t="shared" si="12"/>
        <v>0</v>
      </c>
      <c r="T324">
        <f t="shared" si="12"/>
        <v>16000</v>
      </c>
      <c r="U324">
        <v>58999.422627380554</v>
      </c>
      <c r="W324">
        <v>42</v>
      </c>
      <c r="X324">
        <f t="shared" si="13"/>
        <v>80</v>
      </c>
      <c r="Y324">
        <f t="shared" si="13"/>
        <v>1000</v>
      </c>
      <c r="Z324">
        <f>Z101</f>
        <v>8000</v>
      </c>
      <c r="AA324">
        <f>AA101</f>
        <v>0</v>
      </c>
      <c r="AB324">
        <v>58999.422627380554</v>
      </c>
      <c r="AD324">
        <v>42</v>
      </c>
      <c r="AE324">
        <f>AE101</f>
        <v>0</v>
      </c>
      <c r="AF324">
        <f>AF101</f>
        <v>1000</v>
      </c>
      <c r="AG324">
        <f>AG101</f>
        <v>8000</v>
      </c>
      <c r="AH324">
        <f>AH101</f>
        <v>16000</v>
      </c>
      <c r="AI324">
        <v>0</v>
      </c>
    </row>
    <row r="325" spans="2:35" x14ac:dyDescent="0.15">
      <c r="B325">
        <v>43</v>
      </c>
      <c r="C325">
        <f t="shared" si="10"/>
        <v>0</v>
      </c>
      <c r="D325">
        <f t="shared" si="10"/>
        <v>1000</v>
      </c>
      <c r="E325">
        <f t="shared" si="10"/>
        <v>8000</v>
      </c>
      <c r="F325">
        <f t="shared" si="10"/>
        <v>16000</v>
      </c>
      <c r="G325">
        <v>58999.422627380554</v>
      </c>
      <c r="I325">
        <v>43</v>
      </c>
      <c r="J325">
        <f t="shared" si="11"/>
        <v>40</v>
      </c>
      <c r="K325">
        <f t="shared" si="11"/>
        <v>0</v>
      </c>
      <c r="L325">
        <f t="shared" si="11"/>
        <v>8000</v>
      </c>
      <c r="M325">
        <f t="shared" si="11"/>
        <v>16000</v>
      </c>
      <c r="N325">
        <v>58999.422627380554</v>
      </c>
      <c r="P325">
        <v>43</v>
      </c>
      <c r="Q325">
        <f t="shared" si="12"/>
        <v>60</v>
      </c>
      <c r="R325">
        <f t="shared" si="12"/>
        <v>1000</v>
      </c>
      <c r="S325">
        <f t="shared" si="12"/>
        <v>0</v>
      </c>
      <c r="T325">
        <f t="shared" si="12"/>
        <v>16000</v>
      </c>
      <c r="U325">
        <v>58999.422627380554</v>
      </c>
      <c r="W325">
        <v>43</v>
      </c>
      <c r="X325">
        <f t="shared" si="13"/>
        <v>80</v>
      </c>
      <c r="Y325">
        <f t="shared" si="13"/>
        <v>1000</v>
      </c>
      <c r="Z325">
        <f>Z102</f>
        <v>8000</v>
      </c>
      <c r="AA325">
        <f>AA102</f>
        <v>0</v>
      </c>
      <c r="AB325">
        <v>58999.422627380554</v>
      </c>
      <c r="AD325">
        <v>43</v>
      </c>
      <c r="AE325">
        <f>AE102</f>
        <v>0</v>
      </c>
      <c r="AF325">
        <f>AF102</f>
        <v>1000</v>
      </c>
      <c r="AG325">
        <f>AG102</f>
        <v>8000</v>
      </c>
      <c r="AH325">
        <f>AH102</f>
        <v>16000</v>
      </c>
      <c r="AI325">
        <v>0</v>
      </c>
    </row>
    <row r="326" spans="2:35" x14ac:dyDescent="0.15">
      <c r="B326">
        <v>44</v>
      </c>
      <c r="C326">
        <f t="shared" si="10"/>
        <v>0</v>
      </c>
      <c r="D326">
        <f t="shared" si="10"/>
        <v>1000</v>
      </c>
      <c r="E326">
        <f t="shared" si="10"/>
        <v>8000</v>
      </c>
      <c r="F326">
        <f t="shared" si="10"/>
        <v>16000</v>
      </c>
      <c r="G326">
        <v>58999.422627380554</v>
      </c>
      <c r="I326">
        <v>44</v>
      </c>
      <c r="J326">
        <f t="shared" si="11"/>
        <v>40</v>
      </c>
      <c r="K326">
        <f t="shared" si="11"/>
        <v>0</v>
      </c>
      <c r="L326">
        <f t="shared" si="11"/>
        <v>8000</v>
      </c>
      <c r="M326">
        <f t="shared" si="11"/>
        <v>16000</v>
      </c>
      <c r="N326">
        <v>58999.422627380554</v>
      </c>
      <c r="P326">
        <v>44</v>
      </c>
      <c r="Q326">
        <f t="shared" si="12"/>
        <v>60</v>
      </c>
      <c r="R326">
        <f t="shared" si="12"/>
        <v>1000</v>
      </c>
      <c r="S326">
        <f t="shared" si="12"/>
        <v>0</v>
      </c>
      <c r="T326">
        <f t="shared" si="12"/>
        <v>16000</v>
      </c>
      <c r="U326">
        <v>58999.422627380554</v>
      </c>
      <c r="W326">
        <v>44</v>
      </c>
      <c r="X326">
        <f t="shared" si="13"/>
        <v>80</v>
      </c>
      <c r="Y326">
        <f t="shared" si="13"/>
        <v>1000</v>
      </c>
      <c r="Z326">
        <f>Z103</f>
        <v>8000</v>
      </c>
      <c r="AA326">
        <f>AA103</f>
        <v>0</v>
      </c>
      <c r="AB326">
        <v>58999.422627380554</v>
      </c>
      <c r="AD326">
        <v>44</v>
      </c>
      <c r="AE326">
        <f>AE103</f>
        <v>0</v>
      </c>
      <c r="AF326">
        <f>AF103</f>
        <v>1000</v>
      </c>
      <c r="AG326">
        <f>AG103</f>
        <v>8000</v>
      </c>
      <c r="AH326">
        <f>AH103</f>
        <v>16000</v>
      </c>
      <c r="AI326">
        <v>0</v>
      </c>
    </row>
    <row r="327" spans="2:35" x14ac:dyDescent="0.15">
      <c r="B327">
        <v>45</v>
      </c>
      <c r="C327">
        <f t="shared" si="10"/>
        <v>0</v>
      </c>
      <c r="D327">
        <f t="shared" si="10"/>
        <v>1000</v>
      </c>
      <c r="E327">
        <f t="shared" si="10"/>
        <v>8000</v>
      </c>
      <c r="F327">
        <f t="shared" si="10"/>
        <v>16000</v>
      </c>
      <c r="G327">
        <v>58999.422627380554</v>
      </c>
      <c r="I327">
        <v>45</v>
      </c>
      <c r="J327">
        <f t="shared" si="11"/>
        <v>40</v>
      </c>
      <c r="K327">
        <f t="shared" si="11"/>
        <v>0</v>
      </c>
      <c r="L327">
        <f t="shared" si="11"/>
        <v>8000</v>
      </c>
      <c r="M327">
        <f t="shared" si="11"/>
        <v>16000</v>
      </c>
      <c r="N327">
        <v>58999.422627380554</v>
      </c>
      <c r="P327">
        <v>45</v>
      </c>
      <c r="Q327">
        <f t="shared" si="12"/>
        <v>60</v>
      </c>
      <c r="R327">
        <f t="shared" si="12"/>
        <v>1000</v>
      </c>
      <c r="S327">
        <f t="shared" si="12"/>
        <v>0</v>
      </c>
      <c r="T327">
        <f t="shared" si="12"/>
        <v>16000</v>
      </c>
      <c r="U327">
        <v>58999.422627380554</v>
      </c>
      <c r="W327">
        <v>45</v>
      </c>
      <c r="X327">
        <f t="shared" si="13"/>
        <v>80</v>
      </c>
      <c r="Y327">
        <f t="shared" si="13"/>
        <v>1000</v>
      </c>
      <c r="Z327">
        <f>Z104</f>
        <v>8000</v>
      </c>
      <c r="AA327">
        <f>AA104</f>
        <v>0</v>
      </c>
      <c r="AB327">
        <v>58999.422627380554</v>
      </c>
      <c r="AD327">
        <v>45</v>
      </c>
      <c r="AE327">
        <f>AE104</f>
        <v>0</v>
      </c>
      <c r="AF327">
        <f>AF104</f>
        <v>1000</v>
      </c>
      <c r="AG327">
        <f>AG104</f>
        <v>8000</v>
      </c>
      <c r="AH327">
        <f>AH104</f>
        <v>16000</v>
      </c>
      <c r="AI327">
        <v>0</v>
      </c>
    </row>
    <row r="328" spans="2:35" x14ac:dyDescent="0.15">
      <c r="B328">
        <v>46</v>
      </c>
      <c r="C328">
        <f t="shared" si="10"/>
        <v>0</v>
      </c>
      <c r="D328">
        <f t="shared" si="10"/>
        <v>1000</v>
      </c>
      <c r="E328">
        <f t="shared" si="10"/>
        <v>8000</v>
      </c>
      <c r="F328">
        <f t="shared" si="10"/>
        <v>16000</v>
      </c>
      <c r="G328">
        <v>58999.422627380554</v>
      </c>
      <c r="I328">
        <v>46</v>
      </c>
      <c r="J328">
        <f t="shared" si="11"/>
        <v>40</v>
      </c>
      <c r="K328">
        <f t="shared" si="11"/>
        <v>0</v>
      </c>
      <c r="L328">
        <f t="shared" si="11"/>
        <v>8000</v>
      </c>
      <c r="M328">
        <f t="shared" si="11"/>
        <v>16000</v>
      </c>
      <c r="N328">
        <v>58999.422627380554</v>
      </c>
      <c r="P328">
        <v>46</v>
      </c>
      <c r="Q328">
        <f t="shared" si="12"/>
        <v>60</v>
      </c>
      <c r="R328">
        <f t="shared" si="12"/>
        <v>1000</v>
      </c>
      <c r="S328">
        <f t="shared" si="12"/>
        <v>0</v>
      </c>
      <c r="T328">
        <f t="shared" si="12"/>
        <v>16000</v>
      </c>
      <c r="U328">
        <v>58999.422627380554</v>
      </c>
      <c r="W328">
        <v>46</v>
      </c>
      <c r="X328">
        <f t="shared" si="13"/>
        <v>80</v>
      </c>
      <c r="Y328">
        <f t="shared" si="13"/>
        <v>1000</v>
      </c>
      <c r="Z328">
        <f>Z105</f>
        <v>8000</v>
      </c>
      <c r="AA328">
        <f>AA105</f>
        <v>0</v>
      </c>
      <c r="AB328">
        <v>58999.422627380554</v>
      </c>
      <c r="AD328">
        <v>46</v>
      </c>
      <c r="AE328">
        <f>AE105</f>
        <v>0</v>
      </c>
      <c r="AF328">
        <f>AF105</f>
        <v>1000</v>
      </c>
      <c r="AG328">
        <f>AG105</f>
        <v>8000</v>
      </c>
      <c r="AH328">
        <f>AH105</f>
        <v>16000</v>
      </c>
      <c r="AI328">
        <v>0</v>
      </c>
    </row>
    <row r="329" spans="2:35" x14ac:dyDescent="0.15">
      <c r="B329">
        <v>47</v>
      </c>
      <c r="C329">
        <f t="shared" si="10"/>
        <v>0</v>
      </c>
      <c r="D329">
        <f t="shared" si="10"/>
        <v>1000</v>
      </c>
      <c r="E329">
        <f t="shared" si="10"/>
        <v>8000</v>
      </c>
      <c r="F329">
        <f t="shared" si="10"/>
        <v>16000</v>
      </c>
      <c r="G329">
        <v>58999.422627380554</v>
      </c>
      <c r="I329">
        <v>47</v>
      </c>
      <c r="J329">
        <f t="shared" si="11"/>
        <v>40</v>
      </c>
      <c r="K329">
        <f t="shared" si="11"/>
        <v>0</v>
      </c>
      <c r="L329">
        <f t="shared" si="11"/>
        <v>8000</v>
      </c>
      <c r="M329">
        <f t="shared" si="11"/>
        <v>16000</v>
      </c>
      <c r="N329">
        <v>58999.422627380554</v>
      </c>
      <c r="P329">
        <v>47</v>
      </c>
      <c r="Q329">
        <f t="shared" si="12"/>
        <v>60</v>
      </c>
      <c r="R329">
        <f t="shared" si="12"/>
        <v>1000</v>
      </c>
      <c r="S329">
        <f t="shared" si="12"/>
        <v>0</v>
      </c>
      <c r="T329">
        <f t="shared" si="12"/>
        <v>16000</v>
      </c>
      <c r="U329">
        <v>58999.422627380554</v>
      </c>
      <c r="W329">
        <v>47</v>
      </c>
      <c r="X329">
        <f t="shared" si="13"/>
        <v>80</v>
      </c>
      <c r="Y329">
        <f t="shared" si="13"/>
        <v>1000</v>
      </c>
      <c r="Z329">
        <f>Z106</f>
        <v>8000</v>
      </c>
      <c r="AA329">
        <f>AA106</f>
        <v>0</v>
      </c>
      <c r="AB329">
        <v>58999.422627380554</v>
      </c>
      <c r="AD329">
        <v>47</v>
      </c>
      <c r="AE329">
        <f>AE106</f>
        <v>0</v>
      </c>
      <c r="AF329">
        <f>AF106</f>
        <v>1000</v>
      </c>
      <c r="AG329">
        <f>AG106</f>
        <v>8000</v>
      </c>
      <c r="AH329">
        <f>AH106</f>
        <v>16000</v>
      </c>
      <c r="AI329">
        <v>0</v>
      </c>
    </row>
    <row r="330" spans="2:35" x14ac:dyDescent="0.15">
      <c r="B330">
        <v>48</v>
      </c>
      <c r="C330">
        <f t="shared" si="10"/>
        <v>0</v>
      </c>
      <c r="D330">
        <f t="shared" si="10"/>
        <v>1000</v>
      </c>
      <c r="E330">
        <f t="shared" si="10"/>
        <v>8000</v>
      </c>
      <c r="F330">
        <f t="shared" si="10"/>
        <v>16000</v>
      </c>
      <c r="G330">
        <v>58999.422627380554</v>
      </c>
      <c r="I330">
        <v>48</v>
      </c>
      <c r="J330">
        <f t="shared" si="11"/>
        <v>40</v>
      </c>
      <c r="K330">
        <f t="shared" si="11"/>
        <v>0</v>
      </c>
      <c r="L330">
        <f t="shared" si="11"/>
        <v>8000</v>
      </c>
      <c r="M330">
        <f t="shared" si="11"/>
        <v>16000</v>
      </c>
      <c r="N330">
        <v>58999.422627380554</v>
      </c>
      <c r="P330">
        <v>48</v>
      </c>
      <c r="Q330">
        <f t="shared" si="12"/>
        <v>60</v>
      </c>
      <c r="R330">
        <f t="shared" si="12"/>
        <v>1000</v>
      </c>
      <c r="S330">
        <f t="shared" si="12"/>
        <v>0</v>
      </c>
      <c r="T330">
        <f t="shared" si="12"/>
        <v>16000</v>
      </c>
      <c r="U330">
        <v>58999.422627380554</v>
      </c>
      <c r="W330">
        <v>48</v>
      </c>
      <c r="X330">
        <f t="shared" si="13"/>
        <v>80</v>
      </c>
      <c r="Y330">
        <f t="shared" si="13"/>
        <v>1000</v>
      </c>
      <c r="Z330">
        <f>Z107</f>
        <v>8000</v>
      </c>
      <c r="AA330">
        <f>AA107</f>
        <v>0</v>
      </c>
      <c r="AB330">
        <v>58999.422627380554</v>
      </c>
      <c r="AD330">
        <v>48</v>
      </c>
      <c r="AE330">
        <f>AE107</f>
        <v>0</v>
      </c>
      <c r="AF330">
        <f>AF107</f>
        <v>1000</v>
      </c>
      <c r="AG330">
        <f>AG107</f>
        <v>8000</v>
      </c>
      <c r="AH330">
        <f>AH107</f>
        <v>16000</v>
      </c>
      <c r="AI330">
        <v>0</v>
      </c>
    </row>
    <row r="331" spans="2:35" x14ac:dyDescent="0.15">
      <c r="B331">
        <v>49</v>
      </c>
      <c r="C331">
        <f t="shared" si="10"/>
        <v>0</v>
      </c>
      <c r="D331">
        <f t="shared" si="10"/>
        <v>1000</v>
      </c>
      <c r="E331">
        <f t="shared" si="10"/>
        <v>8000</v>
      </c>
      <c r="F331">
        <f t="shared" si="10"/>
        <v>16000</v>
      </c>
      <c r="G331">
        <v>58999.422627380554</v>
      </c>
      <c r="I331">
        <v>49</v>
      </c>
      <c r="J331">
        <f t="shared" si="11"/>
        <v>40</v>
      </c>
      <c r="K331">
        <f t="shared" si="11"/>
        <v>0</v>
      </c>
      <c r="L331">
        <f t="shared" si="11"/>
        <v>8000</v>
      </c>
      <c r="M331">
        <f t="shared" si="11"/>
        <v>16000</v>
      </c>
      <c r="N331">
        <v>58999.422627380554</v>
      </c>
      <c r="P331">
        <v>49</v>
      </c>
      <c r="Q331">
        <f t="shared" si="12"/>
        <v>60</v>
      </c>
      <c r="R331">
        <f t="shared" si="12"/>
        <v>1000</v>
      </c>
      <c r="S331">
        <f t="shared" si="12"/>
        <v>0</v>
      </c>
      <c r="T331">
        <f t="shared" si="12"/>
        <v>16000</v>
      </c>
      <c r="U331">
        <v>58999.422627380554</v>
      </c>
      <c r="W331">
        <v>49</v>
      </c>
      <c r="X331">
        <f t="shared" si="13"/>
        <v>80</v>
      </c>
      <c r="Y331">
        <f t="shared" si="13"/>
        <v>1000</v>
      </c>
      <c r="Z331">
        <f>Z108</f>
        <v>8000</v>
      </c>
      <c r="AA331">
        <f>AA108</f>
        <v>0</v>
      </c>
      <c r="AB331">
        <v>58999.422627380554</v>
      </c>
      <c r="AD331">
        <v>49</v>
      </c>
      <c r="AE331">
        <f>AE108</f>
        <v>0</v>
      </c>
      <c r="AF331">
        <f>AF108</f>
        <v>1000</v>
      </c>
      <c r="AG331">
        <f>AG108</f>
        <v>8000</v>
      </c>
      <c r="AH331">
        <f>AH108</f>
        <v>16000</v>
      </c>
      <c r="AI331">
        <v>0</v>
      </c>
    </row>
    <row r="332" spans="2:35" x14ac:dyDescent="0.15">
      <c r="B332">
        <v>50</v>
      </c>
      <c r="C332">
        <f t="shared" si="10"/>
        <v>0</v>
      </c>
      <c r="D332">
        <f t="shared" si="10"/>
        <v>1000</v>
      </c>
      <c r="E332">
        <f t="shared" si="10"/>
        <v>8000</v>
      </c>
      <c r="F332">
        <f t="shared" si="10"/>
        <v>16000</v>
      </c>
      <c r="G332">
        <v>58999.422627380554</v>
      </c>
      <c r="I332">
        <v>50</v>
      </c>
      <c r="J332">
        <f t="shared" si="11"/>
        <v>40</v>
      </c>
      <c r="K332">
        <f t="shared" si="11"/>
        <v>0</v>
      </c>
      <c r="L332">
        <f t="shared" si="11"/>
        <v>8000</v>
      </c>
      <c r="M332">
        <f t="shared" si="11"/>
        <v>16000</v>
      </c>
      <c r="N332">
        <v>58999.422627380554</v>
      </c>
      <c r="P332">
        <v>50</v>
      </c>
      <c r="Q332">
        <f t="shared" si="12"/>
        <v>60</v>
      </c>
      <c r="R332">
        <f t="shared" si="12"/>
        <v>1000</v>
      </c>
      <c r="S332">
        <f t="shared" si="12"/>
        <v>0</v>
      </c>
      <c r="T332">
        <f t="shared" si="12"/>
        <v>16000</v>
      </c>
      <c r="U332">
        <v>58999.422627380554</v>
      </c>
      <c r="W332">
        <v>50</v>
      </c>
      <c r="X332">
        <f t="shared" si="13"/>
        <v>80</v>
      </c>
      <c r="Y332">
        <f t="shared" si="13"/>
        <v>1000</v>
      </c>
      <c r="Z332">
        <f>Z109</f>
        <v>8000</v>
      </c>
      <c r="AA332">
        <f>AA109</f>
        <v>0</v>
      </c>
      <c r="AB332">
        <v>58999.422627380554</v>
      </c>
      <c r="AD332">
        <v>50</v>
      </c>
      <c r="AE332">
        <f>AE109</f>
        <v>0</v>
      </c>
      <c r="AF332">
        <f>AF109</f>
        <v>1000</v>
      </c>
      <c r="AG332">
        <f>AG109</f>
        <v>8000</v>
      </c>
      <c r="AH332">
        <f>AH109</f>
        <v>16000</v>
      </c>
      <c r="AI332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H139"/>
  <sheetViews>
    <sheetView workbookViewId="0">
      <selection activeCell="AF3" sqref="AF3:AK11"/>
    </sheetView>
  </sheetViews>
  <sheetFormatPr baseColWidth="10" defaultColWidth="8.83203125" defaultRowHeight="13" x14ac:dyDescent="0.15"/>
  <sheetData>
    <row r="2" spans="3:34" x14ac:dyDescent="0.15">
      <c r="C2" t="s">
        <v>22</v>
      </c>
    </row>
    <row r="4" spans="3:34" x14ac:dyDescent="0.15">
      <c r="C4" t="s">
        <v>23</v>
      </c>
      <c r="E4">
        <v>1500000</v>
      </c>
      <c r="F4">
        <f t="shared" ref="F4:O4" si="0">E4-100000</f>
        <v>1400000</v>
      </c>
      <c r="G4">
        <f t="shared" si="0"/>
        <v>1300000</v>
      </c>
      <c r="H4">
        <f t="shared" si="0"/>
        <v>1200000</v>
      </c>
      <c r="I4">
        <f t="shared" si="0"/>
        <v>1100000</v>
      </c>
      <c r="J4">
        <f t="shared" si="0"/>
        <v>1000000</v>
      </c>
      <c r="K4">
        <f t="shared" si="0"/>
        <v>900000</v>
      </c>
      <c r="L4">
        <f t="shared" si="0"/>
        <v>800000</v>
      </c>
      <c r="M4">
        <f t="shared" si="0"/>
        <v>700000</v>
      </c>
      <c r="N4">
        <f t="shared" si="0"/>
        <v>600000</v>
      </c>
      <c r="O4">
        <f t="shared" si="0"/>
        <v>500000</v>
      </c>
      <c r="P4">
        <f t="shared" ref="P4:W4" si="1">O4-50000</f>
        <v>450000</v>
      </c>
      <c r="Q4">
        <f t="shared" si="1"/>
        <v>400000</v>
      </c>
      <c r="R4">
        <f t="shared" si="1"/>
        <v>350000</v>
      </c>
      <c r="S4">
        <f t="shared" si="1"/>
        <v>300000</v>
      </c>
      <c r="T4">
        <f t="shared" si="1"/>
        <v>250000</v>
      </c>
      <c r="U4">
        <f t="shared" si="1"/>
        <v>200000</v>
      </c>
      <c r="V4">
        <f t="shared" si="1"/>
        <v>150000</v>
      </c>
      <c r="W4">
        <f t="shared" si="1"/>
        <v>100000</v>
      </c>
      <c r="X4">
        <f>W4-20000</f>
        <v>80000</v>
      </c>
      <c r="Y4">
        <f>X4-20000</f>
        <v>60000</v>
      </c>
      <c r="Z4">
        <f>Y4-20000</f>
        <v>40000</v>
      </c>
      <c r="AA4">
        <f>Z4-20000</f>
        <v>20000</v>
      </c>
      <c r="AB4">
        <v>10000</v>
      </c>
      <c r="AC4">
        <v>5000</v>
      </c>
      <c r="AD4">
        <v>0</v>
      </c>
    </row>
    <row r="5" spans="3:34" x14ac:dyDescent="0.15">
      <c r="C5" t="s">
        <v>24</v>
      </c>
      <c r="D5" s="2" t="s">
        <v>25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26</v>
      </c>
      <c r="K5" s="2" t="s">
        <v>27</v>
      </c>
      <c r="L5" s="2" t="s">
        <v>28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 t="s">
        <v>35</v>
      </c>
      <c r="T5" s="2" t="s">
        <v>36</v>
      </c>
      <c r="U5" s="2" t="s">
        <v>37</v>
      </c>
      <c r="V5" s="2" t="s">
        <v>38</v>
      </c>
      <c r="W5" s="2" t="s">
        <v>39</v>
      </c>
      <c r="X5" s="2" t="s">
        <v>40</v>
      </c>
      <c r="Y5" s="2" t="s">
        <v>41</v>
      </c>
      <c r="Z5" s="2" t="s">
        <v>42</v>
      </c>
      <c r="AA5" s="2" t="s">
        <v>43</v>
      </c>
      <c r="AB5" s="2" t="s">
        <v>44</v>
      </c>
      <c r="AC5" s="2" t="s">
        <v>45</v>
      </c>
      <c r="AD5" s="2"/>
      <c r="AE5" s="2"/>
      <c r="AF5" s="2"/>
      <c r="AG5" s="2"/>
      <c r="AH5" s="2"/>
    </row>
    <row r="6" spans="3:34" x14ac:dyDescent="0.15">
      <c r="C6">
        <v>8000000</v>
      </c>
      <c r="D6" s="2">
        <v>1</v>
      </c>
      <c r="E6" s="2">
        <v>0.95088557067023849</v>
      </c>
      <c r="F6" s="2">
        <v>0.95088557067023849</v>
      </c>
      <c r="G6" s="2">
        <v>0.95073576857311426</v>
      </c>
      <c r="H6" s="2">
        <v>0.94778584151627288</v>
      </c>
      <c r="I6" s="2">
        <v>0.93864753592827199</v>
      </c>
      <c r="J6" s="2">
        <v>0.92867146584281635</v>
      </c>
      <c r="K6" s="2">
        <v>0.91808174574263546</v>
      </c>
      <c r="L6" s="2">
        <v>0.90638744390488235</v>
      </c>
      <c r="M6" s="2">
        <v>0.89242583359166383</v>
      </c>
      <c r="N6" s="2">
        <v>0.87486282055504427</v>
      </c>
      <c r="O6" s="2">
        <v>0.85462270372610916</v>
      </c>
      <c r="P6" s="2">
        <v>0.84404794646400938</v>
      </c>
      <c r="Q6" s="2">
        <v>0.8329684509248455</v>
      </c>
      <c r="R6" s="2">
        <v>0.82152892830215396</v>
      </c>
      <c r="S6" s="2">
        <v>0.80922817024880411</v>
      </c>
      <c r="T6" s="2">
        <v>0.79642352338066869</v>
      </c>
      <c r="U6" s="2">
        <v>0.78255471151853218</v>
      </c>
      <c r="V6" s="2">
        <v>0.76452359058518937</v>
      </c>
      <c r="W6" s="2">
        <v>0.74125067023058433</v>
      </c>
      <c r="X6" s="2">
        <v>0.7153990781355295</v>
      </c>
      <c r="Y6" s="2">
        <v>0.66058664557873081</v>
      </c>
      <c r="Z6" s="2">
        <v>0.56476852899829855</v>
      </c>
      <c r="AA6" s="2">
        <v>0.44370190577550728</v>
      </c>
      <c r="AB6" s="2">
        <v>0.34914317881722512</v>
      </c>
      <c r="AC6" s="2">
        <v>0.24554414898063504</v>
      </c>
      <c r="AD6">
        <v>0</v>
      </c>
      <c r="AE6" s="2"/>
      <c r="AF6" s="2"/>
      <c r="AG6" s="2"/>
      <c r="AH6" s="2"/>
    </row>
    <row r="7" spans="3:34" x14ac:dyDescent="0.15">
      <c r="C7">
        <f t="shared" ref="C7:C20" si="2">C6-500000</f>
        <v>7500000</v>
      </c>
      <c r="D7" s="2">
        <v>2</v>
      </c>
      <c r="E7" s="2">
        <v>0.95088557067023849</v>
      </c>
      <c r="F7" s="2">
        <v>0.95088557067023849</v>
      </c>
      <c r="G7" s="2">
        <v>0.95073576857311426</v>
      </c>
      <c r="H7" s="2">
        <v>0.94778584151627288</v>
      </c>
      <c r="I7" s="2">
        <v>0.93864753592827199</v>
      </c>
      <c r="J7" s="2">
        <v>0.92867146584281635</v>
      </c>
      <c r="K7" s="2">
        <v>0.91808174574263546</v>
      </c>
      <c r="L7" s="2">
        <v>0.90638744390488235</v>
      </c>
      <c r="M7" s="2">
        <v>0.89242583359166383</v>
      </c>
      <c r="N7" s="2">
        <v>0.87486282055504427</v>
      </c>
      <c r="O7" s="2">
        <v>0.85462270372610916</v>
      </c>
      <c r="P7" s="2">
        <v>0.84404794646400938</v>
      </c>
      <c r="Q7" s="2">
        <v>0.8329684509248455</v>
      </c>
      <c r="R7" s="2">
        <v>0.82152892830215396</v>
      </c>
      <c r="S7" s="2">
        <v>0.80922817024880411</v>
      </c>
      <c r="T7" s="2">
        <v>0.79642352338066869</v>
      </c>
      <c r="U7" s="2">
        <v>0.78255471151853218</v>
      </c>
      <c r="V7" s="2">
        <v>0.76452359058518937</v>
      </c>
      <c r="W7" s="2">
        <v>0.74125067023058433</v>
      </c>
      <c r="X7" s="2">
        <v>0.7153990781355295</v>
      </c>
      <c r="Y7" s="2">
        <v>0.66058664557873081</v>
      </c>
      <c r="Z7" s="2">
        <v>0.56476852899829855</v>
      </c>
      <c r="AA7" s="2">
        <v>0.44370190577550728</v>
      </c>
      <c r="AB7" s="2">
        <v>0.34914317881722512</v>
      </c>
      <c r="AC7" s="2">
        <v>0.24554414898063504</v>
      </c>
      <c r="AD7">
        <v>0</v>
      </c>
      <c r="AE7" s="2"/>
      <c r="AF7" s="2"/>
      <c r="AG7" s="2"/>
      <c r="AH7" s="2"/>
    </row>
    <row r="8" spans="3:34" x14ac:dyDescent="0.15">
      <c r="C8">
        <f t="shared" si="2"/>
        <v>7000000</v>
      </c>
      <c r="D8" s="2">
        <v>3</v>
      </c>
      <c r="E8" s="2">
        <v>0.95088557067023849</v>
      </c>
      <c r="F8" s="2">
        <v>0.95088557067023849</v>
      </c>
      <c r="G8" s="2">
        <v>0.95073576857311426</v>
      </c>
      <c r="H8" s="2">
        <v>0.94778584151627288</v>
      </c>
      <c r="I8" s="2">
        <v>0.93864753592827199</v>
      </c>
      <c r="J8" s="2">
        <v>0.92867146584281635</v>
      </c>
      <c r="K8" s="2">
        <v>0.91808174574263546</v>
      </c>
      <c r="L8" s="2">
        <v>0.90638744390488235</v>
      </c>
      <c r="M8" s="2">
        <v>0.89242583359166383</v>
      </c>
      <c r="N8" s="2">
        <v>0.87486282055504427</v>
      </c>
      <c r="O8" s="2">
        <v>0.85462270372610916</v>
      </c>
      <c r="P8" s="2">
        <v>0.84404794646400938</v>
      </c>
      <c r="Q8" s="2">
        <v>0.8329684509248455</v>
      </c>
      <c r="R8" s="2">
        <v>0.82152892830215396</v>
      </c>
      <c r="S8" s="2">
        <v>0.80922817024880411</v>
      </c>
      <c r="T8" s="2">
        <v>0.79642352338066869</v>
      </c>
      <c r="U8" s="2">
        <v>0.78255471151853218</v>
      </c>
      <c r="V8" s="2">
        <v>0.76452359058518937</v>
      </c>
      <c r="W8" s="2">
        <v>0.74125067023058433</v>
      </c>
      <c r="X8" s="2">
        <v>0.7153990781355295</v>
      </c>
      <c r="Y8" s="2">
        <v>0.66058664557873081</v>
      </c>
      <c r="Z8" s="2">
        <v>0.56476852899829855</v>
      </c>
      <c r="AA8" s="2">
        <v>0.44370190577550728</v>
      </c>
      <c r="AB8" s="2">
        <v>0.34914317881722512</v>
      </c>
      <c r="AC8" s="2">
        <v>0.24554414898063504</v>
      </c>
      <c r="AD8">
        <v>0</v>
      </c>
      <c r="AE8" s="2"/>
      <c r="AF8" s="2"/>
      <c r="AG8" s="2"/>
      <c r="AH8" s="2"/>
    </row>
    <row r="9" spans="3:34" x14ac:dyDescent="0.15">
      <c r="C9">
        <f t="shared" si="2"/>
        <v>6500000</v>
      </c>
      <c r="D9" s="2">
        <v>4</v>
      </c>
      <c r="E9" s="2">
        <v>0.95088557067023849</v>
      </c>
      <c r="F9" s="2">
        <v>0.95088557067023849</v>
      </c>
      <c r="G9" s="2">
        <v>0.95073576857311426</v>
      </c>
      <c r="H9" s="2">
        <v>0.94778584151627288</v>
      </c>
      <c r="I9" s="2">
        <v>0.93864753592827199</v>
      </c>
      <c r="J9" s="2">
        <v>0.92867146584281635</v>
      </c>
      <c r="K9" s="2">
        <v>0.91808174574263546</v>
      </c>
      <c r="L9" s="2">
        <v>0.90638744390488235</v>
      </c>
      <c r="M9" s="2">
        <v>0.89242583359166383</v>
      </c>
      <c r="N9" s="2">
        <v>0.87486282055504427</v>
      </c>
      <c r="O9" s="2">
        <v>0.85462270372610916</v>
      </c>
      <c r="P9" s="2">
        <v>0.84404794646400938</v>
      </c>
      <c r="Q9" s="2">
        <v>0.8329684509248455</v>
      </c>
      <c r="R9" s="2">
        <v>0.82152892830215396</v>
      </c>
      <c r="S9" s="2">
        <v>0.80922817024880411</v>
      </c>
      <c r="T9" s="2">
        <v>0.79642352338066869</v>
      </c>
      <c r="U9" s="2">
        <v>0.78255471151853218</v>
      </c>
      <c r="V9" s="2">
        <v>0.76452359058518937</v>
      </c>
      <c r="W9" s="2">
        <v>0.74125067023058433</v>
      </c>
      <c r="X9" s="2">
        <v>0.7153990781355295</v>
      </c>
      <c r="Y9" s="2">
        <v>0.66058664557873081</v>
      </c>
      <c r="Z9" s="2">
        <v>0.56476852899829855</v>
      </c>
      <c r="AA9" s="2">
        <v>0.44370190577550728</v>
      </c>
      <c r="AB9" s="2">
        <v>0.34914317881722512</v>
      </c>
      <c r="AC9" s="2">
        <v>0.24554414898063504</v>
      </c>
      <c r="AD9">
        <v>0</v>
      </c>
      <c r="AE9" s="2"/>
      <c r="AF9" s="2"/>
      <c r="AG9" s="2"/>
      <c r="AH9" s="2"/>
    </row>
    <row r="10" spans="3:34" x14ac:dyDescent="0.15">
      <c r="C10">
        <f t="shared" si="2"/>
        <v>6000000</v>
      </c>
      <c r="D10" s="2">
        <v>5</v>
      </c>
      <c r="E10" s="2">
        <v>0.95088557067023849</v>
      </c>
      <c r="F10" s="2">
        <v>0.95088557067023849</v>
      </c>
      <c r="G10" s="2">
        <v>0.95073576857311426</v>
      </c>
      <c r="H10" s="2">
        <v>0.94716142084621635</v>
      </c>
      <c r="I10" s="2">
        <v>0.93864753592827199</v>
      </c>
      <c r="J10" s="2">
        <v>0.92867146584281635</v>
      </c>
      <c r="K10" s="2">
        <v>0.91808174574263546</v>
      </c>
      <c r="L10" s="2">
        <v>0.90638744390488235</v>
      </c>
      <c r="M10" s="2">
        <v>0.89242583359166383</v>
      </c>
      <c r="N10" s="2">
        <v>0.87486282055504427</v>
      </c>
      <c r="O10" s="2">
        <v>0.85462270372610916</v>
      </c>
      <c r="P10" s="2">
        <v>0.84404794646400938</v>
      </c>
      <c r="Q10" s="2">
        <v>0.8329684509248455</v>
      </c>
      <c r="R10" s="2">
        <v>0.82152892830215396</v>
      </c>
      <c r="S10" s="2">
        <v>0.80922817024880411</v>
      </c>
      <c r="T10" s="2">
        <v>0.79642352338066869</v>
      </c>
      <c r="U10" s="2">
        <v>0.78255471151853218</v>
      </c>
      <c r="V10" s="2">
        <v>0.76452359058518937</v>
      </c>
      <c r="W10" s="2">
        <v>0.74125067023058433</v>
      </c>
      <c r="X10" s="2">
        <v>0.7153990781355295</v>
      </c>
      <c r="Y10" s="2">
        <v>0.66058664557873081</v>
      </c>
      <c r="Z10" s="2">
        <v>0.56476852899829855</v>
      </c>
      <c r="AA10" s="2">
        <v>0.44370190577550728</v>
      </c>
      <c r="AB10" s="2">
        <v>0.34914317881722512</v>
      </c>
      <c r="AC10" s="2">
        <v>0.24554414898063504</v>
      </c>
      <c r="AD10">
        <v>0</v>
      </c>
      <c r="AE10" s="2"/>
      <c r="AF10" s="2"/>
      <c r="AG10" s="2"/>
      <c r="AH10" s="2"/>
    </row>
    <row r="11" spans="3:34" x14ac:dyDescent="0.15">
      <c r="C11">
        <f t="shared" si="2"/>
        <v>5500000</v>
      </c>
      <c r="D11" s="2">
        <v>6</v>
      </c>
      <c r="E11" s="2">
        <v>0.95088557067023849</v>
      </c>
      <c r="F11" s="2">
        <v>0.95088557067023849</v>
      </c>
      <c r="G11" s="2">
        <v>0.95073576857311426</v>
      </c>
      <c r="H11" s="2">
        <v>0.94627304410725288</v>
      </c>
      <c r="I11" s="2">
        <v>0.93779725962840821</v>
      </c>
      <c r="J11" s="2">
        <v>0.92814538923427392</v>
      </c>
      <c r="K11" s="2">
        <v>0.91782719125312351</v>
      </c>
      <c r="L11" s="2">
        <v>0.90638744390488235</v>
      </c>
      <c r="M11" s="2">
        <v>0.89242583359166383</v>
      </c>
      <c r="N11" s="2">
        <v>0.87486282055504427</v>
      </c>
      <c r="O11" s="2">
        <v>0.85462270372610916</v>
      </c>
      <c r="P11" s="2">
        <v>0.84404794646400938</v>
      </c>
      <c r="Q11" s="2">
        <v>0.8329684509248455</v>
      </c>
      <c r="R11" s="2">
        <v>0.82152892830215396</v>
      </c>
      <c r="S11" s="2">
        <v>0.80922817024880411</v>
      </c>
      <c r="T11" s="2">
        <v>0.79642352338066869</v>
      </c>
      <c r="U11" s="2">
        <v>0.78255471151853218</v>
      </c>
      <c r="V11" s="2">
        <v>0.76452359058518937</v>
      </c>
      <c r="W11" s="2">
        <v>0.74125067023058433</v>
      </c>
      <c r="X11" s="2">
        <v>0.7153990781355295</v>
      </c>
      <c r="Y11" s="2">
        <v>0.66058664557873081</v>
      </c>
      <c r="Z11" s="2">
        <v>0.56476852899829855</v>
      </c>
      <c r="AA11" s="2">
        <v>0.44370190577550728</v>
      </c>
      <c r="AB11" s="2">
        <v>0.34914317881722512</v>
      </c>
      <c r="AC11" s="2">
        <v>0.24554414898063504</v>
      </c>
      <c r="AD11">
        <v>0</v>
      </c>
      <c r="AE11" s="2"/>
      <c r="AF11" s="2"/>
      <c r="AG11" s="2"/>
      <c r="AH11" s="2"/>
    </row>
    <row r="12" spans="3:34" x14ac:dyDescent="0.15">
      <c r="C12">
        <f t="shared" si="2"/>
        <v>5000000</v>
      </c>
      <c r="D12" s="2">
        <v>7</v>
      </c>
      <c r="E12" s="2">
        <v>0.95088557067023849</v>
      </c>
      <c r="F12" s="2">
        <v>0.95088557067023849</v>
      </c>
      <c r="G12" s="2">
        <v>0.94851850493120571</v>
      </c>
      <c r="H12" s="2">
        <v>0.94221771199840465</v>
      </c>
      <c r="I12" s="2">
        <v>0.93431944622924734</v>
      </c>
      <c r="J12" s="2">
        <v>0.92590265801763749</v>
      </c>
      <c r="K12" s="2">
        <v>0.91681854792975559</v>
      </c>
      <c r="L12" s="2">
        <v>0.90551440024629737</v>
      </c>
      <c r="M12" s="2">
        <v>0.89214025719712475</v>
      </c>
      <c r="N12" s="2">
        <v>0.87470276501853372</v>
      </c>
      <c r="O12" s="2">
        <v>0.85462270372610916</v>
      </c>
      <c r="P12" s="2">
        <v>0.84404794646400938</v>
      </c>
      <c r="Q12" s="2">
        <v>0.8329684509248455</v>
      </c>
      <c r="R12" s="2">
        <v>0.82152892830215396</v>
      </c>
      <c r="S12" s="2">
        <v>0.80922817024880411</v>
      </c>
      <c r="T12" s="2">
        <v>0.79642352338066869</v>
      </c>
      <c r="U12" s="2">
        <v>0.78255471151853218</v>
      </c>
      <c r="V12" s="2">
        <v>0.76452359058518937</v>
      </c>
      <c r="W12" s="2">
        <v>0.74125067023058433</v>
      </c>
      <c r="X12" s="2">
        <v>0.7153990781355295</v>
      </c>
      <c r="Y12" s="2">
        <v>0.66058664557873081</v>
      </c>
      <c r="Z12" s="2">
        <v>0.56476852899829855</v>
      </c>
      <c r="AA12" s="2">
        <v>0.44370190577550728</v>
      </c>
      <c r="AB12" s="2">
        <v>0.34914317881722512</v>
      </c>
      <c r="AC12" s="2">
        <v>0.24554414898063504</v>
      </c>
      <c r="AD12">
        <v>0</v>
      </c>
      <c r="AE12" s="2"/>
      <c r="AF12" s="2"/>
      <c r="AG12" s="2"/>
      <c r="AH12" s="2"/>
    </row>
    <row r="13" spans="3:34" x14ac:dyDescent="0.15">
      <c r="C13">
        <f t="shared" si="2"/>
        <v>4500000</v>
      </c>
      <c r="D13" s="2">
        <v>8</v>
      </c>
      <c r="E13" s="2">
        <v>0.91368343666130336</v>
      </c>
      <c r="F13" s="2">
        <v>0.91368343666130336</v>
      </c>
      <c r="G13" s="2">
        <v>0.91368343666130336</v>
      </c>
      <c r="H13" s="2">
        <v>0.91368343666130336</v>
      </c>
      <c r="I13" s="2">
        <v>0.91312332840297161</v>
      </c>
      <c r="J13" s="2">
        <v>0.91238821482749566</v>
      </c>
      <c r="K13" s="2">
        <v>0.90957820974827652</v>
      </c>
      <c r="L13" s="2">
        <v>0.90064674097934305</v>
      </c>
      <c r="M13" s="2">
        <v>0.88849435388419895</v>
      </c>
      <c r="N13" s="2">
        <v>0.87220380569321454</v>
      </c>
      <c r="O13" s="2">
        <v>0.85293471981561564</v>
      </c>
      <c r="P13" s="2">
        <v>0.84287100655811531</v>
      </c>
      <c r="Q13" s="2">
        <v>0.83190748187120134</v>
      </c>
      <c r="R13" s="2">
        <v>0.82055595827787986</v>
      </c>
      <c r="S13" s="2">
        <v>0.80893365509857529</v>
      </c>
      <c r="T13" s="2">
        <v>0.79622428772071574</v>
      </c>
      <c r="U13" s="2">
        <v>0.78255471151853218</v>
      </c>
      <c r="V13" s="2">
        <v>0.76452359058518937</v>
      </c>
      <c r="W13" s="2">
        <v>0.74125067023058433</v>
      </c>
      <c r="X13" s="2">
        <v>0.7153990781355295</v>
      </c>
      <c r="Y13" s="2">
        <v>0.66058664557873081</v>
      </c>
      <c r="Z13" s="2">
        <v>0.56476852899829855</v>
      </c>
      <c r="AA13" s="2">
        <v>0.44370190577550728</v>
      </c>
      <c r="AB13" s="2">
        <v>0.34914317881722512</v>
      </c>
      <c r="AC13" s="2">
        <v>0.24554414898063504</v>
      </c>
      <c r="AD13">
        <v>0</v>
      </c>
      <c r="AE13" s="2"/>
      <c r="AF13" s="2"/>
      <c r="AG13" s="2"/>
      <c r="AH13" s="2"/>
    </row>
    <row r="14" spans="3:34" x14ac:dyDescent="0.15">
      <c r="C14">
        <f t="shared" si="2"/>
        <v>4000000</v>
      </c>
      <c r="D14" s="2">
        <v>9</v>
      </c>
      <c r="E14" s="2">
        <v>0.86111338336288856</v>
      </c>
      <c r="F14" s="2">
        <v>0.86111338336288856</v>
      </c>
      <c r="G14" s="2">
        <v>0.86111338336288856</v>
      </c>
      <c r="H14" s="2">
        <v>0.86111338336288856</v>
      </c>
      <c r="I14" s="2">
        <v>0.86111338336288856</v>
      </c>
      <c r="J14" s="2">
        <v>0.86111338336288856</v>
      </c>
      <c r="K14" s="2">
        <v>0.86111338336288856</v>
      </c>
      <c r="L14" s="2">
        <v>0.86111338336288856</v>
      </c>
      <c r="M14" s="2">
        <v>0.85855121622356212</v>
      </c>
      <c r="N14" s="2">
        <v>0.84946455030808787</v>
      </c>
      <c r="O14" s="2">
        <v>0.84048984410376448</v>
      </c>
      <c r="P14" s="2">
        <v>0.83251969588223718</v>
      </c>
      <c r="Q14" s="2">
        <v>0.82796284911168971</v>
      </c>
      <c r="R14" s="2">
        <v>0.81728284531433804</v>
      </c>
      <c r="S14" s="2">
        <v>0.80642099050085692</v>
      </c>
      <c r="T14" s="2">
        <v>0.79445158027553298</v>
      </c>
      <c r="U14" s="2">
        <v>0.7815972152869729</v>
      </c>
      <c r="V14" s="2">
        <v>0.76452359058518937</v>
      </c>
      <c r="W14" s="2">
        <v>0.74125067023058433</v>
      </c>
      <c r="X14" s="2">
        <v>0.7153990781355295</v>
      </c>
      <c r="Y14" s="2">
        <v>0.66058664557873081</v>
      </c>
      <c r="Z14" s="2">
        <v>0.56476852899829855</v>
      </c>
      <c r="AA14" s="2">
        <v>0.44370190577550728</v>
      </c>
      <c r="AB14" s="2">
        <v>0.34914317881722512</v>
      </c>
      <c r="AC14" s="2">
        <v>0.24554414898063504</v>
      </c>
      <c r="AD14">
        <v>0</v>
      </c>
      <c r="AE14" s="2"/>
      <c r="AF14" s="2"/>
      <c r="AG14" s="2"/>
      <c r="AH14" s="2"/>
    </row>
    <row r="15" spans="3:34" x14ac:dyDescent="0.15">
      <c r="C15">
        <f t="shared" si="2"/>
        <v>3500000</v>
      </c>
      <c r="D15" s="2">
        <v>10</v>
      </c>
      <c r="E15" s="2">
        <v>0.79311113645400644</v>
      </c>
      <c r="F15" s="2">
        <v>0.79311113645400644</v>
      </c>
      <c r="G15" s="2">
        <v>0.79311113645400644</v>
      </c>
      <c r="H15" s="2">
        <v>0.79311113645400644</v>
      </c>
      <c r="I15" s="2">
        <v>0.79311113645400644</v>
      </c>
      <c r="J15" s="2">
        <v>0.79311113645400644</v>
      </c>
      <c r="K15" s="2">
        <v>0.79311113645400644</v>
      </c>
      <c r="L15" s="2">
        <v>0.79311113645400644</v>
      </c>
      <c r="M15" s="2">
        <v>0.79311113645400644</v>
      </c>
      <c r="N15" s="2">
        <v>0.79073690382028361</v>
      </c>
      <c r="O15" s="2">
        <v>0.78673524598487565</v>
      </c>
      <c r="P15" s="2">
        <v>0.78200856929661544</v>
      </c>
      <c r="Q15" s="2">
        <v>0.7787668279551897</v>
      </c>
      <c r="R15" s="2">
        <v>0.77432251074873992</v>
      </c>
      <c r="S15" s="2">
        <v>0.76913200971000661</v>
      </c>
      <c r="T15" s="2">
        <v>0.76085721416031915</v>
      </c>
      <c r="U15" s="2">
        <v>0.75463876266056484</v>
      </c>
      <c r="V15" s="2">
        <v>0.74472598196790274</v>
      </c>
      <c r="W15" s="2">
        <v>0.72570985637551999</v>
      </c>
      <c r="X15" s="2">
        <v>0.7153990781355295</v>
      </c>
      <c r="Y15" s="2">
        <v>0.66058664557873081</v>
      </c>
      <c r="Z15" s="2">
        <v>0.56476852899829855</v>
      </c>
      <c r="AA15" s="2">
        <v>0.44370190577550728</v>
      </c>
      <c r="AB15" s="2">
        <v>0.34914317881722512</v>
      </c>
      <c r="AC15" s="2">
        <v>0.24554414898063504</v>
      </c>
      <c r="AD15">
        <v>0</v>
      </c>
      <c r="AE15" s="2"/>
      <c r="AF15" s="2"/>
      <c r="AG15" s="2"/>
      <c r="AH15" s="2"/>
    </row>
    <row r="16" spans="3:34" x14ac:dyDescent="0.15">
      <c r="C16">
        <f t="shared" si="2"/>
        <v>3000000</v>
      </c>
      <c r="D16" s="2">
        <v>11</v>
      </c>
      <c r="E16" s="2">
        <v>0.71965054849993049</v>
      </c>
      <c r="F16" s="2">
        <v>0.71965054849993049</v>
      </c>
      <c r="G16" s="2">
        <v>0.71965054849993049</v>
      </c>
      <c r="H16" s="2">
        <v>0.71965054849993049</v>
      </c>
      <c r="I16" s="2">
        <v>0.71965054849993049</v>
      </c>
      <c r="J16" s="2">
        <v>0.71965054849993049</v>
      </c>
      <c r="K16" s="2">
        <v>0.71965054849993049</v>
      </c>
      <c r="L16" s="2">
        <v>0.71965054849993049</v>
      </c>
      <c r="M16" s="2">
        <v>0.71965054849993049</v>
      </c>
      <c r="N16" s="2">
        <v>0.71703660685384074</v>
      </c>
      <c r="O16" s="2">
        <v>0.71283929847802097</v>
      </c>
      <c r="P16" s="2">
        <v>0.70957432164483503</v>
      </c>
      <c r="Q16" s="2">
        <v>0.7076347840114674</v>
      </c>
      <c r="R16" s="2">
        <v>0.70213536136886212</v>
      </c>
      <c r="S16" s="2">
        <v>0.69874111900094671</v>
      </c>
      <c r="T16" s="2">
        <v>0.69379654554055381</v>
      </c>
      <c r="U16" s="2">
        <v>0.68760206159073811</v>
      </c>
      <c r="V16" s="2">
        <v>0.68465985890901426</v>
      </c>
      <c r="W16" s="2">
        <v>0.66937651424130395</v>
      </c>
      <c r="X16" s="2">
        <v>0.6618896642348886</v>
      </c>
      <c r="Y16" s="2">
        <v>0.65375390589591631</v>
      </c>
      <c r="Z16" s="2">
        <v>0.56476852899829855</v>
      </c>
      <c r="AA16" s="2">
        <v>0.44370190577550728</v>
      </c>
      <c r="AB16" s="2">
        <v>0.34914317881722512</v>
      </c>
      <c r="AC16" s="2">
        <v>0.24554414898063504</v>
      </c>
      <c r="AD16">
        <v>0</v>
      </c>
      <c r="AE16" s="2"/>
      <c r="AF16" s="2"/>
      <c r="AG16" s="2"/>
      <c r="AH16" s="2"/>
    </row>
    <row r="17" spans="3:34" x14ac:dyDescent="0.15">
      <c r="C17">
        <f t="shared" si="2"/>
        <v>2500000</v>
      </c>
      <c r="D17" s="2">
        <v>12</v>
      </c>
      <c r="E17" s="2">
        <v>0.64027702059789915</v>
      </c>
      <c r="F17" s="2">
        <v>0.64027702059789915</v>
      </c>
      <c r="G17" s="2">
        <v>0.64027702059789915</v>
      </c>
      <c r="H17" s="2">
        <v>0.64027702059789915</v>
      </c>
      <c r="I17" s="2">
        <v>0.64027702059789915</v>
      </c>
      <c r="J17" s="2">
        <v>0.64027702059789915</v>
      </c>
      <c r="K17" s="2">
        <v>0.64027702059789915</v>
      </c>
      <c r="L17" s="2">
        <v>0.64027702059789915</v>
      </c>
      <c r="M17" s="2">
        <v>0.64027702059789915</v>
      </c>
      <c r="N17" s="2">
        <v>0.63906931929481858</v>
      </c>
      <c r="O17" s="2">
        <v>0.63576537859680304</v>
      </c>
      <c r="P17" s="2">
        <v>0.63429714472597953</v>
      </c>
      <c r="Q17" s="2">
        <v>0.63133180059531224</v>
      </c>
      <c r="R17" s="2">
        <v>0.62729692743166066</v>
      </c>
      <c r="S17" s="2">
        <v>0.62578195837046269</v>
      </c>
      <c r="T17" s="2">
        <v>0.6191727149450823</v>
      </c>
      <c r="U17" s="2">
        <v>0.61420861275181593</v>
      </c>
      <c r="V17" s="2">
        <v>0.60869470651129542</v>
      </c>
      <c r="W17" s="2">
        <v>0.59613896315208614</v>
      </c>
      <c r="X17" s="2">
        <v>0.58970879160516865</v>
      </c>
      <c r="Y17" s="2">
        <v>0.57897036562283044</v>
      </c>
      <c r="Z17" s="2">
        <v>0.55465439514035553</v>
      </c>
      <c r="AA17" s="2">
        <v>0.44370190577550728</v>
      </c>
      <c r="AB17" s="2">
        <v>0.34914317881722512</v>
      </c>
      <c r="AC17" s="2">
        <v>0.24554414898063504</v>
      </c>
      <c r="AD17">
        <v>0</v>
      </c>
      <c r="AE17" s="2"/>
      <c r="AF17" s="2"/>
      <c r="AG17" s="2"/>
      <c r="AH17" s="2"/>
    </row>
    <row r="18" spans="3:34" x14ac:dyDescent="0.15">
      <c r="C18">
        <f t="shared" si="2"/>
        <v>2000000</v>
      </c>
      <c r="D18" s="2">
        <v>13</v>
      </c>
      <c r="E18" s="2">
        <v>0.55254244871758407</v>
      </c>
      <c r="F18" s="2">
        <v>0.55254244871758407</v>
      </c>
      <c r="G18" s="2">
        <v>0.55254244871758407</v>
      </c>
      <c r="H18" s="2">
        <v>0.55254244871758407</v>
      </c>
      <c r="I18" s="2">
        <v>0.55254244871758407</v>
      </c>
      <c r="J18" s="2">
        <v>0.55254244871758407</v>
      </c>
      <c r="K18" s="2">
        <v>0.55254244871758407</v>
      </c>
      <c r="L18" s="2">
        <v>0.55254244871758407</v>
      </c>
      <c r="M18" s="2">
        <v>0.55254244871758407</v>
      </c>
      <c r="N18" s="2">
        <v>0.55254244871758407</v>
      </c>
      <c r="O18" s="2">
        <v>0.55143422807195175</v>
      </c>
      <c r="P18" s="2">
        <v>0.55011427361917153</v>
      </c>
      <c r="Q18" s="2">
        <v>0.54801795133495113</v>
      </c>
      <c r="R18" s="2">
        <v>0.54603546843645567</v>
      </c>
      <c r="S18" s="2">
        <v>0.5428052515591878</v>
      </c>
      <c r="T18" s="2">
        <v>0.53975108290504314</v>
      </c>
      <c r="U18" s="2">
        <v>0.53646199744308287</v>
      </c>
      <c r="V18" s="2">
        <v>0.53000351297447856</v>
      </c>
      <c r="W18" s="2">
        <v>0.51936046344129716</v>
      </c>
      <c r="X18" s="2">
        <v>0.51286073821893163</v>
      </c>
      <c r="Y18" s="2">
        <v>0.50483083161146669</v>
      </c>
      <c r="Z18" s="2">
        <v>0.4885945280870424</v>
      </c>
      <c r="AA18" s="2">
        <v>0.43497805171541926</v>
      </c>
      <c r="AB18" s="2">
        <v>0.34914317881722512</v>
      </c>
      <c r="AC18" s="2">
        <v>0.24554414898063504</v>
      </c>
      <c r="AD18">
        <v>0</v>
      </c>
      <c r="AE18" s="2"/>
      <c r="AF18" s="2"/>
      <c r="AG18" s="2"/>
      <c r="AH18" s="2"/>
    </row>
    <row r="19" spans="3:34" x14ac:dyDescent="0.15">
      <c r="C19">
        <f t="shared" si="2"/>
        <v>1500000</v>
      </c>
      <c r="D19" s="2">
        <v>14</v>
      </c>
      <c r="E19" s="2">
        <v>0.45921600113800198</v>
      </c>
      <c r="F19" s="2">
        <v>0.45921600113800198</v>
      </c>
      <c r="G19" s="2">
        <v>0.45921600113800198</v>
      </c>
      <c r="H19" s="2">
        <v>0.45921600113800198</v>
      </c>
      <c r="I19" s="2">
        <v>0.45921600113800198</v>
      </c>
      <c r="J19" s="2">
        <v>0.45921600113800198</v>
      </c>
      <c r="K19" s="2">
        <v>0.45921600113800198</v>
      </c>
      <c r="L19" s="2">
        <v>0.45921600113800198</v>
      </c>
      <c r="M19" s="2">
        <v>0.45921600113800198</v>
      </c>
      <c r="N19" s="2">
        <v>0.45921600113800198</v>
      </c>
      <c r="O19" s="2">
        <v>0.45900176228802536</v>
      </c>
      <c r="P19" s="2">
        <v>0.45900176228802536</v>
      </c>
      <c r="Q19" s="2">
        <v>0.45755266517214077</v>
      </c>
      <c r="R19" s="2">
        <v>0.45531862619938734</v>
      </c>
      <c r="S19" s="2">
        <v>0.45399484760251785</v>
      </c>
      <c r="T19" s="2">
        <v>0.45207261654451458</v>
      </c>
      <c r="U19" s="2">
        <v>0.44872208189306106</v>
      </c>
      <c r="V19" s="2">
        <v>0.44441765869717476</v>
      </c>
      <c r="W19" s="2">
        <v>0.43486235235817938</v>
      </c>
      <c r="X19" s="2">
        <v>0.43123272459486317</v>
      </c>
      <c r="Y19" s="2">
        <v>0.42509096654370082</v>
      </c>
      <c r="Z19" s="2">
        <v>0.40631168916180538</v>
      </c>
      <c r="AA19" s="2">
        <v>0.35962793020603245</v>
      </c>
      <c r="AB19" s="2">
        <v>0.32219209512732705</v>
      </c>
      <c r="AC19" s="2">
        <v>0.24554414898063504</v>
      </c>
      <c r="AD19">
        <v>0</v>
      </c>
      <c r="AE19" s="2"/>
      <c r="AF19" s="2"/>
      <c r="AG19" s="2"/>
      <c r="AH19" s="2"/>
    </row>
    <row r="20" spans="3:34" x14ac:dyDescent="0.15">
      <c r="C20">
        <f t="shared" si="2"/>
        <v>1000000</v>
      </c>
      <c r="D20" s="2">
        <v>15</v>
      </c>
      <c r="E20" s="2">
        <v>0.35709876910258709</v>
      </c>
      <c r="F20" s="2">
        <v>0.35709876910258709</v>
      </c>
      <c r="G20" s="2">
        <v>0.35709876910258709</v>
      </c>
      <c r="H20" s="2">
        <v>0.35709876910258709</v>
      </c>
      <c r="I20" s="2">
        <v>0.35709876910258709</v>
      </c>
      <c r="J20" s="2">
        <v>0.35709876910258709</v>
      </c>
      <c r="K20" s="2">
        <v>0.35709876910258709</v>
      </c>
      <c r="L20" s="2">
        <v>0.35709876910258709</v>
      </c>
      <c r="M20" s="2">
        <v>0.35709876910258709</v>
      </c>
      <c r="N20" s="2">
        <v>0.35709876910258709</v>
      </c>
      <c r="O20" s="2">
        <v>0.35709876910258709</v>
      </c>
      <c r="P20" s="2">
        <v>0.35709876910258709</v>
      </c>
      <c r="Q20" s="2">
        <v>0.35688198159399476</v>
      </c>
      <c r="R20" s="2">
        <v>0.35570275083464364</v>
      </c>
      <c r="S20" s="2">
        <v>0.35460976459132454</v>
      </c>
      <c r="T20" s="2">
        <v>0.35260672499784285</v>
      </c>
      <c r="U20" s="2">
        <v>0.351602824454747</v>
      </c>
      <c r="V20" s="2">
        <v>0.34871147886003906</v>
      </c>
      <c r="W20" s="2">
        <v>0.34108568153291141</v>
      </c>
      <c r="X20" s="2">
        <v>0.33854324334923613</v>
      </c>
      <c r="Y20" s="2">
        <v>0.33238055830865654</v>
      </c>
      <c r="Z20" s="2">
        <v>0.32113690916153526</v>
      </c>
      <c r="AA20" s="2">
        <v>0.27670007774132444</v>
      </c>
      <c r="AB20" s="2">
        <v>0.24567249231652466</v>
      </c>
      <c r="AC20" s="2">
        <v>0.21305496776169741</v>
      </c>
      <c r="AD20">
        <v>0</v>
      </c>
      <c r="AE20" s="2"/>
      <c r="AF20" s="2"/>
      <c r="AG20" s="2"/>
      <c r="AH20" s="2"/>
    </row>
    <row r="21" spans="3:34" x14ac:dyDescent="0.15">
      <c r="C21">
        <f>C20-200000</f>
        <v>800000</v>
      </c>
      <c r="D21" s="2">
        <v>16</v>
      </c>
      <c r="E21" s="2">
        <v>0.31381072389752929</v>
      </c>
      <c r="F21" s="2">
        <v>0.31381072389752929</v>
      </c>
      <c r="G21" s="2">
        <v>0.31381072389752929</v>
      </c>
      <c r="H21" s="2">
        <v>0.31381072389752929</v>
      </c>
      <c r="I21" s="2">
        <v>0.31381072389752929</v>
      </c>
      <c r="J21" s="2">
        <v>0.31381072389752929</v>
      </c>
      <c r="K21" s="2">
        <v>0.31381072389752929</v>
      </c>
      <c r="L21" s="2">
        <v>0.31381072389752929</v>
      </c>
      <c r="M21" s="2">
        <v>0.31381072389752929</v>
      </c>
      <c r="N21" s="2">
        <v>0.31381072389752929</v>
      </c>
      <c r="O21" s="2">
        <v>0.31381072389752929</v>
      </c>
      <c r="P21" s="2">
        <v>0.31381072389752929</v>
      </c>
      <c r="Q21" s="2">
        <v>0.31381072389752929</v>
      </c>
      <c r="R21" s="2">
        <v>0.31381072389752929</v>
      </c>
      <c r="S21" s="2">
        <v>0.31352635624284453</v>
      </c>
      <c r="T21" s="2">
        <v>0.31193916043909276</v>
      </c>
      <c r="U21" s="2">
        <v>0.30962915036590932</v>
      </c>
      <c r="V21" s="2">
        <v>0.30687375291683416</v>
      </c>
      <c r="W21" s="2">
        <v>0.30022233681559685</v>
      </c>
      <c r="X21" s="2">
        <v>0.29439182196953584</v>
      </c>
      <c r="Y21" s="2">
        <v>0.29129935016335629</v>
      </c>
      <c r="Z21" s="2">
        <v>0.28146878709205736</v>
      </c>
      <c r="AA21" s="2">
        <v>0.24024022993837368</v>
      </c>
      <c r="AB21" s="2">
        <v>0.20719199316328696</v>
      </c>
      <c r="AC21" s="2">
        <v>0.18496441404228403</v>
      </c>
      <c r="AD21">
        <v>0</v>
      </c>
      <c r="AE21" s="2"/>
      <c r="AF21" s="2"/>
      <c r="AG21" s="2"/>
      <c r="AH21" s="2"/>
    </row>
    <row r="22" spans="3:34" x14ac:dyDescent="0.15">
      <c r="C22">
        <f>C21-200000</f>
        <v>600000</v>
      </c>
      <c r="D22" s="2">
        <v>17</v>
      </c>
      <c r="E22" s="2">
        <v>0.26832010229011771</v>
      </c>
      <c r="F22" s="2">
        <v>0.26832010229011771</v>
      </c>
      <c r="G22" s="2">
        <v>0.26832010229011771</v>
      </c>
      <c r="H22" s="2">
        <v>0.26832010229011771</v>
      </c>
      <c r="I22" s="2">
        <v>0.26832010229011771</v>
      </c>
      <c r="J22" s="2">
        <v>0.26832010229011771</v>
      </c>
      <c r="K22" s="2">
        <v>0.26832010229011771</v>
      </c>
      <c r="L22" s="2">
        <v>0.26832010229011771</v>
      </c>
      <c r="M22" s="2">
        <v>0.26832010229011771</v>
      </c>
      <c r="N22" s="2">
        <v>0.26832010229011771</v>
      </c>
      <c r="O22" s="2">
        <v>0.26832010229011771</v>
      </c>
      <c r="P22" s="2">
        <v>0.26832010229011771</v>
      </c>
      <c r="Q22" s="2">
        <v>0.26832010229011771</v>
      </c>
      <c r="R22" s="2">
        <v>0.26832010229011771</v>
      </c>
      <c r="S22" s="2">
        <v>0.26832010229011771</v>
      </c>
      <c r="T22" s="2">
        <v>0.26749111423708416</v>
      </c>
      <c r="U22" s="2">
        <v>0.2667108020202168</v>
      </c>
      <c r="V22" s="2">
        <v>0.26549538895798663</v>
      </c>
      <c r="W22" s="2">
        <v>0.25837780128240306</v>
      </c>
      <c r="X22" s="2">
        <v>0.25434501311051116</v>
      </c>
      <c r="Y22" s="2">
        <v>0.24813344793725356</v>
      </c>
      <c r="Z22" s="2">
        <v>0.23624983426830903</v>
      </c>
      <c r="AA22" s="2">
        <v>0.19872338193772077</v>
      </c>
      <c r="AB22" s="2">
        <v>0.16763159483809853</v>
      </c>
      <c r="AC22" s="2">
        <v>0.14735263503259965</v>
      </c>
      <c r="AD22">
        <v>0</v>
      </c>
      <c r="AE22" s="2"/>
      <c r="AF22" s="2"/>
      <c r="AG22" s="2"/>
      <c r="AH22" s="2"/>
    </row>
    <row r="23" spans="3:34" x14ac:dyDescent="0.15">
      <c r="C23">
        <f>C22-200000</f>
        <v>400000</v>
      </c>
      <c r="D23" s="2">
        <v>18</v>
      </c>
      <c r="E23" s="2">
        <v>0.22036735103325911</v>
      </c>
      <c r="F23" s="2">
        <v>0.22036735103325911</v>
      </c>
      <c r="G23" s="2">
        <v>0.22036735103325911</v>
      </c>
      <c r="H23" s="2">
        <v>0.22036735103325911</v>
      </c>
      <c r="I23" s="2">
        <v>0.22036735103325911</v>
      </c>
      <c r="J23" s="2">
        <v>0.22036735103325911</v>
      </c>
      <c r="K23" s="2">
        <v>0.22036735103325911</v>
      </c>
      <c r="L23" s="2">
        <v>0.22036735103325911</v>
      </c>
      <c r="M23" s="2">
        <v>0.22036735103325911</v>
      </c>
      <c r="N23" s="2">
        <v>0.22036735103325911</v>
      </c>
      <c r="O23" s="2">
        <v>0.22036735103325911</v>
      </c>
      <c r="P23" s="2">
        <v>0.22036735103325911</v>
      </c>
      <c r="Q23" s="2">
        <v>0.22036735103325911</v>
      </c>
      <c r="R23" s="2">
        <v>0.22036735103325911</v>
      </c>
      <c r="S23" s="2">
        <v>0.22036735103325911</v>
      </c>
      <c r="T23" s="2">
        <v>0.22036735103325911</v>
      </c>
      <c r="U23" s="2">
        <v>0.22029993381554713</v>
      </c>
      <c r="V23" s="2">
        <v>0.21851256916748452</v>
      </c>
      <c r="W23" s="2">
        <v>0.21223596414645551</v>
      </c>
      <c r="X23" s="2">
        <v>0.20712125047633478</v>
      </c>
      <c r="Y23" s="2">
        <v>0.20678218753549082</v>
      </c>
      <c r="Z23" s="2">
        <v>0.19582534816569064</v>
      </c>
      <c r="AA23" s="2">
        <v>0.15581568959377301</v>
      </c>
      <c r="AB23" s="2">
        <v>0.12291260950887462</v>
      </c>
      <c r="AC23" s="2">
        <v>0.10802018397747182</v>
      </c>
      <c r="AD23">
        <v>0</v>
      </c>
      <c r="AE23" s="2"/>
      <c r="AF23" s="2"/>
      <c r="AG23" s="2"/>
      <c r="AH23" s="2"/>
    </row>
    <row r="24" spans="3:34" x14ac:dyDescent="0.15">
      <c r="C24">
        <f>C23-100000</f>
        <v>300000</v>
      </c>
      <c r="D24" s="2">
        <v>19</v>
      </c>
      <c r="E24" s="2">
        <v>0.19550129880237155</v>
      </c>
      <c r="F24" s="2">
        <v>0.19550129880237155</v>
      </c>
      <c r="G24" s="2">
        <v>0.19550129880237155</v>
      </c>
      <c r="H24" s="2">
        <v>0.19550129880237155</v>
      </c>
      <c r="I24" s="2">
        <v>0.19550129880237155</v>
      </c>
      <c r="J24" s="2">
        <v>0.19550129880237155</v>
      </c>
      <c r="K24" s="2">
        <v>0.19550129880237155</v>
      </c>
      <c r="L24" s="2">
        <v>0.19550129880237155</v>
      </c>
      <c r="M24" s="2">
        <v>0.19550129880237155</v>
      </c>
      <c r="N24" s="2">
        <v>0.19550129880237155</v>
      </c>
      <c r="O24" s="2">
        <v>0.19550129880237155</v>
      </c>
      <c r="P24" s="2">
        <v>0.19550129880237155</v>
      </c>
      <c r="Q24" s="2">
        <v>0.19550129880237155</v>
      </c>
      <c r="R24" s="2">
        <v>0.19550129880237155</v>
      </c>
      <c r="S24" s="2">
        <v>0.19550129880237155</v>
      </c>
      <c r="T24" s="2">
        <v>0.19550129880237155</v>
      </c>
      <c r="U24" s="2">
        <v>0.19550129880237155</v>
      </c>
      <c r="V24" s="2">
        <v>0.19483770390661326</v>
      </c>
      <c r="W24" s="2">
        <v>0.18826320623297776</v>
      </c>
      <c r="X24" s="2">
        <v>0.1877147896117054</v>
      </c>
      <c r="Y24" s="2">
        <v>0.18119676450826816</v>
      </c>
      <c r="Z24" s="2">
        <v>0.17395702691608639</v>
      </c>
      <c r="AA24" s="2">
        <v>0.13089695303552318</v>
      </c>
      <c r="AB24" s="2">
        <v>0.10393724699811979</v>
      </c>
      <c r="AC24" s="2">
        <v>8.8574440368668794E-2</v>
      </c>
      <c r="AD24">
        <v>0</v>
      </c>
      <c r="AE24" s="2"/>
      <c r="AF24" s="2"/>
      <c r="AG24" s="2"/>
      <c r="AH24" s="2"/>
    </row>
    <row r="25" spans="3:34" x14ac:dyDescent="0.15">
      <c r="C25">
        <f>C24-100000</f>
        <v>200000</v>
      </c>
      <c r="D25" s="2">
        <v>20</v>
      </c>
      <c r="E25" s="2">
        <v>0.1701122854575281</v>
      </c>
      <c r="F25" s="2">
        <v>0.1701122854575281</v>
      </c>
      <c r="G25" s="2">
        <v>0.1701122854575281</v>
      </c>
      <c r="H25" s="2">
        <v>0.1701122854575281</v>
      </c>
      <c r="I25" s="2">
        <v>0.1701122854575281</v>
      </c>
      <c r="J25" s="2">
        <v>0.1701122854575281</v>
      </c>
      <c r="K25" s="2">
        <v>0.1701122854575281</v>
      </c>
      <c r="L25" s="2">
        <v>0.1701122854575281</v>
      </c>
      <c r="M25" s="2">
        <v>0.1701122854575281</v>
      </c>
      <c r="N25" s="2">
        <v>0.1701122854575281</v>
      </c>
      <c r="O25" s="2">
        <v>0.1701122854575281</v>
      </c>
      <c r="P25" s="2">
        <v>0.1701122854575281</v>
      </c>
      <c r="Q25" s="2">
        <v>0.1701122854575281</v>
      </c>
      <c r="R25" s="2">
        <v>0.1701122854575281</v>
      </c>
      <c r="S25" s="2">
        <v>0.1701122854575281</v>
      </c>
      <c r="T25" s="2">
        <v>0.1701122854575281</v>
      </c>
      <c r="U25" s="2">
        <v>0.1701122854575281</v>
      </c>
      <c r="V25" s="2">
        <v>0.1701122854575281</v>
      </c>
      <c r="W25" s="2">
        <v>0.16590025954934962</v>
      </c>
      <c r="X25" s="2">
        <v>0.16372414280828729</v>
      </c>
      <c r="Y25" s="2">
        <v>0.15569998760817483</v>
      </c>
      <c r="Z25" s="2">
        <v>0.1455043638522151</v>
      </c>
      <c r="AA25" s="2">
        <v>0.11325959227915561</v>
      </c>
      <c r="AB25" s="2">
        <v>8.0828407016008241E-2</v>
      </c>
      <c r="AC25" s="2">
        <v>6.2643864531020332E-2</v>
      </c>
      <c r="AD25">
        <v>0</v>
      </c>
      <c r="AE25" s="2"/>
      <c r="AF25" s="2"/>
      <c r="AG25" s="2"/>
      <c r="AH25" s="2"/>
    </row>
    <row r="26" spans="3:34" x14ac:dyDescent="0.15">
      <c r="C26">
        <f>C25-100000</f>
        <v>100000</v>
      </c>
      <c r="D26" s="2">
        <v>21</v>
      </c>
      <c r="E26" s="2">
        <v>0.14179164668184474</v>
      </c>
      <c r="F26" s="2">
        <v>0.14179164668184474</v>
      </c>
      <c r="G26" s="2">
        <v>0.14179164668184474</v>
      </c>
      <c r="H26" s="2">
        <v>0.14179164668184474</v>
      </c>
      <c r="I26" s="2">
        <v>0.14179164668184474</v>
      </c>
      <c r="J26" s="2">
        <v>0.14179164668184474</v>
      </c>
      <c r="K26" s="2">
        <v>0.14179164668184474</v>
      </c>
      <c r="L26" s="2">
        <v>0.14179164668184474</v>
      </c>
      <c r="M26" s="2">
        <v>0.14179164668184474</v>
      </c>
      <c r="N26" s="2">
        <v>0.14179164668184474</v>
      </c>
      <c r="O26" s="2">
        <v>0.14179164668184474</v>
      </c>
      <c r="P26" s="2">
        <v>0.14179164668184474</v>
      </c>
      <c r="Q26" s="2">
        <v>0.14179164668184474</v>
      </c>
      <c r="R26" s="2">
        <v>0.14179164668184474</v>
      </c>
      <c r="S26" s="2">
        <v>0.14179164668184474</v>
      </c>
      <c r="T26" s="2">
        <v>0.14179164668184474</v>
      </c>
      <c r="U26" s="2">
        <v>0.14179164668184474</v>
      </c>
      <c r="V26" s="2">
        <v>0.14179164668184474</v>
      </c>
      <c r="W26" s="2">
        <v>0.14179164668184474</v>
      </c>
      <c r="X26" s="2">
        <v>0.13360411732371957</v>
      </c>
      <c r="Y26" s="2">
        <v>0.13118932275187034</v>
      </c>
      <c r="Z26" s="2">
        <v>0.12959198512299963</v>
      </c>
      <c r="AA26" s="2">
        <v>8.4073798455060578E-2</v>
      </c>
      <c r="AB26" s="2">
        <v>5.3014226950046095E-2</v>
      </c>
      <c r="AC26" s="2">
        <v>3.5047753229533352E-2</v>
      </c>
      <c r="AD26">
        <v>0</v>
      </c>
    </row>
    <row r="27" spans="3:34" x14ac:dyDescent="0.15">
      <c r="C27">
        <f>C26-25000</f>
        <v>75000</v>
      </c>
      <c r="D27" s="2">
        <v>22</v>
      </c>
      <c r="E27" s="2">
        <v>0.1313968563318646</v>
      </c>
      <c r="F27" s="2">
        <v>0.1313968563318646</v>
      </c>
      <c r="G27" s="2">
        <v>0.1313968563318646</v>
      </c>
      <c r="H27" s="2">
        <v>0.1313968563318646</v>
      </c>
      <c r="I27" s="2">
        <v>0.1313968563318646</v>
      </c>
      <c r="J27" s="2">
        <v>0.1313968563318646</v>
      </c>
      <c r="K27" s="2">
        <v>0.1313968563318646</v>
      </c>
      <c r="L27" s="2">
        <v>0.1313968563318646</v>
      </c>
      <c r="M27" s="2">
        <v>0.1313968563318646</v>
      </c>
      <c r="N27" s="2">
        <v>0.1313968563318646</v>
      </c>
      <c r="O27" s="2">
        <v>0.1313968563318646</v>
      </c>
      <c r="P27" s="2">
        <v>0.1313968563318646</v>
      </c>
      <c r="Q27" s="2">
        <v>0.1313968563318646</v>
      </c>
      <c r="R27" s="2">
        <v>0.1313968563318646</v>
      </c>
      <c r="S27" s="2">
        <v>0.1313968563318646</v>
      </c>
      <c r="T27" s="2">
        <v>0.1313968563318646</v>
      </c>
      <c r="U27" s="2">
        <v>0.1313968563318646</v>
      </c>
      <c r="V27" s="2">
        <v>0.1313968563318646</v>
      </c>
      <c r="W27" s="2">
        <v>0.1313968563318646</v>
      </c>
      <c r="X27" s="2">
        <v>0.1313968563318646</v>
      </c>
      <c r="Y27" s="2">
        <v>0.12435802109622773</v>
      </c>
      <c r="Z27" s="2">
        <v>0.11421205227007414</v>
      </c>
      <c r="AA27" s="2">
        <v>7.6094153034063083E-2</v>
      </c>
      <c r="AB27" s="2">
        <v>5.1748650313532041E-2</v>
      </c>
      <c r="AC27" s="2">
        <v>3.3782176593019408E-2</v>
      </c>
      <c r="AD27">
        <v>0</v>
      </c>
    </row>
    <row r="28" spans="3:34" x14ac:dyDescent="0.15">
      <c r="C28">
        <f>C27-25000</f>
        <v>50000</v>
      </c>
      <c r="D28" s="2">
        <v>23</v>
      </c>
      <c r="E28" s="2">
        <v>0.1193948704098351</v>
      </c>
      <c r="F28" s="2">
        <v>0.1193948704098351</v>
      </c>
      <c r="G28" s="2">
        <v>0.1193948704098351</v>
      </c>
      <c r="H28" s="2">
        <v>0.1193948704098351</v>
      </c>
      <c r="I28" s="2">
        <v>0.1193948704098351</v>
      </c>
      <c r="J28" s="2">
        <v>0.1193948704098351</v>
      </c>
      <c r="K28" s="2">
        <v>0.1193948704098351</v>
      </c>
      <c r="L28" s="2">
        <v>0.1193948704098351</v>
      </c>
      <c r="M28" s="2">
        <v>0.1193948704098351</v>
      </c>
      <c r="N28" s="2">
        <v>0.1193948704098351</v>
      </c>
      <c r="O28" s="2">
        <v>0.1193948704098351</v>
      </c>
      <c r="P28" s="2">
        <v>0.1193948704098351</v>
      </c>
      <c r="Q28" s="2">
        <v>0.1193948704098351</v>
      </c>
      <c r="R28" s="2">
        <v>0.1193948704098351</v>
      </c>
      <c r="S28" s="2">
        <v>0.1193948704098351</v>
      </c>
      <c r="T28" s="2">
        <v>0.1193948704098351</v>
      </c>
      <c r="U28" s="2">
        <v>0.1193948704098351</v>
      </c>
      <c r="V28" s="2">
        <v>0.1193948704098351</v>
      </c>
      <c r="W28" s="2">
        <v>0.1193948704098351</v>
      </c>
      <c r="X28" s="2">
        <v>0.1193948704098351</v>
      </c>
      <c r="Y28" s="2">
        <v>0.1193948704098351</v>
      </c>
      <c r="Z28" s="2">
        <v>0.11421205227007414</v>
      </c>
      <c r="AA28" s="2">
        <v>6.9426996362358939E-2</v>
      </c>
      <c r="AB28" s="2">
        <v>3.7101848220830513E-2</v>
      </c>
      <c r="AC28" s="2">
        <v>1.9135374500317881E-2</v>
      </c>
      <c r="AD28">
        <v>0</v>
      </c>
    </row>
    <row r="29" spans="3:34" x14ac:dyDescent="0.15">
      <c r="C29">
        <f>C28-25000</f>
        <v>25000</v>
      </c>
      <c r="D29" s="2">
        <v>24</v>
      </c>
      <c r="E29" s="2">
        <v>8.4379789680689821E-2</v>
      </c>
      <c r="F29" s="2">
        <v>8.4379789680689821E-2</v>
      </c>
      <c r="G29" s="2">
        <v>8.4379789680689821E-2</v>
      </c>
      <c r="H29" s="2">
        <v>8.4379789680689821E-2</v>
      </c>
      <c r="I29" s="2">
        <v>8.4379789680689821E-2</v>
      </c>
      <c r="J29" s="2">
        <v>8.4379789680689821E-2</v>
      </c>
      <c r="K29" s="2">
        <v>8.4379789680689821E-2</v>
      </c>
      <c r="L29" s="2">
        <v>8.4379789680689821E-2</v>
      </c>
      <c r="M29" s="2">
        <v>8.4379789680689821E-2</v>
      </c>
      <c r="N29" s="2">
        <v>8.4379789680689821E-2</v>
      </c>
      <c r="O29" s="2">
        <v>8.4379789680689821E-2</v>
      </c>
      <c r="P29" s="2">
        <v>8.4379789680689821E-2</v>
      </c>
      <c r="Q29" s="2">
        <v>8.4379789680689821E-2</v>
      </c>
      <c r="R29" s="2">
        <v>8.4379789680689821E-2</v>
      </c>
      <c r="S29" s="2">
        <v>8.4379789680689821E-2</v>
      </c>
      <c r="T29" s="2">
        <v>8.4379789680689821E-2</v>
      </c>
      <c r="U29" s="2">
        <v>8.4379789680689821E-2</v>
      </c>
      <c r="V29" s="2">
        <v>8.4379789680689821E-2</v>
      </c>
      <c r="W29" s="2">
        <v>8.4379789680689821E-2</v>
      </c>
      <c r="X29" s="2">
        <v>8.4379789680689821E-2</v>
      </c>
      <c r="Y29" s="2">
        <v>8.4379789680689821E-2</v>
      </c>
      <c r="Z29" s="2">
        <v>8.4379789680689821E-2</v>
      </c>
      <c r="AA29" s="2">
        <v>6.9426996362358939E-2</v>
      </c>
      <c r="AB29" s="2">
        <v>3.7101848220830513E-2</v>
      </c>
      <c r="AC29" s="2">
        <v>1.9135374500317881E-2</v>
      </c>
      <c r="AD29">
        <v>0</v>
      </c>
    </row>
    <row r="30" spans="3:34" x14ac:dyDescent="0.15">
      <c r="C30">
        <f>C29-5000</f>
        <v>20000</v>
      </c>
      <c r="D30" s="2">
        <v>25</v>
      </c>
      <c r="E30" s="2">
        <v>6.9426996362358939E-2</v>
      </c>
      <c r="F30" s="2">
        <v>6.9426996362358939E-2</v>
      </c>
      <c r="G30" s="2">
        <v>6.9426996362358939E-2</v>
      </c>
      <c r="H30" s="2">
        <v>6.9426996362358939E-2</v>
      </c>
      <c r="I30" s="2">
        <v>6.9426996362358939E-2</v>
      </c>
      <c r="J30" s="2">
        <v>6.9426996362358939E-2</v>
      </c>
      <c r="K30" s="2">
        <v>6.9426996362358939E-2</v>
      </c>
      <c r="L30" s="2">
        <v>6.9426996362358939E-2</v>
      </c>
      <c r="M30" s="2">
        <v>6.9426996362358939E-2</v>
      </c>
      <c r="N30" s="2">
        <v>6.9426996362358939E-2</v>
      </c>
      <c r="O30" s="2">
        <v>6.9426996362358939E-2</v>
      </c>
      <c r="P30" s="2">
        <v>6.9426996362358939E-2</v>
      </c>
      <c r="Q30" s="2">
        <v>6.9426996362358939E-2</v>
      </c>
      <c r="R30" s="2">
        <v>6.9426996362358939E-2</v>
      </c>
      <c r="S30" s="2">
        <v>6.9426996362358939E-2</v>
      </c>
      <c r="T30" s="2">
        <v>6.9426996362358939E-2</v>
      </c>
      <c r="U30" s="2">
        <v>6.9426996362358939E-2</v>
      </c>
      <c r="V30" s="2">
        <v>6.9426996362358939E-2</v>
      </c>
      <c r="W30" s="2">
        <v>6.9426996362358939E-2</v>
      </c>
      <c r="X30" s="2">
        <v>6.9426996362358939E-2</v>
      </c>
      <c r="Y30" s="2">
        <v>6.9426996362358939E-2</v>
      </c>
      <c r="Z30" s="2">
        <v>6.9426996362358939E-2</v>
      </c>
      <c r="AA30" s="2">
        <v>6.9426996362358939E-2</v>
      </c>
      <c r="AB30" s="2">
        <v>3.7101848220830513E-2</v>
      </c>
      <c r="AC30" s="2">
        <v>1.9135374500317881E-2</v>
      </c>
      <c r="AD30">
        <v>0</v>
      </c>
    </row>
    <row r="31" spans="3:34" x14ac:dyDescent="0.15">
      <c r="C31">
        <f>C30-5000</f>
        <v>15000</v>
      </c>
      <c r="D31" s="2">
        <v>26</v>
      </c>
      <c r="E31" s="2">
        <v>5.3795339883231486E-2</v>
      </c>
      <c r="F31" s="2">
        <v>5.3795339883231486E-2</v>
      </c>
      <c r="G31" s="2">
        <v>5.3795339883231486E-2</v>
      </c>
      <c r="H31" s="2">
        <v>5.3795339883231486E-2</v>
      </c>
      <c r="I31" s="2">
        <v>5.3795339883231486E-2</v>
      </c>
      <c r="J31" s="2">
        <v>5.3795339883231486E-2</v>
      </c>
      <c r="K31" s="2">
        <v>5.3795339883231486E-2</v>
      </c>
      <c r="L31" s="2">
        <v>5.3795339883231486E-2</v>
      </c>
      <c r="M31" s="2">
        <v>5.3795339883231486E-2</v>
      </c>
      <c r="N31" s="2">
        <v>5.3795339883231486E-2</v>
      </c>
      <c r="O31" s="2">
        <v>5.3795339883231486E-2</v>
      </c>
      <c r="P31" s="2">
        <v>5.3795339883231486E-2</v>
      </c>
      <c r="Q31" s="2">
        <v>5.3795339883231486E-2</v>
      </c>
      <c r="R31" s="2">
        <v>5.3795339883231486E-2</v>
      </c>
      <c r="S31" s="2">
        <v>5.3795339883231486E-2</v>
      </c>
      <c r="T31" s="2">
        <v>5.3795339883231486E-2</v>
      </c>
      <c r="U31" s="2">
        <v>5.3795339883231486E-2</v>
      </c>
      <c r="V31" s="2">
        <v>5.3795339883231486E-2</v>
      </c>
      <c r="W31" s="2">
        <v>5.3795339883231486E-2</v>
      </c>
      <c r="X31" s="2">
        <v>5.3795339883231486E-2</v>
      </c>
      <c r="Y31" s="2">
        <v>5.3795339883231486E-2</v>
      </c>
      <c r="Z31" s="2">
        <v>5.3795339883231486E-2</v>
      </c>
      <c r="AA31" s="2">
        <v>5.3795339883231486E-2</v>
      </c>
      <c r="AB31" s="2">
        <v>3.7101848220830513E-2</v>
      </c>
      <c r="AC31" s="2">
        <v>1.9135374500317881E-2</v>
      </c>
      <c r="AD31">
        <v>0</v>
      </c>
    </row>
    <row r="32" spans="3:34" x14ac:dyDescent="0.15">
      <c r="C32">
        <f>C31-5000</f>
        <v>10000</v>
      </c>
      <c r="D32" s="2">
        <v>27</v>
      </c>
      <c r="E32" s="2">
        <v>3.7101848220830513E-2</v>
      </c>
      <c r="F32" s="2">
        <v>3.7101848220830513E-2</v>
      </c>
      <c r="G32" s="2">
        <v>3.7101848220830513E-2</v>
      </c>
      <c r="H32" s="2">
        <v>3.7101848220830513E-2</v>
      </c>
      <c r="I32" s="2">
        <v>3.7101848220830513E-2</v>
      </c>
      <c r="J32" s="2">
        <v>3.7101848220830513E-2</v>
      </c>
      <c r="K32" s="2">
        <v>3.7101848220830513E-2</v>
      </c>
      <c r="L32" s="2">
        <v>3.7101848220830513E-2</v>
      </c>
      <c r="M32" s="2">
        <v>3.7101848220830513E-2</v>
      </c>
      <c r="N32" s="2">
        <v>3.7101848220830513E-2</v>
      </c>
      <c r="O32" s="2">
        <v>3.7101848220830513E-2</v>
      </c>
      <c r="P32" s="2">
        <v>3.7101848220830513E-2</v>
      </c>
      <c r="Q32" s="2">
        <v>3.7101848220830513E-2</v>
      </c>
      <c r="R32" s="2">
        <v>3.7101848220830513E-2</v>
      </c>
      <c r="S32" s="2">
        <v>3.7101848220830513E-2</v>
      </c>
      <c r="T32" s="2">
        <v>3.7101848220830513E-2</v>
      </c>
      <c r="U32" s="2">
        <v>3.7101848220830513E-2</v>
      </c>
      <c r="V32" s="2">
        <v>3.7101848220830513E-2</v>
      </c>
      <c r="W32" s="2">
        <v>3.7101848220830513E-2</v>
      </c>
      <c r="X32" s="2">
        <v>3.7101848220830513E-2</v>
      </c>
      <c r="Y32" s="2">
        <v>3.7101848220830513E-2</v>
      </c>
      <c r="Z32" s="2">
        <v>3.7101848220830513E-2</v>
      </c>
      <c r="AA32" s="2">
        <v>3.7101848220830513E-2</v>
      </c>
      <c r="AB32" s="2">
        <v>3.7101848220830513E-2</v>
      </c>
      <c r="AC32" s="2">
        <v>1.9135374500317881E-2</v>
      </c>
      <c r="AD32">
        <v>0</v>
      </c>
    </row>
    <row r="33" spans="3:34" x14ac:dyDescent="0.15">
      <c r="C33">
        <f>C32-5000</f>
        <v>5000</v>
      </c>
      <c r="D33" s="2">
        <v>28</v>
      </c>
      <c r="E33" s="2">
        <v>1.9135374500317881E-2</v>
      </c>
      <c r="F33" s="2">
        <v>1.9135374500317881E-2</v>
      </c>
      <c r="G33" s="2">
        <v>1.9135374500317881E-2</v>
      </c>
      <c r="H33" s="2">
        <v>1.9135374500317881E-2</v>
      </c>
      <c r="I33" s="2">
        <v>1.9135374500317881E-2</v>
      </c>
      <c r="J33" s="2">
        <v>1.9135374500317881E-2</v>
      </c>
      <c r="K33" s="2">
        <v>1.9135374500317881E-2</v>
      </c>
      <c r="L33" s="2">
        <v>1.9135374500317881E-2</v>
      </c>
      <c r="M33" s="2">
        <v>1.9135374500317881E-2</v>
      </c>
      <c r="N33" s="2">
        <v>1.9135374500317881E-2</v>
      </c>
      <c r="O33" s="2">
        <v>1.9135374500317881E-2</v>
      </c>
      <c r="P33" s="2">
        <v>1.9135374500317881E-2</v>
      </c>
      <c r="Q33" s="2">
        <v>1.9135374500317881E-2</v>
      </c>
      <c r="R33" s="2">
        <v>1.9135374500317881E-2</v>
      </c>
      <c r="S33" s="2">
        <v>1.9135374500317881E-2</v>
      </c>
      <c r="T33" s="2">
        <v>1.9135374500317881E-2</v>
      </c>
      <c r="U33" s="2">
        <v>1.9135374500317881E-2</v>
      </c>
      <c r="V33" s="2">
        <v>1.9135374500317881E-2</v>
      </c>
      <c r="W33" s="2">
        <v>1.9135374500317881E-2</v>
      </c>
      <c r="X33" s="2">
        <v>1.9135374500317881E-2</v>
      </c>
      <c r="Y33" s="2">
        <v>1.9135374500317881E-2</v>
      </c>
      <c r="Z33" s="2">
        <v>1.9135374500317881E-2</v>
      </c>
      <c r="AA33" s="2">
        <v>1.9135374500317881E-2</v>
      </c>
      <c r="AB33" s="2">
        <v>1.9135374500317881E-2</v>
      </c>
      <c r="AC33" s="2">
        <v>1.9135374500317881E-2</v>
      </c>
      <c r="AD33">
        <v>0</v>
      </c>
    </row>
    <row r="34" spans="3:34" x14ac:dyDescent="0.15">
      <c r="C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7" spans="3:34" x14ac:dyDescent="0.15">
      <c r="C37" t="s">
        <v>46</v>
      </c>
    </row>
    <row r="39" spans="3:34" x14ac:dyDescent="0.15">
      <c r="C39" t="s">
        <v>23</v>
      </c>
      <c r="E39">
        <v>1500000</v>
      </c>
      <c r="F39">
        <f t="shared" ref="F39:O39" si="3">E39-100000</f>
        <v>1400000</v>
      </c>
      <c r="G39">
        <f t="shared" si="3"/>
        <v>1300000</v>
      </c>
      <c r="H39">
        <f t="shared" si="3"/>
        <v>1200000</v>
      </c>
      <c r="I39">
        <f t="shared" si="3"/>
        <v>1100000</v>
      </c>
      <c r="J39">
        <f t="shared" si="3"/>
        <v>1000000</v>
      </c>
      <c r="K39">
        <f t="shared" si="3"/>
        <v>900000</v>
      </c>
      <c r="L39">
        <f t="shared" si="3"/>
        <v>800000</v>
      </c>
      <c r="M39">
        <f t="shared" si="3"/>
        <v>700000</v>
      </c>
      <c r="N39">
        <f t="shared" si="3"/>
        <v>600000</v>
      </c>
      <c r="O39">
        <f t="shared" si="3"/>
        <v>500000</v>
      </c>
      <c r="P39">
        <f t="shared" ref="P39:W39" si="4">O39-50000</f>
        <v>450000</v>
      </c>
      <c r="Q39">
        <f t="shared" si="4"/>
        <v>400000</v>
      </c>
      <c r="R39">
        <f t="shared" si="4"/>
        <v>350000</v>
      </c>
      <c r="S39">
        <f t="shared" si="4"/>
        <v>300000</v>
      </c>
      <c r="T39">
        <f t="shared" si="4"/>
        <v>250000</v>
      </c>
      <c r="U39">
        <f t="shared" si="4"/>
        <v>200000</v>
      </c>
      <c r="V39">
        <f t="shared" si="4"/>
        <v>150000</v>
      </c>
      <c r="W39">
        <f t="shared" si="4"/>
        <v>100000</v>
      </c>
      <c r="X39">
        <f>W39-20000</f>
        <v>80000</v>
      </c>
      <c r="Y39">
        <f>X39-20000</f>
        <v>60000</v>
      </c>
      <c r="Z39">
        <f>Y39-20000</f>
        <v>40000</v>
      </c>
      <c r="AA39">
        <f>Z39-20000</f>
        <v>20000</v>
      </c>
      <c r="AB39">
        <v>10000</v>
      </c>
      <c r="AC39">
        <v>5000</v>
      </c>
      <c r="AD39">
        <v>0</v>
      </c>
    </row>
    <row r="40" spans="3:34" x14ac:dyDescent="0.15">
      <c r="C40" t="s">
        <v>24</v>
      </c>
      <c r="D40" s="2" t="s">
        <v>25</v>
      </c>
      <c r="E40" s="2" t="s">
        <v>6</v>
      </c>
      <c r="F40" s="2" t="s">
        <v>7</v>
      </c>
      <c r="G40" s="2" t="s">
        <v>8</v>
      </c>
      <c r="H40" s="2" t="s">
        <v>9</v>
      </c>
      <c r="I40" s="2" t="s">
        <v>10</v>
      </c>
      <c r="J40" s="2" t="s">
        <v>26</v>
      </c>
      <c r="K40" s="2" t="s">
        <v>27</v>
      </c>
      <c r="L40" s="2" t="s">
        <v>28</v>
      </c>
      <c r="M40" s="2" t="s">
        <v>29</v>
      </c>
      <c r="N40" s="2" t="s">
        <v>30</v>
      </c>
      <c r="O40" s="2" t="s">
        <v>31</v>
      </c>
      <c r="P40" s="2" t="s">
        <v>32</v>
      </c>
      <c r="Q40" s="2" t="s">
        <v>33</v>
      </c>
      <c r="R40" s="2" t="s">
        <v>34</v>
      </c>
      <c r="S40" s="2" t="s">
        <v>35</v>
      </c>
      <c r="T40" s="2" t="s">
        <v>36</v>
      </c>
      <c r="U40" s="2" t="s">
        <v>37</v>
      </c>
      <c r="V40" s="2" t="s">
        <v>38</v>
      </c>
      <c r="W40" s="2" t="s">
        <v>39</v>
      </c>
      <c r="X40" s="2" t="s">
        <v>40</v>
      </c>
      <c r="Y40" s="2" t="s">
        <v>41</v>
      </c>
      <c r="Z40" s="2" t="s">
        <v>42</v>
      </c>
      <c r="AA40" s="2" t="s">
        <v>43</v>
      </c>
      <c r="AB40" s="2" t="s">
        <v>44</v>
      </c>
      <c r="AC40" s="2" t="s">
        <v>45</v>
      </c>
      <c r="AD40" s="2"/>
      <c r="AE40" s="2"/>
      <c r="AF40" s="2"/>
      <c r="AG40" s="2"/>
      <c r="AH40" s="2"/>
    </row>
    <row r="41" spans="3:34" x14ac:dyDescent="0.15">
      <c r="C41">
        <v>8000000</v>
      </c>
      <c r="D41" s="2">
        <v>1</v>
      </c>
      <c r="E41" s="2">
        <v>0.82613606365690884</v>
      </c>
      <c r="F41" s="2">
        <v>0.82613606365690884</v>
      </c>
      <c r="G41" s="2">
        <v>0.82576303939055529</v>
      </c>
      <c r="H41" s="2">
        <v>0.82135508966423543</v>
      </c>
      <c r="I41" s="2">
        <v>0.80288163279382618</v>
      </c>
      <c r="J41" s="2">
        <v>0.78421390825125259</v>
      </c>
      <c r="K41" s="2">
        <v>0.76356923914935915</v>
      </c>
      <c r="L41" s="2">
        <v>0.74073390714979681</v>
      </c>
      <c r="M41" s="2">
        <v>0.71329737289001205</v>
      </c>
      <c r="N41" s="2">
        <v>0.67827129464933256</v>
      </c>
      <c r="O41" s="2">
        <v>0.63882828196164754</v>
      </c>
      <c r="P41" s="2">
        <v>0.61752821413766923</v>
      </c>
      <c r="Q41" s="2">
        <v>0.59784120097256088</v>
      </c>
      <c r="R41" s="2">
        <v>0.5761646746885265</v>
      </c>
      <c r="S41" s="2">
        <v>0.55382288113281164</v>
      </c>
      <c r="T41" s="2">
        <v>0.52857121508655069</v>
      </c>
      <c r="U41" s="2">
        <v>0.50844382980096681</v>
      </c>
      <c r="V41" s="2">
        <v>0.43862159376834375</v>
      </c>
      <c r="W41" s="2">
        <v>0.31659625272679359</v>
      </c>
      <c r="X41" s="2">
        <v>0.28594263168841905</v>
      </c>
      <c r="Y41" s="2">
        <v>0.26003210983014347</v>
      </c>
      <c r="Z41" s="2">
        <v>0.23217533986382266</v>
      </c>
      <c r="AA41" s="2">
        <v>0.19217497831726149</v>
      </c>
      <c r="AB41" s="2">
        <v>0.15444614964611547</v>
      </c>
      <c r="AC41" s="2">
        <v>0.11008863851463813</v>
      </c>
      <c r="AD41" s="2">
        <v>0</v>
      </c>
      <c r="AE41" s="2"/>
      <c r="AF41" s="2"/>
      <c r="AG41" s="2"/>
      <c r="AH41" s="2"/>
    </row>
    <row r="42" spans="3:34" x14ac:dyDescent="0.15">
      <c r="C42">
        <f t="shared" ref="C42:C55" si="5">C41-500000</f>
        <v>7500000</v>
      </c>
      <c r="D42" s="2">
        <v>2</v>
      </c>
      <c r="E42" s="2">
        <v>0.82613606365690884</v>
      </c>
      <c r="F42" s="2">
        <v>0.82613606365690884</v>
      </c>
      <c r="G42" s="2">
        <v>0.82576303939055529</v>
      </c>
      <c r="H42" s="2">
        <v>0.82135508966423543</v>
      </c>
      <c r="I42" s="2">
        <v>0.80288163279382618</v>
      </c>
      <c r="J42" s="2">
        <v>0.78421390825125259</v>
      </c>
      <c r="K42" s="2">
        <v>0.76356923914935915</v>
      </c>
      <c r="L42" s="2">
        <v>0.74073390714979681</v>
      </c>
      <c r="M42" s="2">
        <v>0.71329737289001205</v>
      </c>
      <c r="N42" s="2">
        <v>0.67827129464933256</v>
      </c>
      <c r="O42" s="2">
        <v>0.63882828196164754</v>
      </c>
      <c r="P42" s="2">
        <v>0.61752821413766923</v>
      </c>
      <c r="Q42" s="2">
        <v>0.59784120097256088</v>
      </c>
      <c r="R42" s="2">
        <v>0.5761646746885265</v>
      </c>
      <c r="S42" s="2">
        <v>0.55382288113281164</v>
      </c>
      <c r="T42" s="2">
        <v>0.52857121508655069</v>
      </c>
      <c r="U42" s="2">
        <v>0.50844382980096681</v>
      </c>
      <c r="V42" s="2">
        <v>0.43862159376834375</v>
      </c>
      <c r="W42" s="2">
        <v>0.31659625272679359</v>
      </c>
      <c r="X42" s="2">
        <v>0.28594263168841905</v>
      </c>
      <c r="Y42" s="2">
        <v>0.26003210983014347</v>
      </c>
      <c r="Z42" s="2">
        <v>0.23217533986382266</v>
      </c>
      <c r="AA42" s="2">
        <v>0.19217497831726149</v>
      </c>
      <c r="AB42" s="2">
        <v>0.15444614964611547</v>
      </c>
      <c r="AC42" s="2">
        <v>0.11008863851463813</v>
      </c>
      <c r="AD42" s="2">
        <v>0</v>
      </c>
      <c r="AE42" s="2"/>
      <c r="AF42" s="2"/>
      <c r="AG42" s="2"/>
      <c r="AH42" s="2"/>
    </row>
    <row r="43" spans="3:34" x14ac:dyDescent="0.15">
      <c r="C43">
        <f t="shared" si="5"/>
        <v>7000000</v>
      </c>
      <c r="D43" s="2">
        <v>3</v>
      </c>
      <c r="E43" s="2">
        <v>0.82613606365690884</v>
      </c>
      <c r="F43" s="2">
        <v>0.82613606365690884</v>
      </c>
      <c r="G43" s="2">
        <v>0.82576303939055529</v>
      </c>
      <c r="H43" s="2">
        <v>0.82135508966423543</v>
      </c>
      <c r="I43" s="2">
        <v>0.80288163279382618</v>
      </c>
      <c r="J43" s="2">
        <v>0.78421390825125259</v>
      </c>
      <c r="K43" s="2">
        <v>0.76356923914935915</v>
      </c>
      <c r="L43" s="2">
        <v>0.74073390714979681</v>
      </c>
      <c r="M43" s="2">
        <v>0.71329737289001205</v>
      </c>
      <c r="N43" s="2">
        <v>0.67827129464933256</v>
      </c>
      <c r="O43" s="2">
        <v>0.63882828196164754</v>
      </c>
      <c r="P43" s="2">
        <v>0.61752821413766923</v>
      </c>
      <c r="Q43" s="2">
        <v>0.59784120097256088</v>
      </c>
      <c r="R43" s="2">
        <v>0.5761646746885265</v>
      </c>
      <c r="S43" s="2">
        <v>0.55382288113281164</v>
      </c>
      <c r="T43" s="2">
        <v>0.52857121508655069</v>
      </c>
      <c r="U43" s="2">
        <v>0.50844382980096681</v>
      </c>
      <c r="V43" s="2">
        <v>0.43862159376834375</v>
      </c>
      <c r="W43" s="2">
        <v>0.31659625272679359</v>
      </c>
      <c r="X43" s="2">
        <v>0.28594263168841905</v>
      </c>
      <c r="Y43" s="2">
        <v>0.26003210983014347</v>
      </c>
      <c r="Z43" s="2">
        <v>0.23217533986382266</v>
      </c>
      <c r="AA43" s="2">
        <v>0.19217497831726149</v>
      </c>
      <c r="AB43" s="2">
        <v>0.15444614964611547</v>
      </c>
      <c r="AC43" s="2">
        <v>0.11008863851463813</v>
      </c>
      <c r="AD43" s="2">
        <v>0</v>
      </c>
      <c r="AE43" s="2"/>
      <c r="AF43" s="2"/>
      <c r="AG43" s="2"/>
      <c r="AH43" s="2"/>
    </row>
    <row r="44" spans="3:34" x14ac:dyDescent="0.15">
      <c r="C44">
        <f t="shared" si="5"/>
        <v>6500000</v>
      </c>
      <c r="D44" s="2">
        <v>4</v>
      </c>
      <c r="E44" s="2">
        <v>0.82613606365690884</v>
      </c>
      <c r="F44" s="2">
        <v>0.82613606365690884</v>
      </c>
      <c r="G44" s="2">
        <v>0.82576303939055529</v>
      </c>
      <c r="H44" s="2">
        <v>0.82135508966423543</v>
      </c>
      <c r="I44" s="2">
        <v>0.80288163279382618</v>
      </c>
      <c r="J44" s="2">
        <v>0.78421390825125259</v>
      </c>
      <c r="K44" s="2">
        <v>0.76356923914935915</v>
      </c>
      <c r="L44" s="2">
        <v>0.74073390714979681</v>
      </c>
      <c r="M44" s="2">
        <v>0.71329737289001205</v>
      </c>
      <c r="N44" s="2">
        <v>0.67827129464933256</v>
      </c>
      <c r="O44" s="2">
        <v>0.63882828196164754</v>
      </c>
      <c r="P44" s="2">
        <v>0.61752821413766923</v>
      </c>
      <c r="Q44" s="2">
        <v>0.59784120097256088</v>
      </c>
      <c r="R44" s="2">
        <v>0.5761646746885265</v>
      </c>
      <c r="S44" s="2">
        <v>0.55382288113281164</v>
      </c>
      <c r="T44" s="2">
        <v>0.52857121508655069</v>
      </c>
      <c r="U44" s="2">
        <v>0.50844382980096681</v>
      </c>
      <c r="V44" s="2">
        <v>0.43862159376834375</v>
      </c>
      <c r="W44" s="2">
        <v>0.31659625272679359</v>
      </c>
      <c r="X44" s="2">
        <v>0.28594263168841905</v>
      </c>
      <c r="Y44" s="2">
        <v>0.26003210983014347</v>
      </c>
      <c r="Z44" s="2">
        <v>0.23217533986382266</v>
      </c>
      <c r="AA44" s="2">
        <v>0.19217497831726149</v>
      </c>
      <c r="AB44" s="2">
        <v>0.15444614964611547</v>
      </c>
      <c r="AC44" s="2">
        <v>0.11008863851463813</v>
      </c>
      <c r="AD44" s="2">
        <v>0</v>
      </c>
      <c r="AE44" s="2"/>
      <c r="AF44" s="2"/>
      <c r="AG44" s="2"/>
      <c r="AH44" s="2"/>
    </row>
    <row r="45" spans="3:34" x14ac:dyDescent="0.15">
      <c r="C45">
        <f t="shared" si="5"/>
        <v>6000000</v>
      </c>
      <c r="D45" s="2">
        <v>5</v>
      </c>
      <c r="E45" s="2">
        <v>0.82613606365690884</v>
      </c>
      <c r="F45" s="2">
        <v>0.82613606365690884</v>
      </c>
      <c r="G45" s="2">
        <v>0.82576303939055529</v>
      </c>
      <c r="H45" s="2">
        <v>0.8196259933726866</v>
      </c>
      <c r="I45" s="2">
        <v>0.80288163279382618</v>
      </c>
      <c r="J45" s="2">
        <v>0.78421390825125259</v>
      </c>
      <c r="K45" s="2">
        <v>0.76356923914935915</v>
      </c>
      <c r="L45" s="2">
        <v>0.74073390714979681</v>
      </c>
      <c r="M45" s="2">
        <v>0.71329737289001205</v>
      </c>
      <c r="N45" s="2">
        <v>0.67827129464933256</v>
      </c>
      <c r="O45" s="2">
        <v>0.63882828196164754</v>
      </c>
      <c r="P45" s="2">
        <v>0.61752821413766923</v>
      </c>
      <c r="Q45" s="2">
        <v>0.59784120097256088</v>
      </c>
      <c r="R45" s="2">
        <v>0.5761646746885265</v>
      </c>
      <c r="S45" s="2">
        <v>0.55382288113281164</v>
      </c>
      <c r="T45" s="2">
        <v>0.52857121508655069</v>
      </c>
      <c r="U45" s="2">
        <v>0.50844382980096681</v>
      </c>
      <c r="V45" s="2">
        <v>0.43862159376834375</v>
      </c>
      <c r="W45" s="2">
        <v>0.31659625272679359</v>
      </c>
      <c r="X45" s="2">
        <v>0.28594263168841905</v>
      </c>
      <c r="Y45" s="2">
        <v>0.26003210983014347</v>
      </c>
      <c r="Z45" s="2">
        <v>0.23217533986382266</v>
      </c>
      <c r="AA45" s="2">
        <v>0.19217497831726149</v>
      </c>
      <c r="AB45" s="2">
        <v>0.15444614964611547</v>
      </c>
      <c r="AC45" s="2">
        <v>0.11008863851463813</v>
      </c>
      <c r="AD45" s="2">
        <v>0</v>
      </c>
      <c r="AE45" s="2"/>
      <c r="AF45" s="2"/>
      <c r="AG45" s="2"/>
      <c r="AH45" s="2"/>
    </row>
    <row r="46" spans="3:34" x14ac:dyDescent="0.15">
      <c r="C46">
        <f t="shared" si="5"/>
        <v>5500000</v>
      </c>
      <c r="D46" s="2">
        <v>6</v>
      </c>
      <c r="E46" s="2">
        <v>0.82613606365690884</v>
      </c>
      <c r="F46" s="2">
        <v>0.82613606365690884</v>
      </c>
      <c r="G46" s="2">
        <v>0.82576303939055529</v>
      </c>
      <c r="H46" s="2">
        <v>0.81772035645438146</v>
      </c>
      <c r="I46" s="2">
        <v>0.8010326251364922</v>
      </c>
      <c r="J46" s="2">
        <v>0.78172039306011154</v>
      </c>
      <c r="K46" s="2">
        <v>0.76151681001037685</v>
      </c>
      <c r="L46" s="2">
        <v>0.74073390714979681</v>
      </c>
      <c r="M46" s="2">
        <v>0.71329737289001205</v>
      </c>
      <c r="N46" s="2">
        <v>0.67827129464933256</v>
      </c>
      <c r="O46" s="2">
        <v>0.63882828196164754</v>
      </c>
      <c r="P46" s="2">
        <v>0.61752821413766923</v>
      </c>
      <c r="Q46" s="2">
        <v>0.59784120097256088</v>
      </c>
      <c r="R46" s="2">
        <v>0.5761646746885265</v>
      </c>
      <c r="S46" s="2">
        <v>0.55382288113281164</v>
      </c>
      <c r="T46" s="2">
        <v>0.52857121508655069</v>
      </c>
      <c r="U46" s="2">
        <v>0.50844382980096681</v>
      </c>
      <c r="V46" s="2">
        <v>0.43862159376834375</v>
      </c>
      <c r="W46" s="2">
        <v>0.31659625272679359</v>
      </c>
      <c r="X46" s="2">
        <v>0.28594263168841905</v>
      </c>
      <c r="Y46" s="2">
        <v>0.26003210983014347</v>
      </c>
      <c r="Z46" s="2">
        <v>0.23217533986382266</v>
      </c>
      <c r="AA46" s="2">
        <v>0.19217497831726149</v>
      </c>
      <c r="AB46" s="2">
        <v>0.15444614964611547</v>
      </c>
      <c r="AC46" s="2">
        <v>0.11008863851463813</v>
      </c>
      <c r="AD46" s="2">
        <v>0</v>
      </c>
      <c r="AE46" s="2"/>
      <c r="AF46" s="2"/>
      <c r="AG46" s="2"/>
      <c r="AH46" s="2"/>
    </row>
    <row r="47" spans="3:34" x14ac:dyDescent="0.15">
      <c r="C47">
        <f t="shared" si="5"/>
        <v>5000000</v>
      </c>
      <c r="D47" s="2">
        <v>7</v>
      </c>
      <c r="E47" s="2">
        <v>0.82613606365690884</v>
      </c>
      <c r="F47" s="2">
        <v>0.82613606365690884</v>
      </c>
      <c r="G47" s="2">
        <v>0.82151259501581142</v>
      </c>
      <c r="H47" s="2">
        <v>0.80890275731643047</v>
      </c>
      <c r="I47" s="2">
        <v>0.79315108843257798</v>
      </c>
      <c r="J47" s="2">
        <v>0.77417075372179678</v>
      </c>
      <c r="K47" s="2">
        <v>0.75958047244423765</v>
      </c>
      <c r="L47" s="2">
        <v>0.73805931659722579</v>
      </c>
      <c r="M47" s="2">
        <v>0.71264457355251465</v>
      </c>
      <c r="N47" s="2">
        <v>0.67805849642239213</v>
      </c>
      <c r="O47" s="2">
        <v>0.63882828196164754</v>
      </c>
      <c r="P47" s="2">
        <v>0.61752821413766923</v>
      </c>
      <c r="Q47" s="2">
        <v>0.59784120097256088</v>
      </c>
      <c r="R47" s="2">
        <v>0.5761646746885265</v>
      </c>
      <c r="S47" s="2">
        <v>0.55382288113281164</v>
      </c>
      <c r="T47" s="2">
        <v>0.52857121508655069</v>
      </c>
      <c r="U47" s="2">
        <v>0.50844382980096681</v>
      </c>
      <c r="V47" s="2">
        <v>0.43862159376834375</v>
      </c>
      <c r="W47" s="2">
        <v>0.31659625272679359</v>
      </c>
      <c r="X47" s="2">
        <v>0.28594263168841905</v>
      </c>
      <c r="Y47" s="2">
        <v>0.26003210983014347</v>
      </c>
      <c r="Z47" s="2">
        <v>0.23217533986382266</v>
      </c>
      <c r="AA47" s="2">
        <v>0.19217497831726149</v>
      </c>
      <c r="AB47" s="2">
        <v>0.15444614964611547</v>
      </c>
      <c r="AC47" s="2">
        <v>0.11008863851463813</v>
      </c>
      <c r="AD47" s="2">
        <v>0</v>
      </c>
      <c r="AE47" s="2"/>
      <c r="AF47" s="2"/>
      <c r="AG47" s="2"/>
      <c r="AH47" s="2"/>
    </row>
    <row r="48" spans="3:34" x14ac:dyDescent="0.15">
      <c r="C48">
        <f t="shared" si="5"/>
        <v>4500000</v>
      </c>
      <c r="D48" s="2">
        <v>8</v>
      </c>
      <c r="E48" s="2">
        <v>0.78698085910161186</v>
      </c>
      <c r="F48" s="2">
        <v>0.78698085910161186</v>
      </c>
      <c r="G48" s="2">
        <v>0.78698085910161186</v>
      </c>
      <c r="H48" s="2">
        <v>0.78698085910161186</v>
      </c>
      <c r="I48" s="2">
        <v>0.77443509508143338</v>
      </c>
      <c r="J48" s="2">
        <v>0.76306921562985008</v>
      </c>
      <c r="K48" s="2">
        <v>0.74801898232213948</v>
      </c>
      <c r="L48" s="2">
        <v>0.73223247671676839</v>
      </c>
      <c r="M48" s="2">
        <v>0.70928793401533952</v>
      </c>
      <c r="N48" s="2">
        <v>0.67597299939949884</v>
      </c>
      <c r="O48" s="2">
        <v>0.63689962341684925</v>
      </c>
      <c r="P48" s="2">
        <v>0.61891291757631561</v>
      </c>
      <c r="Q48" s="2">
        <v>0.59786322444569362</v>
      </c>
      <c r="R48" s="2">
        <v>0.57499079266729924</v>
      </c>
      <c r="S48" s="2">
        <v>0.55190196483867782</v>
      </c>
      <c r="T48" s="2">
        <v>0.52785749506703228</v>
      </c>
      <c r="U48" s="2">
        <v>0.50844382980096681</v>
      </c>
      <c r="V48" s="2">
        <v>0.43862159376834375</v>
      </c>
      <c r="W48" s="2">
        <v>0.31659625272679359</v>
      </c>
      <c r="X48" s="2">
        <v>0.28594263168841905</v>
      </c>
      <c r="Y48" s="2">
        <v>0.26003210983014347</v>
      </c>
      <c r="Z48" s="2">
        <v>0.23217533986382266</v>
      </c>
      <c r="AA48" s="2">
        <v>0.19217497831726149</v>
      </c>
      <c r="AB48" s="2">
        <v>0.15444614964611547</v>
      </c>
      <c r="AC48" s="2">
        <v>0.11008863851463813</v>
      </c>
      <c r="AD48" s="2">
        <v>0</v>
      </c>
      <c r="AE48" s="2"/>
      <c r="AF48" s="2"/>
      <c r="AG48" s="2"/>
      <c r="AH48" s="2"/>
    </row>
    <row r="49" spans="3:34" x14ac:dyDescent="0.15">
      <c r="C49">
        <f t="shared" si="5"/>
        <v>4000000</v>
      </c>
      <c r="D49" s="2">
        <v>9</v>
      </c>
      <c r="E49" s="2">
        <v>0.70439108592939359</v>
      </c>
      <c r="F49" s="2">
        <v>0.70439108592939359</v>
      </c>
      <c r="G49" s="2">
        <v>0.70439108592939359</v>
      </c>
      <c r="H49" s="2">
        <v>0.70439108592939359</v>
      </c>
      <c r="I49" s="2">
        <v>0.70439108592939359</v>
      </c>
      <c r="J49" s="2">
        <v>0.70439108592939359</v>
      </c>
      <c r="K49" s="2">
        <v>0.70439108592939359</v>
      </c>
      <c r="L49" s="2">
        <v>0.70439108592939359</v>
      </c>
      <c r="M49" s="2">
        <v>0.6997598874369807</v>
      </c>
      <c r="N49" s="2">
        <v>0.65902384751687393</v>
      </c>
      <c r="O49" s="2">
        <v>0.62996949921009548</v>
      </c>
      <c r="P49" s="2">
        <v>0.61561724275869378</v>
      </c>
      <c r="Q49" s="2">
        <v>0.59729497960116595</v>
      </c>
      <c r="R49" s="2">
        <v>0.57564495986064745</v>
      </c>
      <c r="S49" s="2">
        <v>0.55646194520391812</v>
      </c>
      <c r="T49" s="2">
        <v>0.53287558740982688</v>
      </c>
      <c r="U49" s="2">
        <v>0.51115342308499634</v>
      </c>
      <c r="V49" s="2">
        <v>0.43862159376834375</v>
      </c>
      <c r="W49" s="2">
        <v>0.31659625272679359</v>
      </c>
      <c r="X49" s="2">
        <v>0.28594263168841905</v>
      </c>
      <c r="Y49" s="2">
        <v>0.26003210983014347</v>
      </c>
      <c r="Z49" s="2">
        <v>0.23217533986382266</v>
      </c>
      <c r="AA49" s="2">
        <v>0.19217497831726149</v>
      </c>
      <c r="AB49" s="2">
        <v>0.15444614964611547</v>
      </c>
      <c r="AC49" s="2">
        <v>0.11008863851463813</v>
      </c>
      <c r="AD49" s="2">
        <v>0</v>
      </c>
      <c r="AE49" s="2"/>
      <c r="AF49" s="2"/>
      <c r="AG49" s="2"/>
      <c r="AH49" s="2"/>
    </row>
    <row r="50" spans="3:34" x14ac:dyDescent="0.15">
      <c r="C50">
        <f t="shared" si="5"/>
        <v>3500000</v>
      </c>
      <c r="D50" s="2">
        <v>10</v>
      </c>
      <c r="E50" s="2">
        <v>0.66658177319610212</v>
      </c>
      <c r="F50" s="2">
        <v>0.66658177319610212</v>
      </c>
      <c r="G50" s="2">
        <v>0.66658177319610212</v>
      </c>
      <c r="H50" s="2">
        <v>0.66658177319610212</v>
      </c>
      <c r="I50" s="2">
        <v>0.66658177319610212</v>
      </c>
      <c r="J50" s="2">
        <v>0.66658177319610212</v>
      </c>
      <c r="K50" s="2">
        <v>0.66658177319610212</v>
      </c>
      <c r="L50" s="2">
        <v>0.66658177319610212</v>
      </c>
      <c r="M50" s="2">
        <v>0.66658177319610212</v>
      </c>
      <c r="N50" s="2">
        <v>0.64233389377134409</v>
      </c>
      <c r="O50" s="2">
        <v>0.61554932498205894</v>
      </c>
      <c r="P50" s="2">
        <v>0.59525680924727919</v>
      </c>
      <c r="Q50" s="2">
        <v>0.58458566881168594</v>
      </c>
      <c r="R50" s="2">
        <v>0.56644663161124442</v>
      </c>
      <c r="S50" s="2">
        <v>0.54311195039298876</v>
      </c>
      <c r="T50" s="2">
        <v>0.52549348936247164</v>
      </c>
      <c r="U50" s="2">
        <v>0.49865506372161028</v>
      </c>
      <c r="V50" s="2">
        <v>0.45170670757009768</v>
      </c>
      <c r="W50" s="2">
        <v>0.34183182382869592</v>
      </c>
      <c r="X50" s="2">
        <v>0.28594263168841905</v>
      </c>
      <c r="Y50" s="2">
        <v>0.26003210983014347</v>
      </c>
      <c r="Z50" s="2">
        <v>0.23217533986382266</v>
      </c>
      <c r="AA50" s="2">
        <v>0.19217497831726149</v>
      </c>
      <c r="AB50" s="2">
        <v>0.15444614964611547</v>
      </c>
      <c r="AC50" s="2">
        <v>0.11008863851463813</v>
      </c>
      <c r="AD50" s="2">
        <v>0</v>
      </c>
      <c r="AE50" s="2"/>
      <c r="AF50" s="2"/>
      <c r="AG50" s="2"/>
      <c r="AH50" s="2"/>
    </row>
    <row r="51" spans="3:34" x14ac:dyDescent="0.15">
      <c r="C51">
        <f t="shared" si="5"/>
        <v>3000000</v>
      </c>
      <c r="D51" s="2">
        <v>11</v>
      </c>
      <c r="E51" s="2">
        <v>0.63676431523343591</v>
      </c>
      <c r="F51" s="2">
        <v>0.63676431523343591</v>
      </c>
      <c r="G51" s="2">
        <v>0.63676431523343591</v>
      </c>
      <c r="H51" s="2">
        <v>0.63676431523343591</v>
      </c>
      <c r="I51" s="2">
        <v>0.63676431523343591</v>
      </c>
      <c r="J51" s="2">
        <v>0.63676431523343591</v>
      </c>
      <c r="K51" s="2">
        <v>0.63676431523343591</v>
      </c>
      <c r="L51" s="2">
        <v>0.63676431523343591</v>
      </c>
      <c r="M51" s="2">
        <v>0.63676431523343591</v>
      </c>
      <c r="N51" s="2">
        <v>0.61213839392390934</v>
      </c>
      <c r="O51" s="2">
        <v>0.58505275748548546</v>
      </c>
      <c r="P51" s="2">
        <v>0.57683828709917351</v>
      </c>
      <c r="Q51" s="2">
        <v>0.55775282318425723</v>
      </c>
      <c r="R51" s="2">
        <v>0.53778934159871583</v>
      </c>
      <c r="S51" s="2">
        <v>0.52386298371178053</v>
      </c>
      <c r="T51" s="2">
        <v>0.49843685085902889</v>
      </c>
      <c r="U51" s="2">
        <v>0.48367425545317588</v>
      </c>
      <c r="V51" s="2">
        <v>0.46155230788378487</v>
      </c>
      <c r="W51" s="2">
        <v>0.3620183644795969</v>
      </c>
      <c r="X51" s="2">
        <v>0.27455405882968109</v>
      </c>
      <c r="Y51" s="2">
        <v>0.26736077410575854</v>
      </c>
      <c r="Z51" s="2">
        <v>0.23217533986382266</v>
      </c>
      <c r="AA51" s="2">
        <v>0.19217497831726149</v>
      </c>
      <c r="AB51" s="2">
        <v>0.15444614964611547</v>
      </c>
      <c r="AC51" s="2">
        <v>0.11008863851463813</v>
      </c>
      <c r="AD51" s="2">
        <v>0</v>
      </c>
      <c r="AE51" s="2"/>
      <c r="AF51" s="2"/>
      <c r="AG51" s="2"/>
      <c r="AH51" s="2"/>
    </row>
    <row r="52" spans="3:34" x14ac:dyDescent="0.15">
      <c r="C52">
        <f t="shared" si="5"/>
        <v>2500000</v>
      </c>
      <c r="D52" s="2">
        <v>12</v>
      </c>
      <c r="E52" s="2">
        <v>0.60830064584923038</v>
      </c>
      <c r="F52" s="2">
        <v>0.60830064584923038</v>
      </c>
      <c r="G52" s="2">
        <v>0.60830064584923038</v>
      </c>
      <c r="H52" s="2">
        <v>0.60830064584923038</v>
      </c>
      <c r="I52" s="2">
        <v>0.60830064584923038</v>
      </c>
      <c r="J52" s="2">
        <v>0.60830064584923038</v>
      </c>
      <c r="K52" s="2">
        <v>0.60830064584923038</v>
      </c>
      <c r="L52" s="2">
        <v>0.60830064584923038</v>
      </c>
      <c r="M52" s="2">
        <v>0.60830064584923038</v>
      </c>
      <c r="N52" s="2">
        <v>0.601486846015022</v>
      </c>
      <c r="O52" s="2">
        <v>0.55663656024372887</v>
      </c>
      <c r="P52" s="2">
        <v>0.55378103962796432</v>
      </c>
      <c r="Q52" s="2">
        <v>0.52821211858665029</v>
      </c>
      <c r="R52" s="2">
        <v>0.51852998211624912</v>
      </c>
      <c r="S52" s="2">
        <v>0.500305585600058</v>
      </c>
      <c r="T52" s="2">
        <v>0.477175793308659</v>
      </c>
      <c r="U52" s="2">
        <v>0.45262124926137781</v>
      </c>
      <c r="V52" s="2">
        <v>0.41375924815062404</v>
      </c>
      <c r="W52" s="2">
        <v>0.34059429792149931</v>
      </c>
      <c r="X52" s="2">
        <v>0.274261560461878</v>
      </c>
      <c r="Y52" s="2">
        <v>0.24341889592990218</v>
      </c>
      <c r="Z52" s="2">
        <v>0.23212414738828013</v>
      </c>
      <c r="AA52" s="2">
        <v>0.19217497831726149</v>
      </c>
      <c r="AB52" s="2">
        <v>0.15444614964611547</v>
      </c>
      <c r="AC52" s="2">
        <v>0.11008863851463813</v>
      </c>
      <c r="AD52" s="2">
        <v>0</v>
      </c>
      <c r="AE52" s="2"/>
      <c r="AF52" s="2"/>
      <c r="AG52" s="2"/>
      <c r="AH52" s="2"/>
    </row>
    <row r="53" spans="3:34" x14ac:dyDescent="0.15">
      <c r="C53">
        <f t="shared" si="5"/>
        <v>2000000</v>
      </c>
      <c r="D53" s="2">
        <v>13</v>
      </c>
      <c r="E53" s="2">
        <v>0.586231618882322</v>
      </c>
      <c r="F53" s="2">
        <v>0.586231618882322</v>
      </c>
      <c r="G53" s="2">
        <v>0.586231618882322</v>
      </c>
      <c r="H53" s="2">
        <v>0.586231618882322</v>
      </c>
      <c r="I53" s="2">
        <v>0.586231618882322</v>
      </c>
      <c r="J53" s="2">
        <v>0.586231618882322</v>
      </c>
      <c r="K53" s="2">
        <v>0.586231618882322</v>
      </c>
      <c r="L53" s="2">
        <v>0.586231618882322</v>
      </c>
      <c r="M53" s="2">
        <v>0.586231618882322</v>
      </c>
      <c r="N53" s="2">
        <v>0.586231618882322</v>
      </c>
      <c r="O53" s="2">
        <v>0.55005880548392683</v>
      </c>
      <c r="P53" s="2">
        <v>0.53063861885458108</v>
      </c>
      <c r="Q53" s="2">
        <v>0.51145027536774879</v>
      </c>
      <c r="R53" s="2">
        <v>0.50063915523847369</v>
      </c>
      <c r="S53" s="2">
        <v>0.4719378972613073</v>
      </c>
      <c r="T53" s="2">
        <v>0.46081013230393275</v>
      </c>
      <c r="U53" s="2">
        <v>0.43449831417813156</v>
      </c>
      <c r="V53" s="2">
        <v>0.41681449959214878</v>
      </c>
      <c r="W53" s="2">
        <v>0.32719310735536089</v>
      </c>
      <c r="X53" s="2">
        <v>0.26899443708618453</v>
      </c>
      <c r="Y53" s="2">
        <v>0.21957959372139535</v>
      </c>
      <c r="Z53" s="2">
        <v>0.2172271567363564</v>
      </c>
      <c r="AA53" s="2">
        <v>0.19057312269628179</v>
      </c>
      <c r="AB53" s="2">
        <v>0.15444614964611547</v>
      </c>
      <c r="AC53" s="2">
        <v>0.11008863851463813</v>
      </c>
      <c r="AD53" s="2">
        <v>0</v>
      </c>
      <c r="AE53" s="2"/>
      <c r="AF53" s="2"/>
      <c r="AG53" s="2"/>
      <c r="AH53" s="2"/>
    </row>
    <row r="54" spans="3:34" x14ac:dyDescent="0.15">
      <c r="C54">
        <f t="shared" si="5"/>
        <v>1500000</v>
      </c>
      <c r="D54" s="2">
        <v>14</v>
      </c>
      <c r="E54" s="2">
        <v>0.53662604674633418</v>
      </c>
      <c r="F54" s="2">
        <v>0.53662604674633418</v>
      </c>
      <c r="G54" s="2">
        <v>0.53662604674633418</v>
      </c>
      <c r="H54" s="2">
        <v>0.53662604674633418</v>
      </c>
      <c r="I54" s="2">
        <v>0.53662604674633418</v>
      </c>
      <c r="J54" s="2">
        <v>0.53662604674633418</v>
      </c>
      <c r="K54" s="2">
        <v>0.53662604674633418</v>
      </c>
      <c r="L54" s="2">
        <v>0.53662604674633418</v>
      </c>
      <c r="M54" s="2">
        <v>0.53662604674633418</v>
      </c>
      <c r="N54" s="2">
        <v>0.53662604674633418</v>
      </c>
      <c r="O54" s="2">
        <v>0.51159080050347727</v>
      </c>
      <c r="P54" s="2">
        <v>0.51159080050347727</v>
      </c>
      <c r="Q54" s="2">
        <v>0.48361181885141979</v>
      </c>
      <c r="R54" s="2">
        <v>0.47605919412500086</v>
      </c>
      <c r="S54" s="2">
        <v>0.45529544160793445</v>
      </c>
      <c r="T54" s="2">
        <v>0.4436898706383936</v>
      </c>
      <c r="U54" s="2">
        <v>0.42085832222392183</v>
      </c>
      <c r="V54" s="2">
        <v>0.39567012530116952</v>
      </c>
      <c r="W54" s="2">
        <v>0.32873109730821559</v>
      </c>
      <c r="X54" s="2">
        <v>0.28158131871344771</v>
      </c>
      <c r="Y54" s="2">
        <v>0.23278508727414093</v>
      </c>
      <c r="Z54" s="2">
        <v>0.17966159694637107</v>
      </c>
      <c r="AA54" s="2">
        <v>0.16890901253071522</v>
      </c>
      <c r="AB54" s="2">
        <v>0.14619557332927791</v>
      </c>
      <c r="AC54" s="2">
        <v>0.11008863851463813</v>
      </c>
      <c r="AD54" s="2">
        <v>0</v>
      </c>
      <c r="AE54" s="2"/>
      <c r="AF54" s="2"/>
      <c r="AG54" s="2"/>
      <c r="AH54" s="2"/>
    </row>
    <row r="55" spans="3:34" x14ac:dyDescent="0.15">
      <c r="C55">
        <f t="shared" si="5"/>
        <v>1000000</v>
      </c>
      <c r="D55" s="2">
        <v>15</v>
      </c>
      <c r="E55" s="2">
        <v>0.47164334239793582</v>
      </c>
      <c r="F55" s="2">
        <v>0.47164334239793582</v>
      </c>
      <c r="G55" s="2">
        <v>0.47164334239793582</v>
      </c>
      <c r="H55" s="2">
        <v>0.47164334239793582</v>
      </c>
      <c r="I55" s="2">
        <v>0.47164334239793582</v>
      </c>
      <c r="J55" s="2">
        <v>0.47164334239793582</v>
      </c>
      <c r="K55" s="2">
        <v>0.47164334239793582</v>
      </c>
      <c r="L55" s="2">
        <v>0.47164334239793582</v>
      </c>
      <c r="M55" s="2">
        <v>0.47164334239793582</v>
      </c>
      <c r="N55" s="2">
        <v>0.47164334239793582</v>
      </c>
      <c r="O55" s="2">
        <v>0.47164334239793582</v>
      </c>
      <c r="P55" s="2">
        <v>0.47164334239793582</v>
      </c>
      <c r="Q55" s="2">
        <v>0.45214427544867231</v>
      </c>
      <c r="R55" s="2">
        <v>0.43265907917808077</v>
      </c>
      <c r="S55" s="2">
        <v>0.4251160470184856</v>
      </c>
      <c r="T55" s="2">
        <v>0.40433574974395969</v>
      </c>
      <c r="U55" s="2">
        <v>0.39101138202505592</v>
      </c>
      <c r="V55" s="2">
        <v>0.36997205919096221</v>
      </c>
      <c r="W55" s="2">
        <v>0.29114937013079289</v>
      </c>
      <c r="X55" s="2">
        <v>0.25605274890244778</v>
      </c>
      <c r="Y55" s="2">
        <v>0.20095625836887965</v>
      </c>
      <c r="Z55" s="2">
        <v>0.16812169758906226</v>
      </c>
      <c r="AA55" s="2">
        <v>0.13608344054633048</v>
      </c>
      <c r="AB55" s="2">
        <v>0.11650031270795902</v>
      </c>
      <c r="AC55" s="2">
        <v>0.10071072571635586</v>
      </c>
      <c r="AD55" s="2">
        <v>0</v>
      </c>
      <c r="AE55" s="2"/>
      <c r="AF55" s="2"/>
      <c r="AG55" s="2"/>
      <c r="AH55" s="2"/>
    </row>
    <row r="56" spans="3:34" x14ac:dyDescent="0.15">
      <c r="C56">
        <f>C55-200000</f>
        <v>800000</v>
      </c>
      <c r="D56" s="2">
        <v>16</v>
      </c>
      <c r="E56" s="2">
        <v>0.43228872675723118</v>
      </c>
      <c r="F56" s="2">
        <v>0.43228872675723118</v>
      </c>
      <c r="G56" s="2">
        <v>0.43228872675723118</v>
      </c>
      <c r="H56" s="2">
        <v>0.43228872675723118</v>
      </c>
      <c r="I56" s="2">
        <v>0.43228872675723118</v>
      </c>
      <c r="J56" s="2">
        <v>0.43228872675723118</v>
      </c>
      <c r="K56" s="2">
        <v>0.43228872675723118</v>
      </c>
      <c r="L56" s="2">
        <v>0.43228872675723118</v>
      </c>
      <c r="M56" s="2">
        <v>0.43228872675723118</v>
      </c>
      <c r="N56" s="2">
        <v>0.43228872675723118</v>
      </c>
      <c r="O56" s="2">
        <v>0.43228872675723118</v>
      </c>
      <c r="P56" s="2">
        <v>0.43228872675723118</v>
      </c>
      <c r="Q56" s="2">
        <v>0.43228872675723118</v>
      </c>
      <c r="R56" s="2">
        <v>0.43228872675723118</v>
      </c>
      <c r="S56" s="2">
        <v>0.41103980263379869</v>
      </c>
      <c r="T56" s="2">
        <v>0.38903997689041225</v>
      </c>
      <c r="U56" s="2">
        <v>0.36344168153493916</v>
      </c>
      <c r="V56" s="2">
        <v>0.35866985809707863</v>
      </c>
      <c r="W56" s="2">
        <v>0.26984158767848498</v>
      </c>
      <c r="X56" s="2">
        <v>0.23608501984525843</v>
      </c>
      <c r="Y56" s="2">
        <v>0.18147472634517459</v>
      </c>
      <c r="Z56" s="2">
        <v>0.15614845998531912</v>
      </c>
      <c r="AA56" s="2">
        <v>0.11920914311568476</v>
      </c>
      <c r="AB56" s="2">
        <v>9.7347511039208801E-2</v>
      </c>
      <c r="AC56" s="2">
        <v>8.8965685708433329E-2</v>
      </c>
      <c r="AD56" s="2">
        <v>0</v>
      </c>
      <c r="AE56" s="2"/>
      <c r="AF56" s="2"/>
      <c r="AG56" s="2"/>
      <c r="AH56" s="2"/>
    </row>
    <row r="57" spans="3:34" x14ac:dyDescent="0.15">
      <c r="C57">
        <f>C56-200000</f>
        <v>600000</v>
      </c>
      <c r="D57" s="2">
        <v>17</v>
      </c>
      <c r="E57" s="2">
        <v>0.38932032409807094</v>
      </c>
      <c r="F57" s="2">
        <v>0.38932032409807094</v>
      </c>
      <c r="G57" s="2">
        <v>0.38932032409807094</v>
      </c>
      <c r="H57" s="2">
        <v>0.38932032409807094</v>
      </c>
      <c r="I57" s="2">
        <v>0.38932032409807094</v>
      </c>
      <c r="J57" s="2">
        <v>0.38932032409807094</v>
      </c>
      <c r="K57" s="2">
        <v>0.38932032409807094</v>
      </c>
      <c r="L57" s="2">
        <v>0.38932032409807094</v>
      </c>
      <c r="M57" s="2">
        <v>0.38932032409807094</v>
      </c>
      <c r="N57" s="2">
        <v>0.38932032409807094</v>
      </c>
      <c r="O57" s="2">
        <v>0.38932032409807094</v>
      </c>
      <c r="P57" s="2">
        <v>0.38932032409807094</v>
      </c>
      <c r="Q57" s="2">
        <v>0.38932032409807094</v>
      </c>
      <c r="R57" s="2">
        <v>0.38932032409807094</v>
      </c>
      <c r="S57" s="2">
        <v>0.38932032409807094</v>
      </c>
      <c r="T57" s="2">
        <v>0.36756814122302639</v>
      </c>
      <c r="U57" s="2">
        <v>0.36336190674474089</v>
      </c>
      <c r="V57" s="2">
        <v>0.34434291780016191</v>
      </c>
      <c r="W57" s="2">
        <v>0.24976084322456749</v>
      </c>
      <c r="X57" s="2">
        <v>0.22578358231614448</v>
      </c>
      <c r="Y57" s="2">
        <v>0.17679761728023824</v>
      </c>
      <c r="Z57" s="2">
        <v>0.14180161180730355</v>
      </c>
      <c r="AA57" s="2">
        <v>0.1079324339394937</v>
      </c>
      <c r="AB57" s="2">
        <v>8.2600414934230315E-2</v>
      </c>
      <c r="AC57" s="2">
        <v>7.0252577379483538E-2</v>
      </c>
      <c r="AD57" s="2">
        <v>0</v>
      </c>
      <c r="AE57" s="2"/>
      <c r="AF57" s="2"/>
      <c r="AG57" s="2"/>
      <c r="AH57" s="2"/>
    </row>
    <row r="58" spans="3:34" x14ac:dyDescent="0.15">
      <c r="C58">
        <f>C57-200000</f>
        <v>400000</v>
      </c>
      <c r="D58" s="2">
        <v>18</v>
      </c>
      <c r="E58" s="2">
        <v>0.36673919607237715</v>
      </c>
      <c r="F58" s="2">
        <v>0.36673919607237715</v>
      </c>
      <c r="G58" s="2">
        <v>0.36673919607237715</v>
      </c>
      <c r="H58" s="2">
        <v>0.36673919607237715</v>
      </c>
      <c r="I58" s="2">
        <v>0.36673919607237715</v>
      </c>
      <c r="J58" s="2">
        <v>0.36673919607237715</v>
      </c>
      <c r="K58" s="2">
        <v>0.36673919607237715</v>
      </c>
      <c r="L58" s="2">
        <v>0.36673919607237715</v>
      </c>
      <c r="M58" s="2">
        <v>0.36673919607237715</v>
      </c>
      <c r="N58" s="2">
        <v>0.36673919607237715</v>
      </c>
      <c r="O58" s="2">
        <v>0.36673919607237715</v>
      </c>
      <c r="P58" s="2">
        <v>0.36673919607237715</v>
      </c>
      <c r="Q58" s="2">
        <v>0.36673919607237715</v>
      </c>
      <c r="R58" s="2">
        <v>0.36673919607237715</v>
      </c>
      <c r="S58" s="2">
        <v>0.36673919607237715</v>
      </c>
      <c r="T58" s="2">
        <v>0.36673919607237715</v>
      </c>
      <c r="U58" s="2">
        <v>0.339598493761749</v>
      </c>
      <c r="V58" s="2">
        <v>0.31288532918919165</v>
      </c>
      <c r="W58" s="2">
        <v>0.27795061457845138</v>
      </c>
      <c r="X58" s="2">
        <v>0.1691658674034956</v>
      </c>
      <c r="Y58" s="2">
        <v>0.17109902476485528</v>
      </c>
      <c r="Z58" s="2">
        <v>0.12808380961412236</v>
      </c>
      <c r="AA58" s="2">
        <v>8.9041622553157507E-2</v>
      </c>
      <c r="AB58" s="2">
        <v>6.2461097878894756E-2</v>
      </c>
      <c r="AC58" s="2">
        <v>5.0760532521647472E-2</v>
      </c>
      <c r="AD58" s="2">
        <v>0</v>
      </c>
      <c r="AE58" s="2"/>
      <c r="AF58" s="2"/>
      <c r="AG58" s="2"/>
      <c r="AH58" s="2"/>
    </row>
    <row r="59" spans="3:34" x14ac:dyDescent="0.15">
      <c r="C59">
        <f>C58-100000</f>
        <v>300000</v>
      </c>
      <c r="D59" s="2">
        <v>19</v>
      </c>
      <c r="E59" s="2">
        <v>0.34543339193780964</v>
      </c>
      <c r="F59" s="2">
        <v>0.34543339193780964</v>
      </c>
      <c r="G59" s="2">
        <v>0.34543339193780964</v>
      </c>
      <c r="H59" s="2">
        <v>0.34543339193780964</v>
      </c>
      <c r="I59" s="2">
        <v>0.34543339193780964</v>
      </c>
      <c r="J59" s="2">
        <v>0.34543339193780964</v>
      </c>
      <c r="K59" s="2">
        <v>0.34543339193780964</v>
      </c>
      <c r="L59" s="2">
        <v>0.34543339193780964</v>
      </c>
      <c r="M59" s="2">
        <v>0.34543339193780964</v>
      </c>
      <c r="N59" s="2">
        <v>0.34543339193780964</v>
      </c>
      <c r="O59" s="2">
        <v>0.34543339193780964</v>
      </c>
      <c r="P59" s="2">
        <v>0.34543339193780964</v>
      </c>
      <c r="Q59" s="2">
        <v>0.34543339193780964</v>
      </c>
      <c r="R59" s="2">
        <v>0.34543339193780964</v>
      </c>
      <c r="S59" s="2">
        <v>0.34543339193780964</v>
      </c>
      <c r="T59" s="2">
        <v>0.34543339193780964</v>
      </c>
      <c r="U59" s="2">
        <v>0.34543339193780964</v>
      </c>
      <c r="V59" s="2">
        <v>0.31844633880920503</v>
      </c>
      <c r="W59" s="2">
        <v>0.28717809353768675</v>
      </c>
      <c r="X59" s="2">
        <v>0.20677024592538074</v>
      </c>
      <c r="Y59" s="2">
        <v>0.18008125097370631</v>
      </c>
      <c r="Z59" s="2">
        <v>0.1359125467247011</v>
      </c>
      <c r="AA59" s="2">
        <v>8.058423106907886E-2</v>
      </c>
      <c r="AB59" s="2">
        <v>5.3843311580184516E-2</v>
      </c>
      <c r="AC59" s="2">
        <v>4.3925097254735257E-2</v>
      </c>
      <c r="AD59" s="2">
        <v>0</v>
      </c>
      <c r="AE59" s="2"/>
      <c r="AF59" s="2"/>
      <c r="AG59" s="2"/>
      <c r="AH59" s="2"/>
    </row>
    <row r="60" spans="3:34" x14ac:dyDescent="0.15">
      <c r="C60">
        <f>C59-100000</f>
        <v>200000</v>
      </c>
      <c r="D60" s="2">
        <v>20</v>
      </c>
      <c r="E60" s="2">
        <v>0.32144257258676034</v>
      </c>
      <c r="F60" s="2">
        <v>0.32144257258676034</v>
      </c>
      <c r="G60" s="2">
        <v>0.32144257258676034</v>
      </c>
      <c r="H60" s="2">
        <v>0.32144257258676034</v>
      </c>
      <c r="I60" s="2">
        <v>0.32144257258676034</v>
      </c>
      <c r="J60" s="2">
        <v>0.32144257258676034</v>
      </c>
      <c r="K60" s="2">
        <v>0.32144257258676034</v>
      </c>
      <c r="L60" s="2">
        <v>0.32144257258676034</v>
      </c>
      <c r="M60" s="2">
        <v>0.32144257258676034</v>
      </c>
      <c r="N60" s="2">
        <v>0.32144257258676034</v>
      </c>
      <c r="O60" s="2">
        <v>0.32144257258676034</v>
      </c>
      <c r="P60" s="2">
        <v>0.32144257258676034</v>
      </c>
      <c r="Q60" s="2">
        <v>0.32144257258676034</v>
      </c>
      <c r="R60" s="2">
        <v>0.32144257258676034</v>
      </c>
      <c r="S60" s="2">
        <v>0.32144257258676034</v>
      </c>
      <c r="T60" s="2">
        <v>0.32144257258676034</v>
      </c>
      <c r="U60" s="2">
        <v>0.32144257258676034</v>
      </c>
      <c r="V60" s="2">
        <v>0.32144257258676034</v>
      </c>
      <c r="W60" s="2">
        <v>0.24257261256843421</v>
      </c>
      <c r="X60" s="2">
        <v>0.2295069747715236</v>
      </c>
      <c r="Y60" s="2">
        <v>0.17854097664833746</v>
      </c>
      <c r="Z60" s="2">
        <v>0.12319986669603589</v>
      </c>
      <c r="AA60" s="2">
        <v>7.2520928938738405E-2</v>
      </c>
      <c r="AB60" s="2">
        <v>4.5159426614027609E-2</v>
      </c>
      <c r="AC60" s="2">
        <v>3.3322308155301572E-2</v>
      </c>
      <c r="AD60" s="2">
        <v>0</v>
      </c>
      <c r="AE60" s="2"/>
      <c r="AF60" s="2"/>
      <c r="AG60" s="2"/>
      <c r="AH60" s="2"/>
    </row>
    <row r="61" spans="3:34" x14ac:dyDescent="0.15">
      <c r="C61">
        <v>100000</v>
      </c>
      <c r="D61" s="2">
        <v>21</v>
      </c>
      <c r="E61" s="2">
        <v>0.27164163935792285</v>
      </c>
      <c r="F61" s="2">
        <v>0.27164163935792285</v>
      </c>
      <c r="G61" s="2">
        <v>0.27164163935792285</v>
      </c>
      <c r="H61" s="2">
        <v>0.27164163935792285</v>
      </c>
      <c r="I61" s="2">
        <v>0.27164163935792285</v>
      </c>
      <c r="J61" s="2">
        <v>0.27164163935792285</v>
      </c>
      <c r="K61" s="2">
        <v>0.27164163935792285</v>
      </c>
      <c r="L61" s="2">
        <v>0.27164163935792285</v>
      </c>
      <c r="M61" s="2">
        <v>0.27164163935792285</v>
      </c>
      <c r="N61" s="2">
        <v>0.27164163935792285</v>
      </c>
      <c r="O61" s="2">
        <v>0.27164163935792285</v>
      </c>
      <c r="P61" s="2">
        <v>0.27164163935792285</v>
      </c>
      <c r="Q61" s="2">
        <v>0.27164163935792285</v>
      </c>
      <c r="R61" s="2">
        <v>0.27164163935792285</v>
      </c>
      <c r="S61" s="2">
        <v>0.27164163935792285</v>
      </c>
      <c r="T61" s="2">
        <v>0.27164163935792285</v>
      </c>
      <c r="U61" s="2">
        <v>0.27164163935792285</v>
      </c>
      <c r="V61" s="2">
        <v>0.27164163935792285</v>
      </c>
      <c r="W61" s="2">
        <v>0.27164163935792285</v>
      </c>
      <c r="X61" s="2">
        <v>0.22184637109598249</v>
      </c>
      <c r="Y61" s="2">
        <v>0.1271507443133707</v>
      </c>
      <c r="Z61" s="2">
        <v>0.11795586550420445</v>
      </c>
      <c r="AA61" s="2">
        <v>6.2677659117397755E-2</v>
      </c>
      <c r="AB61" s="2">
        <v>3.438657857711036E-2</v>
      </c>
      <c r="AC61" s="2">
        <v>2.2716398878326327E-2</v>
      </c>
      <c r="AD61" s="2">
        <v>0</v>
      </c>
      <c r="AE61" s="2"/>
      <c r="AF61" s="2"/>
      <c r="AG61" s="2"/>
      <c r="AH61" s="2"/>
    </row>
    <row r="62" spans="3:34" x14ac:dyDescent="0.15">
      <c r="C62">
        <v>75000</v>
      </c>
      <c r="D62" s="2">
        <v>22</v>
      </c>
      <c r="E62" s="2">
        <v>0.20864560780589814</v>
      </c>
      <c r="F62" s="2">
        <v>0.20864560780589814</v>
      </c>
      <c r="G62" s="2">
        <v>0.20864560780589814</v>
      </c>
      <c r="H62" s="2">
        <v>0.20864560780589814</v>
      </c>
      <c r="I62" s="2">
        <v>0.20864560780589814</v>
      </c>
      <c r="J62" s="2">
        <v>0.20864560780589814</v>
      </c>
      <c r="K62" s="2">
        <v>0.20864560780589814</v>
      </c>
      <c r="L62" s="2">
        <v>0.20864560780589814</v>
      </c>
      <c r="M62" s="2">
        <v>0.20864560780589814</v>
      </c>
      <c r="N62" s="2">
        <v>0.20864560780589814</v>
      </c>
      <c r="O62" s="2">
        <v>0.20864560780589814</v>
      </c>
      <c r="P62" s="2">
        <v>0.20864560780589814</v>
      </c>
      <c r="Q62" s="2">
        <v>0.20864560780589814</v>
      </c>
      <c r="R62" s="2">
        <v>0.20864560780589814</v>
      </c>
      <c r="S62" s="2">
        <v>0.20864560780589814</v>
      </c>
      <c r="T62" s="2">
        <v>0.20864560780589814</v>
      </c>
      <c r="U62" s="2">
        <v>0.20864560780589814</v>
      </c>
      <c r="V62" s="2">
        <v>0.20864560780589814</v>
      </c>
      <c r="W62" s="2">
        <v>0.20864560780589814</v>
      </c>
      <c r="X62" s="2">
        <v>0.20864560780589814</v>
      </c>
      <c r="Y62" s="2">
        <v>0.17088920782260464</v>
      </c>
      <c r="Z62" s="2">
        <v>0.11577682391542821</v>
      </c>
      <c r="AA62" s="2">
        <v>5.4453958073264808E-2</v>
      </c>
      <c r="AB62" s="2">
        <v>3.4191029181379395E-2</v>
      </c>
      <c r="AC62" s="2">
        <v>2.2520849482595362E-2</v>
      </c>
      <c r="AD62" s="2">
        <v>0</v>
      </c>
      <c r="AE62" s="2"/>
      <c r="AF62" s="2"/>
      <c r="AG62" s="2"/>
      <c r="AH62" s="2"/>
    </row>
    <row r="63" spans="3:34" x14ac:dyDescent="0.15">
      <c r="C63">
        <v>50000</v>
      </c>
      <c r="D63" s="2">
        <v>23</v>
      </c>
      <c r="E63" s="2">
        <v>0.14197448845370231</v>
      </c>
      <c r="F63" s="2">
        <v>0.14197448845370231</v>
      </c>
      <c r="G63" s="2">
        <v>0.14197448845370231</v>
      </c>
      <c r="H63" s="2">
        <v>0.14197448845370231</v>
      </c>
      <c r="I63" s="2">
        <v>0.14197448845370231</v>
      </c>
      <c r="J63" s="2">
        <v>0.14197448845370231</v>
      </c>
      <c r="K63" s="2">
        <v>0.14197448845370231</v>
      </c>
      <c r="L63" s="2">
        <v>0.14197448845370231</v>
      </c>
      <c r="M63" s="2">
        <v>0.14197448845370231</v>
      </c>
      <c r="N63" s="2">
        <v>0.14197448845370231</v>
      </c>
      <c r="O63" s="2">
        <v>0.14197448845370231</v>
      </c>
      <c r="P63" s="2">
        <v>0.14197448845370231</v>
      </c>
      <c r="Q63" s="2">
        <v>0.14197448845370231</v>
      </c>
      <c r="R63" s="2">
        <v>0.14197448845370231</v>
      </c>
      <c r="S63" s="2">
        <v>0.14197448845370231</v>
      </c>
      <c r="T63" s="2">
        <v>0.14197448845370231</v>
      </c>
      <c r="U63" s="2">
        <v>0.14197448845370231</v>
      </c>
      <c r="V63" s="2">
        <v>0.14197448845370231</v>
      </c>
      <c r="W63" s="2">
        <v>0.14197448845370231</v>
      </c>
      <c r="X63" s="2">
        <v>0.14197448845370231</v>
      </c>
      <c r="Y63" s="2">
        <v>0.14197448845370231</v>
      </c>
      <c r="Z63" s="2">
        <v>0.11577682391542821</v>
      </c>
      <c r="AA63" s="2">
        <v>5.762920732129706E-2</v>
      </c>
      <c r="AB63" s="2">
        <v>2.9142577385278701E-2</v>
      </c>
      <c r="AC63" s="2">
        <v>1.7472397686494667E-2</v>
      </c>
      <c r="AD63">
        <v>0</v>
      </c>
    </row>
    <row r="64" spans="3:34" x14ac:dyDescent="0.15">
      <c r="C64">
        <v>25000</v>
      </c>
      <c r="D64" s="2">
        <v>24</v>
      </c>
      <c r="E64" s="2">
        <v>7.2703458992495307E-2</v>
      </c>
      <c r="F64" s="2">
        <v>7.2703458992495307E-2</v>
      </c>
      <c r="G64" s="2">
        <v>7.2703458992495307E-2</v>
      </c>
      <c r="H64" s="2">
        <v>7.2703458992495307E-2</v>
      </c>
      <c r="I64" s="2">
        <v>7.2703458992495307E-2</v>
      </c>
      <c r="J64" s="2">
        <v>7.2703458992495307E-2</v>
      </c>
      <c r="K64" s="2">
        <v>7.2703458992495307E-2</v>
      </c>
      <c r="L64" s="2">
        <v>7.2703458992495307E-2</v>
      </c>
      <c r="M64" s="2">
        <v>7.2703458992495307E-2</v>
      </c>
      <c r="N64" s="2">
        <v>7.2703458992495307E-2</v>
      </c>
      <c r="O64" s="2">
        <v>7.2703458992495307E-2</v>
      </c>
      <c r="P64" s="2">
        <v>7.2703458992495307E-2</v>
      </c>
      <c r="Q64" s="2">
        <v>7.2703458992495307E-2</v>
      </c>
      <c r="R64" s="2">
        <v>7.2703458992495307E-2</v>
      </c>
      <c r="S64" s="2">
        <v>7.2703458992495307E-2</v>
      </c>
      <c r="T64" s="2">
        <v>7.2703458992495307E-2</v>
      </c>
      <c r="U64" s="2">
        <v>7.2703458992495307E-2</v>
      </c>
      <c r="V64" s="2">
        <v>7.2703458992495307E-2</v>
      </c>
      <c r="W64" s="2">
        <v>7.2703458992495307E-2</v>
      </c>
      <c r="X64" s="2">
        <v>7.2703458992495307E-2</v>
      </c>
      <c r="Y64" s="2">
        <v>7.2703458992495307E-2</v>
      </c>
      <c r="Z64" s="2">
        <v>7.2703458992495307E-2</v>
      </c>
      <c r="AA64" s="2">
        <v>5.762920732129706E-2</v>
      </c>
      <c r="AB64" s="2">
        <v>2.9142577385278701E-2</v>
      </c>
      <c r="AC64" s="2">
        <v>1.7472397686494667E-2</v>
      </c>
      <c r="AD64">
        <v>0</v>
      </c>
    </row>
    <row r="65" spans="3:34" x14ac:dyDescent="0.15">
      <c r="C65">
        <v>20000</v>
      </c>
      <c r="D65" s="2">
        <v>25</v>
      </c>
      <c r="E65" s="2">
        <v>5.762920732129706E-2</v>
      </c>
      <c r="F65" s="2">
        <v>5.762920732129706E-2</v>
      </c>
      <c r="G65" s="2">
        <v>5.762920732129706E-2</v>
      </c>
      <c r="H65" s="2">
        <v>5.762920732129706E-2</v>
      </c>
      <c r="I65" s="2">
        <v>5.762920732129706E-2</v>
      </c>
      <c r="J65" s="2">
        <v>5.762920732129706E-2</v>
      </c>
      <c r="K65" s="2">
        <v>5.762920732129706E-2</v>
      </c>
      <c r="L65" s="2">
        <v>5.762920732129706E-2</v>
      </c>
      <c r="M65" s="2">
        <v>5.762920732129706E-2</v>
      </c>
      <c r="N65" s="2">
        <v>5.762920732129706E-2</v>
      </c>
      <c r="O65" s="2">
        <v>5.762920732129706E-2</v>
      </c>
      <c r="P65" s="2">
        <v>5.762920732129706E-2</v>
      </c>
      <c r="Q65" s="2">
        <v>5.762920732129706E-2</v>
      </c>
      <c r="R65" s="2">
        <v>5.762920732129706E-2</v>
      </c>
      <c r="S65" s="2">
        <v>5.762920732129706E-2</v>
      </c>
      <c r="T65" s="2">
        <v>5.762920732129706E-2</v>
      </c>
      <c r="U65" s="2">
        <v>5.762920732129706E-2</v>
      </c>
      <c r="V65" s="2">
        <v>5.762920732129706E-2</v>
      </c>
      <c r="W65" s="2">
        <v>5.762920732129706E-2</v>
      </c>
      <c r="X65" s="2">
        <v>5.762920732129706E-2</v>
      </c>
      <c r="Y65" s="2">
        <v>5.762920732129706E-2</v>
      </c>
      <c r="Z65" s="2">
        <v>5.762920732129706E-2</v>
      </c>
      <c r="AA65" s="2">
        <v>5.762920732129706E-2</v>
      </c>
      <c r="AB65" s="2">
        <v>2.9142577385278701E-2</v>
      </c>
      <c r="AC65" s="2">
        <v>1.7472397686494667E-2</v>
      </c>
      <c r="AD65">
        <v>0</v>
      </c>
    </row>
    <row r="66" spans="3:34" x14ac:dyDescent="0.15">
      <c r="C66">
        <v>15000</v>
      </c>
      <c r="D66" s="2">
        <v>26</v>
      </c>
      <c r="E66" s="2">
        <v>4.370332143883715E-2</v>
      </c>
      <c r="F66" s="2">
        <v>4.370332143883715E-2</v>
      </c>
      <c r="G66" s="2">
        <v>4.370332143883715E-2</v>
      </c>
      <c r="H66" s="2">
        <v>4.370332143883715E-2</v>
      </c>
      <c r="I66" s="2">
        <v>4.370332143883715E-2</v>
      </c>
      <c r="J66" s="2">
        <v>4.370332143883715E-2</v>
      </c>
      <c r="K66" s="2">
        <v>4.370332143883715E-2</v>
      </c>
      <c r="L66" s="2">
        <v>4.370332143883715E-2</v>
      </c>
      <c r="M66" s="2">
        <v>4.370332143883715E-2</v>
      </c>
      <c r="N66" s="2">
        <v>4.370332143883715E-2</v>
      </c>
      <c r="O66" s="2">
        <v>4.370332143883715E-2</v>
      </c>
      <c r="P66" s="2">
        <v>4.370332143883715E-2</v>
      </c>
      <c r="Q66" s="2">
        <v>4.370332143883715E-2</v>
      </c>
      <c r="R66" s="2">
        <v>4.370332143883715E-2</v>
      </c>
      <c r="S66" s="2">
        <v>4.370332143883715E-2</v>
      </c>
      <c r="T66" s="2">
        <v>4.370332143883715E-2</v>
      </c>
      <c r="U66" s="2">
        <v>4.370332143883715E-2</v>
      </c>
      <c r="V66" s="2">
        <v>4.370332143883715E-2</v>
      </c>
      <c r="W66" s="2">
        <v>4.370332143883715E-2</v>
      </c>
      <c r="X66" s="2">
        <v>4.370332143883715E-2</v>
      </c>
      <c r="Y66" s="2">
        <v>4.370332143883715E-2</v>
      </c>
      <c r="Z66" s="2">
        <v>4.370332143883715E-2</v>
      </c>
      <c r="AA66" s="2">
        <v>4.370332143883715E-2</v>
      </c>
      <c r="AB66" s="2">
        <v>2.9142577385278701E-2</v>
      </c>
      <c r="AC66" s="2">
        <v>1.7472397686494667E-2</v>
      </c>
      <c r="AD66">
        <v>0</v>
      </c>
    </row>
    <row r="67" spans="3:34" x14ac:dyDescent="0.15">
      <c r="C67">
        <v>10000</v>
      </c>
      <c r="D67" s="2">
        <v>27</v>
      </c>
      <c r="E67" s="2">
        <v>2.9142577385278701E-2</v>
      </c>
      <c r="F67" s="2">
        <v>2.9142577385278701E-2</v>
      </c>
      <c r="G67" s="2">
        <v>2.9142577385278701E-2</v>
      </c>
      <c r="H67" s="2">
        <v>2.9142577385278701E-2</v>
      </c>
      <c r="I67" s="2">
        <v>2.9142577385278701E-2</v>
      </c>
      <c r="J67" s="2">
        <v>2.9142577385278701E-2</v>
      </c>
      <c r="K67" s="2">
        <v>2.9142577385278701E-2</v>
      </c>
      <c r="L67" s="2">
        <v>2.9142577385278701E-2</v>
      </c>
      <c r="M67" s="2">
        <v>2.9142577385278701E-2</v>
      </c>
      <c r="N67" s="2">
        <v>2.9142577385278701E-2</v>
      </c>
      <c r="O67" s="2">
        <v>2.9142577385278701E-2</v>
      </c>
      <c r="P67" s="2">
        <v>2.9142577385278701E-2</v>
      </c>
      <c r="Q67" s="2">
        <v>2.9142577385278701E-2</v>
      </c>
      <c r="R67" s="2">
        <v>2.9142577385278701E-2</v>
      </c>
      <c r="S67" s="2">
        <v>2.9142577385278701E-2</v>
      </c>
      <c r="T67" s="2">
        <v>2.9142577385278701E-2</v>
      </c>
      <c r="U67" s="2">
        <v>2.9142577385278701E-2</v>
      </c>
      <c r="V67" s="2">
        <v>2.9142577385278701E-2</v>
      </c>
      <c r="W67" s="2">
        <v>2.9142577385278701E-2</v>
      </c>
      <c r="X67" s="2">
        <v>2.9142577385278701E-2</v>
      </c>
      <c r="Y67" s="2">
        <v>2.9142577385278701E-2</v>
      </c>
      <c r="Z67" s="2">
        <v>2.9142577385278701E-2</v>
      </c>
      <c r="AA67" s="2">
        <v>2.9142577385278701E-2</v>
      </c>
      <c r="AB67" s="2">
        <v>2.9142577385278701E-2</v>
      </c>
      <c r="AC67" s="2">
        <v>1.7472397686494667E-2</v>
      </c>
      <c r="AD67">
        <v>0</v>
      </c>
    </row>
    <row r="68" spans="3:34" x14ac:dyDescent="0.15">
      <c r="C68">
        <v>5000</v>
      </c>
      <c r="D68" s="2">
        <v>28</v>
      </c>
      <c r="E68" s="2">
        <v>1.7472397686494667E-2</v>
      </c>
      <c r="F68" s="2">
        <v>1.7472397686494667E-2</v>
      </c>
      <c r="G68" s="2">
        <v>1.7472397686494667E-2</v>
      </c>
      <c r="H68" s="2">
        <v>1.7472397686494667E-2</v>
      </c>
      <c r="I68" s="2">
        <v>1.7472397686494667E-2</v>
      </c>
      <c r="J68" s="2">
        <v>1.7472397686494667E-2</v>
      </c>
      <c r="K68" s="2">
        <v>1.7472397686494667E-2</v>
      </c>
      <c r="L68" s="2">
        <v>1.7472397686494667E-2</v>
      </c>
      <c r="M68" s="2">
        <v>1.7472397686494667E-2</v>
      </c>
      <c r="N68" s="2">
        <v>1.7472397686494667E-2</v>
      </c>
      <c r="O68" s="2">
        <v>1.7472397686494667E-2</v>
      </c>
      <c r="P68" s="2">
        <v>1.7472397686494667E-2</v>
      </c>
      <c r="Q68" s="2">
        <v>1.7472397686494667E-2</v>
      </c>
      <c r="R68" s="2">
        <v>1.7472397686494667E-2</v>
      </c>
      <c r="S68" s="2">
        <v>1.7472397686494667E-2</v>
      </c>
      <c r="T68" s="2">
        <v>1.7472397686494667E-2</v>
      </c>
      <c r="U68" s="2">
        <v>1.7472397686494667E-2</v>
      </c>
      <c r="V68" s="2">
        <v>1.7472397686494667E-2</v>
      </c>
      <c r="W68" s="2">
        <v>1.7472397686494667E-2</v>
      </c>
      <c r="X68" s="2">
        <v>1.7472397686494667E-2</v>
      </c>
      <c r="Y68" s="2">
        <v>1.7472397686494667E-2</v>
      </c>
      <c r="Z68" s="2">
        <v>1.7472397686494667E-2</v>
      </c>
      <c r="AA68" s="2">
        <v>1.7472397686494667E-2</v>
      </c>
      <c r="AB68" s="2">
        <v>1.7472397686494667E-2</v>
      </c>
      <c r="AC68" s="2">
        <v>1.7472397686494667E-2</v>
      </c>
      <c r="AD68">
        <v>0</v>
      </c>
    </row>
    <row r="69" spans="3:34" x14ac:dyDescent="0.15">
      <c r="C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2" spans="3:34" x14ac:dyDescent="0.15">
      <c r="C72" t="s">
        <v>47</v>
      </c>
    </row>
    <row r="74" spans="3:34" x14ac:dyDescent="0.15">
      <c r="C74" t="s">
        <v>23</v>
      </c>
      <c r="E74">
        <v>1500000</v>
      </c>
      <c r="F74">
        <f t="shared" ref="F74:O74" si="6">E74-100000</f>
        <v>1400000</v>
      </c>
      <c r="G74">
        <f t="shared" si="6"/>
        <v>1300000</v>
      </c>
      <c r="H74">
        <f t="shared" si="6"/>
        <v>1200000</v>
      </c>
      <c r="I74">
        <f t="shared" si="6"/>
        <v>1100000</v>
      </c>
      <c r="J74">
        <f t="shared" si="6"/>
        <v>1000000</v>
      </c>
      <c r="K74">
        <f t="shared" si="6"/>
        <v>900000</v>
      </c>
      <c r="L74">
        <f t="shared" si="6"/>
        <v>800000</v>
      </c>
      <c r="M74">
        <f t="shared" si="6"/>
        <v>700000</v>
      </c>
      <c r="N74">
        <f t="shared" si="6"/>
        <v>600000</v>
      </c>
      <c r="O74">
        <f t="shared" si="6"/>
        <v>500000</v>
      </c>
      <c r="P74">
        <f t="shared" ref="P74:W74" si="7">O74-50000</f>
        <v>450000</v>
      </c>
      <c r="Q74">
        <f t="shared" si="7"/>
        <v>400000</v>
      </c>
      <c r="R74">
        <f t="shared" si="7"/>
        <v>350000</v>
      </c>
      <c r="S74">
        <f t="shared" si="7"/>
        <v>300000</v>
      </c>
      <c r="T74">
        <f t="shared" si="7"/>
        <v>250000</v>
      </c>
      <c r="U74">
        <f t="shared" si="7"/>
        <v>200000</v>
      </c>
      <c r="V74">
        <f t="shared" si="7"/>
        <v>150000</v>
      </c>
      <c r="W74">
        <f t="shared" si="7"/>
        <v>100000</v>
      </c>
      <c r="X74">
        <f>W74-20000</f>
        <v>80000</v>
      </c>
      <c r="Y74">
        <f>X74-20000</f>
        <v>60000</v>
      </c>
      <c r="Z74">
        <f>Y74-20000</f>
        <v>40000</v>
      </c>
      <c r="AA74">
        <f>Z74-20000</f>
        <v>20000</v>
      </c>
      <c r="AB74">
        <v>10000</v>
      </c>
      <c r="AC74">
        <v>5000</v>
      </c>
      <c r="AD74">
        <v>0</v>
      </c>
    </row>
    <row r="75" spans="3:34" x14ac:dyDescent="0.15">
      <c r="C75" t="s">
        <v>24</v>
      </c>
      <c r="D75" s="2" t="s">
        <v>25</v>
      </c>
      <c r="E75" s="2" t="s">
        <v>6</v>
      </c>
      <c r="F75" s="2" t="s">
        <v>7</v>
      </c>
      <c r="G75" s="2" t="s">
        <v>8</v>
      </c>
      <c r="H75" s="2" t="s">
        <v>9</v>
      </c>
      <c r="I75" s="2" t="s">
        <v>10</v>
      </c>
      <c r="J75" s="2" t="s">
        <v>26</v>
      </c>
      <c r="K75" s="2" t="s">
        <v>27</v>
      </c>
      <c r="L75" s="2" t="s">
        <v>28</v>
      </c>
      <c r="M75" s="2" t="s">
        <v>29</v>
      </c>
      <c r="N75" s="2" t="s">
        <v>30</v>
      </c>
      <c r="O75" s="2" t="s">
        <v>31</v>
      </c>
      <c r="P75" s="2" t="s">
        <v>32</v>
      </c>
      <c r="Q75" s="2" t="s">
        <v>33</v>
      </c>
      <c r="R75" s="2" t="s">
        <v>34</v>
      </c>
      <c r="S75" s="2" t="s">
        <v>35</v>
      </c>
      <c r="T75" s="2" t="s">
        <v>36</v>
      </c>
      <c r="U75" s="2" t="s">
        <v>37</v>
      </c>
      <c r="V75" s="2" t="s">
        <v>38</v>
      </c>
      <c r="W75" s="2" t="s">
        <v>39</v>
      </c>
      <c r="X75" s="2" t="s">
        <v>40</v>
      </c>
      <c r="Y75" s="2" t="s">
        <v>41</v>
      </c>
      <c r="Z75" s="2" t="s">
        <v>42</v>
      </c>
      <c r="AA75" s="2" t="s">
        <v>43</v>
      </c>
      <c r="AB75" s="2" t="s">
        <v>44</v>
      </c>
      <c r="AC75" s="2" t="s">
        <v>45</v>
      </c>
      <c r="AD75" s="2"/>
      <c r="AE75" s="2"/>
      <c r="AF75" s="2"/>
      <c r="AG75" s="2"/>
      <c r="AH75" s="2"/>
    </row>
    <row r="76" spans="3:34" x14ac:dyDescent="0.15">
      <c r="C76">
        <v>8000000</v>
      </c>
      <c r="D76" s="2">
        <v>1</v>
      </c>
      <c r="E76" s="2">
        <v>0.16103616907989993</v>
      </c>
      <c r="F76" s="2">
        <v>0.16103616907989982</v>
      </c>
      <c r="G76" s="2">
        <v>0.17842342044584703</v>
      </c>
      <c r="H76" s="2">
        <v>0.25539627507794882</v>
      </c>
      <c r="I76" s="2">
        <v>0.24742311824847962</v>
      </c>
      <c r="J76" s="2">
        <v>0.25557953853718307</v>
      </c>
      <c r="K76" s="2">
        <v>0.24742311824847951</v>
      </c>
      <c r="L76" s="2">
        <v>0.23767602777020058</v>
      </c>
      <c r="M76" s="2">
        <v>0.22333696692984928</v>
      </c>
      <c r="N76" s="2">
        <v>0.21416992308298577</v>
      </c>
      <c r="O76" s="2">
        <v>0.20958011026518786</v>
      </c>
      <c r="P76" s="2">
        <v>0.21416992308298555</v>
      </c>
      <c r="Q76" s="2">
        <v>0.21416992308298555</v>
      </c>
      <c r="R76" s="2">
        <v>0.21416992308298544</v>
      </c>
      <c r="S76" s="2">
        <v>0.20499029744738984</v>
      </c>
      <c r="T76" s="2">
        <v>0.20499029744738995</v>
      </c>
      <c r="U76" s="2">
        <v>0.18727904611302792</v>
      </c>
      <c r="V76" s="2">
        <v>0.1653019819292828</v>
      </c>
      <c r="W76" s="2">
        <v>0.16103616907989959</v>
      </c>
      <c r="X76" s="2">
        <v>0.14903141541925125</v>
      </c>
      <c r="Y76" s="2">
        <v>0.12981684010643235</v>
      </c>
      <c r="Z76" s="2">
        <v>0.10806015253085277</v>
      </c>
      <c r="AA76" s="2">
        <v>7.7876015865042114E-2</v>
      </c>
      <c r="AB76" s="2">
        <v>5.0176110138325014E-2</v>
      </c>
      <c r="AC76" s="2">
        <v>3.5167808780384613E-2</v>
      </c>
      <c r="AD76" s="2">
        <v>0</v>
      </c>
      <c r="AE76" s="2"/>
      <c r="AF76" s="2"/>
      <c r="AG76" s="2"/>
      <c r="AH76" s="2"/>
    </row>
    <row r="77" spans="3:34" x14ac:dyDescent="0.15">
      <c r="C77">
        <f t="shared" ref="C77:C90" si="8">C76-500000</f>
        <v>7500000</v>
      </c>
      <c r="D77" s="2">
        <v>2</v>
      </c>
      <c r="E77" s="2">
        <v>0.16103616907989993</v>
      </c>
      <c r="F77" s="2">
        <v>0.16103616907989982</v>
      </c>
      <c r="G77" s="2">
        <v>0.17842342044584703</v>
      </c>
      <c r="H77" s="2">
        <v>0.25539627507794882</v>
      </c>
      <c r="I77" s="2">
        <v>0.24742311824847962</v>
      </c>
      <c r="J77" s="2">
        <v>0.25557953853718307</v>
      </c>
      <c r="K77" s="2">
        <v>0.24742311824847951</v>
      </c>
      <c r="L77" s="2">
        <v>0.23767602777020058</v>
      </c>
      <c r="M77" s="2">
        <v>0.22333696692984928</v>
      </c>
      <c r="N77" s="2">
        <v>0.21416992308298577</v>
      </c>
      <c r="O77" s="2">
        <v>0.20958011026518786</v>
      </c>
      <c r="P77" s="2">
        <v>0.21416992308298555</v>
      </c>
      <c r="Q77" s="2">
        <v>0.21416992308298555</v>
      </c>
      <c r="R77" s="2">
        <v>0.21416992308298544</v>
      </c>
      <c r="S77" s="2">
        <v>0.20499029744738984</v>
      </c>
      <c r="T77" s="2">
        <v>0.20499029744738995</v>
      </c>
      <c r="U77" s="2">
        <v>0.18727904611302792</v>
      </c>
      <c r="V77" s="2">
        <v>0.1653019819292828</v>
      </c>
      <c r="W77" s="2">
        <v>0.16103616907989959</v>
      </c>
      <c r="X77" s="2">
        <v>0.14903141541925125</v>
      </c>
      <c r="Y77" s="2">
        <v>0.12981684010643235</v>
      </c>
      <c r="Z77" s="2">
        <v>0.10806015253085277</v>
      </c>
      <c r="AA77" s="2">
        <v>7.7876015865042114E-2</v>
      </c>
      <c r="AB77" s="2">
        <v>5.0176110138325014E-2</v>
      </c>
      <c r="AC77" s="2">
        <v>3.5167808780384613E-2</v>
      </c>
      <c r="AD77" s="2">
        <v>0</v>
      </c>
      <c r="AE77" s="2"/>
      <c r="AF77" s="2"/>
      <c r="AG77" s="2"/>
      <c r="AH77" s="2"/>
    </row>
    <row r="78" spans="3:34" x14ac:dyDescent="0.15">
      <c r="C78">
        <f t="shared" si="8"/>
        <v>7000000</v>
      </c>
      <c r="D78" s="2">
        <v>3</v>
      </c>
      <c r="E78" s="2">
        <v>0.16103616907989993</v>
      </c>
      <c r="F78" s="2">
        <v>0.16103616907989982</v>
      </c>
      <c r="G78" s="2">
        <v>0.17842342044584703</v>
      </c>
      <c r="H78" s="2">
        <v>0.25539627507794882</v>
      </c>
      <c r="I78" s="2">
        <v>0.24742311824847962</v>
      </c>
      <c r="J78" s="2">
        <v>0.25557953853718307</v>
      </c>
      <c r="K78" s="2">
        <v>0.24742311824847951</v>
      </c>
      <c r="L78" s="2">
        <v>0.23767602777020058</v>
      </c>
      <c r="M78" s="2">
        <v>0.22333696692984928</v>
      </c>
      <c r="N78" s="2">
        <v>0.21416992308298577</v>
      </c>
      <c r="O78" s="2">
        <v>0.20958011026518786</v>
      </c>
      <c r="P78" s="2">
        <v>0.21416992308298555</v>
      </c>
      <c r="Q78" s="2">
        <v>0.21416992308298555</v>
      </c>
      <c r="R78" s="2">
        <v>0.21416992308298544</v>
      </c>
      <c r="S78" s="2">
        <v>0.20499029744738984</v>
      </c>
      <c r="T78" s="2">
        <v>0.20499029744738995</v>
      </c>
      <c r="U78" s="2">
        <v>0.18727904611302792</v>
      </c>
      <c r="V78" s="2">
        <v>0.1653019819292828</v>
      </c>
      <c r="W78" s="2">
        <v>0.16103616907989959</v>
      </c>
      <c r="X78" s="2">
        <v>0.14903141541925125</v>
      </c>
      <c r="Y78" s="2">
        <v>0.12981684010643235</v>
      </c>
      <c r="Z78" s="2">
        <v>0.10806015253085277</v>
      </c>
      <c r="AA78" s="2">
        <v>7.7876015865042114E-2</v>
      </c>
      <c r="AB78" s="2">
        <v>5.0176110138325014E-2</v>
      </c>
      <c r="AC78" s="2">
        <v>3.5167808780384613E-2</v>
      </c>
      <c r="AD78" s="2">
        <v>0</v>
      </c>
      <c r="AE78" s="2"/>
      <c r="AF78" s="2"/>
      <c r="AG78" s="2"/>
      <c r="AH78" s="2"/>
    </row>
    <row r="79" spans="3:34" x14ac:dyDescent="0.15">
      <c r="C79">
        <f t="shared" si="8"/>
        <v>6500000</v>
      </c>
      <c r="D79" s="2">
        <v>4</v>
      </c>
      <c r="E79" s="2">
        <v>0.16103616907989993</v>
      </c>
      <c r="F79" s="2">
        <v>0.16103616907989982</v>
      </c>
      <c r="G79" s="2">
        <v>0.17842342044584703</v>
      </c>
      <c r="H79" s="2">
        <v>0.25539627507794882</v>
      </c>
      <c r="I79" s="2">
        <v>0.24742311824847962</v>
      </c>
      <c r="J79" s="2">
        <v>0.25557953853718307</v>
      </c>
      <c r="K79" s="2">
        <v>0.24742311824847951</v>
      </c>
      <c r="L79" s="2">
        <v>0.23767602777020058</v>
      </c>
      <c r="M79" s="2">
        <v>0.22333696692984928</v>
      </c>
      <c r="N79" s="2">
        <v>0.21416992308298577</v>
      </c>
      <c r="O79" s="2">
        <v>0.20958011026518786</v>
      </c>
      <c r="P79" s="2">
        <v>0.21416992308298555</v>
      </c>
      <c r="Q79" s="2">
        <v>0.21416992308298555</v>
      </c>
      <c r="R79" s="2">
        <v>0.21416992308298544</v>
      </c>
      <c r="S79" s="2">
        <v>0.20499029744738984</v>
      </c>
      <c r="T79" s="2">
        <v>0.20499029744738995</v>
      </c>
      <c r="U79" s="2">
        <v>0.18727904611302792</v>
      </c>
      <c r="V79" s="2">
        <v>0.1653019819292828</v>
      </c>
      <c r="W79" s="2">
        <v>0.16103616907989959</v>
      </c>
      <c r="X79" s="2">
        <v>0.14903141541925125</v>
      </c>
      <c r="Y79" s="2">
        <v>0.12981684010643235</v>
      </c>
      <c r="Z79" s="2">
        <v>0.10806015253085277</v>
      </c>
      <c r="AA79" s="2">
        <v>7.7876015865042114E-2</v>
      </c>
      <c r="AB79" s="2">
        <v>5.0176110138325014E-2</v>
      </c>
      <c r="AC79" s="2">
        <v>3.5167808780384613E-2</v>
      </c>
      <c r="AD79" s="2">
        <v>0</v>
      </c>
      <c r="AE79" s="2"/>
      <c r="AF79" s="2"/>
      <c r="AG79" s="2"/>
      <c r="AH79" s="2"/>
    </row>
    <row r="80" spans="3:34" x14ac:dyDescent="0.15">
      <c r="C80">
        <f t="shared" si="8"/>
        <v>6000000</v>
      </c>
      <c r="D80" s="2">
        <v>5</v>
      </c>
      <c r="E80" s="2">
        <v>0.16103616907989993</v>
      </c>
      <c r="F80" s="2">
        <v>0.16103616907989982</v>
      </c>
      <c r="G80" s="2">
        <v>0.17842342044584703</v>
      </c>
      <c r="H80" s="2">
        <v>0.23824978350725001</v>
      </c>
      <c r="I80" s="2">
        <v>0.24742311824847962</v>
      </c>
      <c r="J80" s="2">
        <v>0.25557953853718307</v>
      </c>
      <c r="K80" s="2">
        <v>0.24742311824847951</v>
      </c>
      <c r="L80" s="2">
        <v>0.23767602777020058</v>
      </c>
      <c r="M80" s="2">
        <v>0.22333696692984928</v>
      </c>
      <c r="N80" s="2">
        <v>0.21416992308298577</v>
      </c>
      <c r="O80" s="2">
        <v>0.20958011026518786</v>
      </c>
      <c r="P80" s="2">
        <v>0.21416992308298555</v>
      </c>
      <c r="Q80" s="2">
        <v>0.21416992308298555</v>
      </c>
      <c r="R80" s="2">
        <v>0.21416992308298544</v>
      </c>
      <c r="S80" s="2">
        <v>0.20499029744738984</v>
      </c>
      <c r="T80" s="2">
        <v>0.20499029744738995</v>
      </c>
      <c r="U80" s="2">
        <v>0.18727904611302792</v>
      </c>
      <c r="V80" s="2">
        <v>0.1653019819292828</v>
      </c>
      <c r="W80" s="2">
        <v>0.16103616907989959</v>
      </c>
      <c r="X80" s="2">
        <v>0.14903141541925125</v>
      </c>
      <c r="Y80" s="2">
        <v>0.12981684010643235</v>
      </c>
      <c r="Z80" s="2">
        <v>0.10806015253085277</v>
      </c>
      <c r="AA80" s="2">
        <v>7.7876015865042114E-2</v>
      </c>
      <c r="AB80" s="2">
        <v>5.0176110138325014E-2</v>
      </c>
      <c r="AC80" s="2">
        <v>3.5167808780384613E-2</v>
      </c>
      <c r="AD80" s="2">
        <v>0</v>
      </c>
      <c r="AE80" s="2"/>
      <c r="AF80" s="2"/>
      <c r="AG80" s="2"/>
      <c r="AH80" s="2"/>
    </row>
    <row r="81" spans="3:34" x14ac:dyDescent="0.15">
      <c r="C81">
        <f t="shared" si="8"/>
        <v>5500000</v>
      </c>
      <c r="D81" s="2">
        <v>6</v>
      </c>
      <c r="E81" s="2">
        <v>0.16103616907989993</v>
      </c>
      <c r="F81" s="2">
        <v>0.16103616907989982</v>
      </c>
      <c r="G81" s="2">
        <v>0.17842342044584703</v>
      </c>
      <c r="H81" s="2">
        <v>0.21110070233001677</v>
      </c>
      <c r="I81" s="2">
        <v>0.21894786198331273</v>
      </c>
      <c r="J81" s="2">
        <v>0.21932935828774147</v>
      </c>
      <c r="K81" s="2">
        <v>0.22333696692984917</v>
      </c>
      <c r="L81" s="2">
        <v>0.23767602777020058</v>
      </c>
      <c r="M81" s="2">
        <v>0.22333696692984928</v>
      </c>
      <c r="N81" s="2">
        <v>0.21416992308298577</v>
      </c>
      <c r="O81" s="2">
        <v>0.20958011026518786</v>
      </c>
      <c r="P81" s="2">
        <v>0.21416992308298555</v>
      </c>
      <c r="Q81" s="2">
        <v>0.21416992308298555</v>
      </c>
      <c r="R81" s="2">
        <v>0.21416992308298544</v>
      </c>
      <c r="S81" s="2">
        <v>0.20499029744738984</v>
      </c>
      <c r="T81" s="2">
        <v>0.20499029744738995</v>
      </c>
      <c r="U81" s="2">
        <v>0.18727904611302792</v>
      </c>
      <c r="V81" s="2">
        <v>0.1653019819292828</v>
      </c>
      <c r="W81" s="2">
        <v>0.16103616907989959</v>
      </c>
      <c r="X81" s="2">
        <v>0.14903141541925125</v>
      </c>
      <c r="Y81" s="2">
        <v>0.12981684010643235</v>
      </c>
      <c r="Z81" s="2">
        <v>0.10806015253085277</v>
      </c>
      <c r="AA81" s="2">
        <v>7.7876015865042114E-2</v>
      </c>
      <c r="AB81" s="2">
        <v>5.0176110138325014E-2</v>
      </c>
      <c r="AC81" s="2">
        <v>3.5167808780384613E-2</v>
      </c>
      <c r="AD81" s="2">
        <v>0</v>
      </c>
      <c r="AE81" s="2"/>
      <c r="AF81" s="2"/>
      <c r="AG81" s="2"/>
      <c r="AH81" s="2"/>
    </row>
    <row r="82" spans="3:34" x14ac:dyDescent="0.15">
      <c r="C82">
        <f t="shared" si="8"/>
        <v>5000000</v>
      </c>
      <c r="D82" s="2">
        <v>7</v>
      </c>
      <c r="E82" s="2">
        <v>0.1610361690798997</v>
      </c>
      <c r="F82" s="2">
        <v>0.16103616907989982</v>
      </c>
      <c r="G82" s="2">
        <v>0.16530198192928303</v>
      </c>
      <c r="H82" s="2">
        <v>0.17383360762804922</v>
      </c>
      <c r="I82" s="2">
        <v>0.17842342044584703</v>
      </c>
      <c r="J82" s="2">
        <v>0.18760304608144263</v>
      </c>
      <c r="K82" s="2">
        <v>0.19645238085425754</v>
      </c>
      <c r="L82" s="2">
        <v>0.20040048462959215</v>
      </c>
      <c r="M82" s="2">
        <v>0.20499029744739006</v>
      </c>
      <c r="N82" s="2">
        <v>0.20958011026518775</v>
      </c>
      <c r="O82" s="2">
        <v>0.20958011026518786</v>
      </c>
      <c r="P82" s="2">
        <v>0.21416992308298555</v>
      </c>
      <c r="Q82" s="2">
        <v>0.21416992308298555</v>
      </c>
      <c r="R82" s="2">
        <v>0.21416992308298544</v>
      </c>
      <c r="S82" s="2">
        <v>0.20499029744738984</v>
      </c>
      <c r="T82" s="2">
        <v>0.20499029744738995</v>
      </c>
      <c r="U82" s="2">
        <v>0.18727904611302792</v>
      </c>
      <c r="V82" s="2">
        <v>0.1653019819292828</v>
      </c>
      <c r="W82" s="2">
        <v>0.16103616907989959</v>
      </c>
      <c r="X82" s="2">
        <v>0.14903141541925125</v>
      </c>
      <c r="Y82" s="2">
        <v>0.12981684010643235</v>
      </c>
      <c r="Z82" s="2">
        <v>0.10806015253085277</v>
      </c>
      <c r="AA82" s="2">
        <v>7.7876015865042114E-2</v>
      </c>
      <c r="AB82" s="2">
        <v>5.0176110138325014E-2</v>
      </c>
      <c r="AC82" s="2">
        <v>3.5167808780384613E-2</v>
      </c>
      <c r="AD82" s="2">
        <v>0</v>
      </c>
      <c r="AE82" s="2"/>
      <c r="AF82" s="2"/>
      <c r="AG82" s="2"/>
      <c r="AH82" s="2"/>
    </row>
    <row r="83" spans="3:34" x14ac:dyDescent="0.15">
      <c r="C83">
        <f t="shared" si="8"/>
        <v>4500000</v>
      </c>
      <c r="D83" s="2">
        <v>8</v>
      </c>
      <c r="E83" s="2">
        <v>0.14903141541925147</v>
      </c>
      <c r="F83" s="2">
        <v>0.14903141541925147</v>
      </c>
      <c r="G83" s="2">
        <v>0.14903141541925147</v>
      </c>
      <c r="H83" s="2">
        <v>0.14903141541925147</v>
      </c>
      <c r="I83" s="2">
        <v>0.15303299997280084</v>
      </c>
      <c r="J83" s="2">
        <v>0.15703458452635033</v>
      </c>
      <c r="K83" s="2">
        <v>0.16103616907989982</v>
      </c>
      <c r="L83" s="2">
        <v>0.16989179474708072</v>
      </c>
      <c r="M83" s="2">
        <v>0.17448160756487852</v>
      </c>
      <c r="N83" s="2">
        <v>0.18301323326364483</v>
      </c>
      <c r="O83" s="2">
        <v>0.18727904611302792</v>
      </c>
      <c r="P83" s="2">
        <v>0.19154485896241125</v>
      </c>
      <c r="Q83" s="2">
        <v>0.19645867174862364</v>
      </c>
      <c r="R83" s="2">
        <v>0.19581067181179435</v>
      </c>
      <c r="S83" s="2">
        <v>0.20040048462959215</v>
      </c>
      <c r="T83" s="2">
        <v>0.20040048462959215</v>
      </c>
      <c r="U83" s="2">
        <v>0.18727904611302792</v>
      </c>
      <c r="V83" s="2">
        <v>0.1653019819292828</v>
      </c>
      <c r="W83" s="2">
        <v>0.16103616907989959</v>
      </c>
      <c r="X83" s="2">
        <v>0.14903141541925125</v>
      </c>
      <c r="Y83" s="2">
        <v>0.12981684010643235</v>
      </c>
      <c r="Z83" s="2">
        <v>0.10806015253085277</v>
      </c>
      <c r="AA83" s="2">
        <v>7.7876015865042114E-2</v>
      </c>
      <c r="AB83" s="2">
        <v>5.0176110138325014E-2</v>
      </c>
      <c r="AC83" s="2">
        <v>3.5167808780384613E-2</v>
      </c>
      <c r="AD83" s="2">
        <v>0</v>
      </c>
      <c r="AE83" s="2"/>
      <c r="AF83" s="2"/>
      <c r="AG83" s="2"/>
      <c r="AH83" s="2"/>
    </row>
    <row r="84" spans="3:34" x14ac:dyDescent="0.15">
      <c r="C84">
        <f t="shared" si="8"/>
        <v>4000000</v>
      </c>
      <c r="D84" s="2">
        <v>9</v>
      </c>
      <c r="E84" s="2">
        <v>0.14502983086570176</v>
      </c>
      <c r="F84" s="2">
        <v>0.14502983086570176</v>
      </c>
      <c r="G84" s="2">
        <v>0.14502983086570176</v>
      </c>
      <c r="H84" s="2">
        <v>0.14502983086570176</v>
      </c>
      <c r="I84" s="2">
        <v>0.14502983086570176</v>
      </c>
      <c r="J84" s="2">
        <v>0.14502983086570176</v>
      </c>
      <c r="K84" s="2">
        <v>0.14502983086570176</v>
      </c>
      <c r="L84" s="2">
        <v>0.14502983086570176</v>
      </c>
      <c r="M84" s="2">
        <v>0.14502983086570176</v>
      </c>
      <c r="N84" s="2">
        <v>0.15303299997280073</v>
      </c>
      <c r="O84" s="2">
        <v>0.15703458452635033</v>
      </c>
      <c r="P84" s="2">
        <v>0.15703458452635033</v>
      </c>
      <c r="Q84" s="2">
        <v>0.1610361690798997</v>
      </c>
      <c r="R84" s="2">
        <v>0.16562598189769739</v>
      </c>
      <c r="S84" s="2">
        <v>0.16956779477866601</v>
      </c>
      <c r="T84" s="2">
        <v>0.1741576075964637</v>
      </c>
      <c r="U84" s="2">
        <v>0.1741576075964637</v>
      </c>
      <c r="V84" s="2">
        <v>0.1653019819292828</v>
      </c>
      <c r="W84" s="2">
        <v>0.16103616907989959</v>
      </c>
      <c r="X84" s="2">
        <v>0.14903141541925125</v>
      </c>
      <c r="Y84" s="2">
        <v>0.12981684010643235</v>
      </c>
      <c r="Z84" s="2">
        <v>0.10806015253085277</v>
      </c>
      <c r="AA84" s="2">
        <v>7.7876015865042114E-2</v>
      </c>
      <c r="AB84" s="2">
        <v>5.0176110138325014E-2</v>
      </c>
      <c r="AC84" s="2">
        <v>3.5167808780384613E-2</v>
      </c>
      <c r="AD84" s="2">
        <v>0</v>
      </c>
      <c r="AE84" s="2"/>
      <c r="AF84" s="2"/>
      <c r="AG84" s="2"/>
      <c r="AH84" s="2"/>
    </row>
    <row r="85" spans="3:34" x14ac:dyDescent="0.15">
      <c r="C85">
        <f t="shared" si="8"/>
        <v>3500000</v>
      </c>
      <c r="D85" s="2">
        <v>10</v>
      </c>
      <c r="E85" s="2">
        <v>0.12603380116160501</v>
      </c>
      <c r="F85" s="2">
        <v>0.12603380116160501</v>
      </c>
      <c r="G85" s="2">
        <v>0.12603380116160501</v>
      </c>
      <c r="H85" s="2">
        <v>0.12603380116160501</v>
      </c>
      <c r="I85" s="2">
        <v>0.12603380116160501</v>
      </c>
      <c r="J85" s="2">
        <v>0.12603380116160501</v>
      </c>
      <c r="K85" s="2">
        <v>0.12603380116160501</v>
      </c>
      <c r="L85" s="2">
        <v>0.12603380116160501</v>
      </c>
      <c r="M85" s="2">
        <v>0.12603380116160501</v>
      </c>
      <c r="N85" s="2">
        <v>0.12803135043969993</v>
      </c>
      <c r="O85" s="2">
        <v>0.1300288997177953</v>
      </c>
      <c r="P85" s="2">
        <v>0.1340304842713449</v>
      </c>
      <c r="Q85" s="2">
        <v>0.13352778073819893</v>
      </c>
      <c r="R85" s="2">
        <v>0.13752936529174853</v>
      </c>
      <c r="S85" s="2">
        <v>0.14153094984529802</v>
      </c>
      <c r="T85" s="2">
        <v>0.14102824631215227</v>
      </c>
      <c r="U85" s="2">
        <v>0.14502983086570154</v>
      </c>
      <c r="V85" s="2">
        <v>0.14903141541925113</v>
      </c>
      <c r="W85" s="2">
        <v>0.14903141541925113</v>
      </c>
      <c r="X85" s="2">
        <v>0.14903141541925125</v>
      </c>
      <c r="Y85" s="2">
        <v>0.12981684010643235</v>
      </c>
      <c r="Z85" s="2">
        <v>0.10806015253085277</v>
      </c>
      <c r="AA85" s="2">
        <v>7.7876015865042114E-2</v>
      </c>
      <c r="AB85" s="2">
        <v>5.0176110138325014E-2</v>
      </c>
      <c r="AC85" s="2">
        <v>3.5167808780384613E-2</v>
      </c>
      <c r="AD85" s="2">
        <v>0</v>
      </c>
      <c r="AE85" s="2"/>
      <c r="AF85" s="2"/>
      <c r="AG85" s="2"/>
      <c r="AH85" s="2"/>
    </row>
    <row r="86" spans="3:34" x14ac:dyDescent="0.15">
      <c r="C86">
        <f t="shared" si="8"/>
        <v>3000000</v>
      </c>
      <c r="D86" s="2">
        <v>11</v>
      </c>
      <c r="E86" s="2">
        <v>0.11404850549303425</v>
      </c>
      <c r="F86" s="2">
        <v>0.11404850549303425</v>
      </c>
      <c r="G86" s="2">
        <v>0.11404850549303425</v>
      </c>
      <c r="H86" s="2">
        <v>0.11404850549303425</v>
      </c>
      <c r="I86" s="2">
        <v>0.11404850549303425</v>
      </c>
      <c r="J86" s="2">
        <v>0.11404850549303425</v>
      </c>
      <c r="K86" s="2">
        <v>0.11404850549303425</v>
      </c>
      <c r="L86" s="2">
        <v>0.11404850549303425</v>
      </c>
      <c r="M86" s="2">
        <v>0.11404850549303425</v>
      </c>
      <c r="N86" s="2">
        <v>0.11604605477112939</v>
      </c>
      <c r="O86" s="2">
        <v>0.11804360404922443</v>
      </c>
      <c r="P86" s="2">
        <v>0.11654227230691583</v>
      </c>
      <c r="Q86" s="2">
        <v>0.12004115332731957</v>
      </c>
      <c r="R86" s="2">
        <v>0.12404273788086928</v>
      </c>
      <c r="S86" s="2">
        <v>0.12203870260541483</v>
      </c>
      <c r="T86" s="2">
        <v>0.12403625188350975</v>
      </c>
      <c r="U86" s="2">
        <v>0.12253492014120126</v>
      </c>
      <c r="V86" s="2">
        <v>0.1260338011616049</v>
      </c>
      <c r="W86" s="2">
        <v>0.12303113767698792</v>
      </c>
      <c r="X86" s="2">
        <v>0.12803135043970004</v>
      </c>
      <c r="Y86" s="2">
        <v>0.12610589947466599</v>
      </c>
      <c r="Z86" s="2">
        <v>0.10806015253085277</v>
      </c>
      <c r="AA86" s="2">
        <v>7.7876015865042114E-2</v>
      </c>
      <c r="AB86" s="2">
        <v>5.0176110138325014E-2</v>
      </c>
      <c r="AC86" s="2">
        <v>3.5167808780384613E-2</v>
      </c>
      <c r="AD86" s="2">
        <v>0</v>
      </c>
      <c r="AE86" s="2"/>
      <c r="AF86" s="2"/>
      <c r="AG86" s="2"/>
      <c r="AH86" s="2"/>
    </row>
    <row r="87" spans="3:34" x14ac:dyDescent="0.15">
      <c r="C87">
        <f t="shared" si="8"/>
        <v>2500000</v>
      </c>
      <c r="D87" s="2">
        <v>12</v>
      </c>
      <c r="E87" s="2">
        <v>9.1098052442669664E-2</v>
      </c>
      <c r="F87" s="2">
        <v>9.1098052442669664E-2</v>
      </c>
      <c r="G87" s="2">
        <v>9.1098052442669664E-2</v>
      </c>
      <c r="H87" s="2">
        <v>9.1098052442669664E-2</v>
      </c>
      <c r="I87" s="2">
        <v>9.1098052442669664E-2</v>
      </c>
      <c r="J87" s="2">
        <v>9.1098052442669664E-2</v>
      </c>
      <c r="K87" s="2">
        <v>9.1098052442669664E-2</v>
      </c>
      <c r="L87" s="2">
        <v>9.1098052442669664E-2</v>
      </c>
      <c r="M87" s="2">
        <v>9.1098052442669664E-2</v>
      </c>
      <c r="N87" s="2">
        <v>8.9841096038542512E-2</v>
      </c>
      <c r="O87" s="2">
        <v>9.5581901675222847E-2</v>
      </c>
      <c r="P87" s="2">
        <v>9.5581901675222958E-2</v>
      </c>
      <c r="Q87" s="2">
        <v>0.10030377901523357</v>
      </c>
      <c r="R87" s="2">
        <v>0.10131632256372491</v>
      </c>
      <c r="S87" s="2">
        <v>0.10502565635524408</v>
      </c>
      <c r="T87" s="2">
        <v>0.1090272409087939</v>
      </c>
      <c r="U87" s="2">
        <v>0.1105496244726305</v>
      </c>
      <c r="V87" s="2">
        <v>0.11404850549303425</v>
      </c>
      <c r="W87" s="2">
        <v>0.10730897039801024</v>
      </c>
      <c r="X87" s="2">
        <v>0.11281188669386844</v>
      </c>
      <c r="Y87" s="2">
        <v>0.10968200059018174</v>
      </c>
      <c r="Z87" s="2">
        <v>0.1010623904900454</v>
      </c>
      <c r="AA87" s="2">
        <v>7.7876015865042114E-2</v>
      </c>
      <c r="AB87" s="2">
        <v>5.0176110138325014E-2</v>
      </c>
      <c r="AC87" s="2">
        <v>3.5167808780384613E-2</v>
      </c>
      <c r="AD87" s="2">
        <v>0</v>
      </c>
      <c r="AE87" s="2"/>
      <c r="AF87" s="2"/>
      <c r="AG87" s="2"/>
      <c r="AH87" s="2"/>
    </row>
    <row r="88" spans="3:34" x14ac:dyDescent="0.15">
      <c r="C88">
        <f t="shared" si="8"/>
        <v>2000000</v>
      </c>
      <c r="D88" s="2">
        <v>13</v>
      </c>
      <c r="E88" s="2">
        <v>6.942620185938353E-2</v>
      </c>
      <c r="F88" s="2">
        <v>6.942620185938353E-2</v>
      </c>
      <c r="G88" s="2">
        <v>6.942620185938353E-2</v>
      </c>
      <c r="H88" s="2">
        <v>6.942620185938353E-2</v>
      </c>
      <c r="I88" s="2">
        <v>6.942620185938353E-2</v>
      </c>
      <c r="J88" s="2">
        <v>6.942620185938353E-2</v>
      </c>
      <c r="K88" s="2">
        <v>6.942620185938353E-2</v>
      </c>
      <c r="L88" s="2">
        <v>6.942620185938353E-2</v>
      </c>
      <c r="M88" s="2">
        <v>6.942620185938353E-2</v>
      </c>
      <c r="N88" s="2">
        <v>6.942620185938353E-2</v>
      </c>
      <c r="O88" s="2">
        <v>7.3349202102512612E-2</v>
      </c>
      <c r="P88" s="2">
        <v>7.6848083122916133E-2</v>
      </c>
      <c r="Q88" s="2">
        <v>7.7272202345641694E-2</v>
      </c>
      <c r="R88" s="2">
        <v>8.0559023754682824E-2</v>
      </c>
      <c r="S88" s="2">
        <v>8.426996438644907E-2</v>
      </c>
      <c r="T88" s="2">
        <v>8.3013007982321918E-2</v>
      </c>
      <c r="U88" s="2">
        <v>8.7684008414559367E-2</v>
      </c>
      <c r="V88" s="2">
        <v>8.6342215018138768E-2</v>
      </c>
      <c r="W88" s="2">
        <v>8.8456917015346304E-2</v>
      </c>
      <c r="X88" s="2">
        <v>8.8668976626708917E-2</v>
      </c>
      <c r="Y88" s="2">
        <v>8.7167644884400097E-2</v>
      </c>
      <c r="Z88" s="2">
        <v>8.1411460010499703E-2</v>
      </c>
      <c r="AA88" s="2">
        <v>7.3154138525031609E-2</v>
      </c>
      <c r="AB88" s="2">
        <v>5.0176110138325014E-2</v>
      </c>
      <c r="AC88" s="2">
        <v>3.5167808780384613E-2</v>
      </c>
      <c r="AD88" s="2">
        <v>0</v>
      </c>
      <c r="AE88" s="2"/>
      <c r="AF88" s="2"/>
      <c r="AG88" s="2"/>
      <c r="AH88" s="2"/>
    </row>
    <row r="89" spans="3:34" x14ac:dyDescent="0.15">
      <c r="C89">
        <f t="shared" si="8"/>
        <v>1500000</v>
      </c>
      <c r="D89" s="2">
        <v>14</v>
      </c>
      <c r="E89" s="2">
        <v>5.2105342221133499E-2</v>
      </c>
      <c r="F89" s="2">
        <v>5.2105342221133499E-2</v>
      </c>
      <c r="G89" s="2">
        <v>5.2105342221133499E-2</v>
      </c>
      <c r="H89" s="2">
        <v>5.2105342221133499E-2</v>
      </c>
      <c r="I89" s="2">
        <v>5.2105342221133499E-2</v>
      </c>
      <c r="J89" s="2">
        <v>5.2105342221133499E-2</v>
      </c>
      <c r="K89" s="2">
        <v>5.2105342221133499E-2</v>
      </c>
      <c r="L89" s="2">
        <v>5.2105342221133499E-2</v>
      </c>
      <c r="M89" s="2">
        <v>5.2105342221133499E-2</v>
      </c>
      <c r="N89" s="2">
        <v>5.2105342221133499E-2</v>
      </c>
      <c r="O89" s="2">
        <v>5.4792996703536323E-2</v>
      </c>
      <c r="P89" s="2">
        <v>5.4792996703536323E-2</v>
      </c>
      <c r="Q89" s="2">
        <v>5.7480651185939036E-2</v>
      </c>
      <c r="R89" s="2">
        <v>5.7956996224162394E-2</v>
      </c>
      <c r="S89" s="2">
        <v>5.995454550225765E-2</v>
      </c>
      <c r="T89" s="2">
        <v>6.4478413226746301E-2</v>
      </c>
      <c r="U89" s="2">
        <v>6.2428439818576043E-2</v>
      </c>
      <c r="V89" s="2">
        <v>6.716436715442764E-2</v>
      </c>
      <c r="W89" s="2">
        <v>6.6383755788524068E-2</v>
      </c>
      <c r="X89" s="2">
        <v>6.9426201859383418E-2</v>
      </c>
      <c r="Y89" s="2">
        <v>6.8169245455256267E-2</v>
      </c>
      <c r="Z89" s="2">
        <v>6.7904960028395411E-2</v>
      </c>
      <c r="AA89" s="2">
        <v>5.0964386825553154E-2</v>
      </c>
      <c r="AB89" s="2">
        <v>4.7528436630403514E-2</v>
      </c>
      <c r="AC89" s="2">
        <v>3.5167808780384613E-2</v>
      </c>
      <c r="AD89" s="2">
        <v>0</v>
      </c>
      <c r="AE89" s="2"/>
      <c r="AF89" s="2"/>
      <c r="AG89" s="2"/>
      <c r="AH89" s="2"/>
    </row>
    <row r="90" spans="3:34" x14ac:dyDescent="0.15">
      <c r="C90">
        <f t="shared" si="8"/>
        <v>1000000</v>
      </c>
      <c r="D90" s="2">
        <v>15</v>
      </c>
      <c r="E90" s="2">
        <v>3.5608621983667765E-2</v>
      </c>
      <c r="F90" s="2">
        <v>3.5608621983667765E-2</v>
      </c>
      <c r="G90" s="2">
        <v>3.5608621983667765E-2</v>
      </c>
      <c r="H90" s="2">
        <v>3.5608621983667765E-2</v>
      </c>
      <c r="I90" s="2">
        <v>3.5608621983667765E-2</v>
      </c>
      <c r="J90" s="2">
        <v>3.5608621983667765E-2</v>
      </c>
      <c r="K90" s="2">
        <v>3.5608621983667765E-2</v>
      </c>
      <c r="L90" s="2">
        <v>3.5608621983667765E-2</v>
      </c>
      <c r="M90" s="2">
        <v>3.5608621983667765E-2</v>
      </c>
      <c r="N90" s="2">
        <v>3.5608621983667765E-2</v>
      </c>
      <c r="O90" s="2">
        <v>3.5608621983667765E-2</v>
      </c>
      <c r="P90" s="2">
        <v>3.5608621983667765E-2</v>
      </c>
      <c r="Q90" s="2">
        <v>4.012004655256296E-2</v>
      </c>
      <c r="R90" s="2">
        <v>4.2117595830657995E-2</v>
      </c>
      <c r="S90" s="2">
        <v>4.2807701034965784E-2</v>
      </c>
      <c r="T90" s="2">
        <v>4.4805250313060707E-2</v>
      </c>
      <c r="U90" s="2">
        <v>4.6112694386848285E-2</v>
      </c>
      <c r="V90" s="2">
        <v>4.811024366494332E-2</v>
      </c>
      <c r="W90" s="2">
        <v>4.9490454073558454E-2</v>
      </c>
      <c r="X90" s="2">
        <v>5.0107792943038576E-2</v>
      </c>
      <c r="Y90" s="2">
        <v>5.0797898147346143E-2</v>
      </c>
      <c r="Z90" s="2">
        <v>4.7668012043659558E-2</v>
      </c>
      <c r="AA90" s="2">
        <v>3.8023093685566889E-2</v>
      </c>
      <c r="AB90" s="2">
        <v>3.5054390285470083E-2</v>
      </c>
      <c r="AC90" s="2">
        <v>2.9175160946099066E-2</v>
      </c>
      <c r="AD90" s="2">
        <v>0</v>
      </c>
      <c r="AE90" s="2"/>
      <c r="AF90" s="2"/>
      <c r="AG90" s="2"/>
      <c r="AH90" s="2"/>
    </row>
    <row r="91" spans="3:34" x14ac:dyDescent="0.15">
      <c r="C91">
        <f>C90-200000</f>
        <v>800000</v>
      </c>
      <c r="D91" s="2">
        <v>16</v>
      </c>
      <c r="E91" s="2">
        <v>2.6375320074761954E-2</v>
      </c>
      <c r="F91" s="2">
        <v>2.6375320074761954E-2</v>
      </c>
      <c r="G91" s="2">
        <v>2.6375320074761954E-2</v>
      </c>
      <c r="H91" s="2">
        <v>2.6375320074761954E-2</v>
      </c>
      <c r="I91" s="2">
        <v>2.6375320074761954E-2</v>
      </c>
      <c r="J91" s="2">
        <v>2.6375320074761954E-2</v>
      </c>
      <c r="K91" s="2">
        <v>2.6375320074761954E-2</v>
      </c>
      <c r="L91" s="2">
        <v>2.6375320074761954E-2</v>
      </c>
      <c r="M91" s="2">
        <v>2.6375320074761954E-2</v>
      </c>
      <c r="N91" s="2">
        <v>2.6375320074761954E-2</v>
      </c>
      <c r="O91" s="2">
        <v>2.6375320074761954E-2</v>
      </c>
      <c r="P91" s="2">
        <v>2.6375320074761954E-2</v>
      </c>
      <c r="Q91" s="2">
        <v>2.6375320074761954E-2</v>
      </c>
      <c r="R91" s="2">
        <v>2.6375320074761954E-2</v>
      </c>
      <c r="S91" s="2">
        <v>3.1097197414772793E-2</v>
      </c>
      <c r="T91" s="2">
        <v>3.5608621983667765E-2</v>
      </c>
      <c r="U91" s="2">
        <v>4.0120046552562849E-2</v>
      </c>
      <c r="V91" s="2">
        <v>3.8296276466070478E-2</v>
      </c>
      <c r="W91" s="2">
        <v>4.2807701034965784E-2</v>
      </c>
      <c r="X91" s="2">
        <v>4.2807701034965562E-2</v>
      </c>
      <c r="Y91" s="2">
        <v>4.411514510875314E-2</v>
      </c>
      <c r="Z91" s="2">
        <v>3.6254405027122627E-2</v>
      </c>
      <c r="AA91" s="2">
        <v>3.5375420177645833E-2</v>
      </c>
      <c r="AB91" s="2">
        <v>2.7482347702873944E-2</v>
      </c>
      <c r="AC91" s="2">
        <v>2.4935687051727551E-2</v>
      </c>
      <c r="AD91" s="2">
        <v>0</v>
      </c>
      <c r="AE91" s="2"/>
      <c r="AF91" s="2"/>
      <c r="AG91" s="2"/>
      <c r="AH91" s="2"/>
    </row>
    <row r="92" spans="3:34" x14ac:dyDescent="0.15">
      <c r="C92">
        <f>C91-200000</f>
        <v>600000</v>
      </c>
      <c r="D92" s="2">
        <v>17</v>
      </c>
      <c r="E92" s="2">
        <v>1.9411518118474747E-2</v>
      </c>
      <c r="F92" s="2">
        <v>1.9411518118474747E-2</v>
      </c>
      <c r="G92" s="2">
        <v>1.9411518118474747E-2</v>
      </c>
      <c r="H92" s="2">
        <v>1.9411518118474747E-2</v>
      </c>
      <c r="I92" s="2">
        <v>1.9411518118474747E-2</v>
      </c>
      <c r="J92" s="2">
        <v>1.9411518118474747E-2</v>
      </c>
      <c r="K92" s="2">
        <v>1.9411518118474747E-2</v>
      </c>
      <c r="L92" s="2">
        <v>1.9411518118474747E-2</v>
      </c>
      <c r="M92" s="2">
        <v>1.9411518118474747E-2</v>
      </c>
      <c r="N92" s="2">
        <v>1.9411518118474747E-2</v>
      </c>
      <c r="O92" s="2">
        <v>1.9411518118474747E-2</v>
      </c>
      <c r="P92" s="2">
        <v>1.9411518118474747E-2</v>
      </c>
      <c r="Q92" s="2">
        <v>1.9411518118474747E-2</v>
      </c>
      <c r="R92" s="2">
        <v>1.9411518118474747E-2</v>
      </c>
      <c r="S92" s="2">
        <v>1.9411518118474747E-2</v>
      </c>
      <c r="T92" s="2">
        <v>2.1653442734751338E-2</v>
      </c>
      <c r="U92" s="2">
        <v>2.1653442734751338E-2</v>
      </c>
      <c r="V92" s="2">
        <v>2.6375320074761954E-2</v>
      </c>
      <c r="W92" s="2">
        <v>3.1097197414772793E-2</v>
      </c>
      <c r="X92" s="2">
        <v>3.1097197414772682E-2</v>
      </c>
      <c r="Y92" s="2">
        <v>2.9062974557164778E-2</v>
      </c>
      <c r="Z92" s="2">
        <v>2.3505656995218782E-2</v>
      </c>
      <c r="AA92" s="2">
        <v>2.0323249626057582E-2</v>
      </c>
      <c r="AB92" s="2">
        <v>2.4110646423579074E-2</v>
      </c>
      <c r="AC92" s="2">
        <v>1.9865114121792038E-2</v>
      </c>
      <c r="AD92" s="2">
        <v>0</v>
      </c>
      <c r="AE92" s="2"/>
      <c r="AF92" s="2"/>
      <c r="AG92" s="2"/>
      <c r="AH92" s="2"/>
    </row>
    <row r="93" spans="3:34" x14ac:dyDescent="0.15">
      <c r="C93">
        <f>C92-200000</f>
        <v>400000</v>
      </c>
      <c r="D93" s="2">
        <v>18</v>
      </c>
      <c r="E93" s="2">
        <v>8.8724894304877955E-3</v>
      </c>
      <c r="F93" s="2">
        <v>8.8724894304877955E-3</v>
      </c>
      <c r="G93" s="2">
        <v>8.8724894304877955E-3</v>
      </c>
      <c r="H93" s="2">
        <v>8.8724894304877955E-3</v>
      </c>
      <c r="I93" s="2">
        <v>8.8724894304877955E-3</v>
      </c>
      <c r="J93" s="2">
        <v>8.8724894304877955E-3</v>
      </c>
      <c r="K93" s="2">
        <v>8.8724894304877955E-3</v>
      </c>
      <c r="L93" s="2">
        <v>8.8724894304877955E-3</v>
      </c>
      <c r="M93" s="2">
        <v>8.8724894304877955E-3</v>
      </c>
      <c r="N93" s="2">
        <v>8.8724894304877955E-3</v>
      </c>
      <c r="O93" s="2">
        <v>8.8724894304877955E-3</v>
      </c>
      <c r="P93" s="2">
        <v>8.8724894304877955E-3</v>
      </c>
      <c r="Q93" s="2">
        <v>8.8724894304877955E-3</v>
      </c>
      <c r="R93" s="2">
        <v>8.8724894304877955E-3</v>
      </c>
      <c r="S93" s="2">
        <v>8.8724894304877955E-3</v>
      </c>
      <c r="T93" s="2">
        <v>8.8724894304877955E-3</v>
      </c>
      <c r="U93" s="2">
        <v>1.2583430062254042E-2</v>
      </c>
      <c r="V93" s="2">
        <v>1.5997474090364339E-2</v>
      </c>
      <c r="W93" s="2">
        <v>1.4825354678530744E-2</v>
      </c>
      <c r="X93" s="2">
        <v>1.9411518118474747E-2</v>
      </c>
      <c r="Y93" s="2">
        <v>1.8239398706641152E-2</v>
      </c>
      <c r="Z93" s="2">
        <v>1.6526007352969718E-2</v>
      </c>
      <c r="AA93" s="2">
        <v>1.40862264535907E-2</v>
      </c>
      <c r="AB93" s="2">
        <v>1.40862264535907E-2</v>
      </c>
      <c r="AC93" s="2">
        <v>1.4562571491814169E-2</v>
      </c>
      <c r="AD93" s="2">
        <v>0</v>
      </c>
      <c r="AE93" s="2"/>
      <c r="AF93" s="2"/>
      <c r="AG93" s="2"/>
      <c r="AH93" s="2"/>
    </row>
    <row r="94" spans="3:34" x14ac:dyDescent="0.15">
      <c r="C94">
        <f>C93-100000</f>
        <v>300000</v>
      </c>
      <c r="D94" s="2">
        <v>19</v>
      </c>
      <c r="E94" s="2">
        <v>5.1615487987211051E-3</v>
      </c>
      <c r="F94" s="2">
        <v>5.1615487987211051E-3</v>
      </c>
      <c r="G94" s="2">
        <v>5.1615487987211051E-3</v>
      </c>
      <c r="H94" s="2">
        <v>5.1615487987211051E-3</v>
      </c>
      <c r="I94" s="2">
        <v>5.1615487987211051E-3</v>
      </c>
      <c r="J94" s="2">
        <v>5.1615487987211051E-3</v>
      </c>
      <c r="K94" s="2">
        <v>5.1615487987211051E-3</v>
      </c>
      <c r="L94" s="2">
        <v>5.1615487987211051E-3</v>
      </c>
      <c r="M94" s="2">
        <v>5.1615487987211051E-3</v>
      </c>
      <c r="N94" s="2">
        <v>5.1615487987211051E-3</v>
      </c>
      <c r="O94" s="2">
        <v>5.1615487987211051E-3</v>
      </c>
      <c r="P94" s="2">
        <v>5.1615487987211051E-3</v>
      </c>
      <c r="Q94" s="2">
        <v>5.1615487987211051E-3</v>
      </c>
      <c r="R94" s="2">
        <v>5.1615487987211051E-3</v>
      </c>
      <c r="S94" s="2">
        <v>5.1615487987211051E-3</v>
      </c>
      <c r="T94" s="2">
        <v>5.1615487987211051E-3</v>
      </c>
      <c r="U94" s="2">
        <v>5.1615487987211051E-3</v>
      </c>
      <c r="V94" s="2">
        <v>8.8724894304877955E-3</v>
      </c>
      <c r="W94" s="2">
        <v>7.8492032811238177E-3</v>
      </c>
      <c r="X94" s="2">
        <v>1.2583430062254042E-2</v>
      </c>
      <c r="Y94" s="2">
        <v>1.1114414046764387E-2</v>
      </c>
      <c r="Z94" s="2">
        <v>1.0091127897400631E-2</v>
      </c>
      <c r="AA94" s="2">
        <v>9.8773677313162001E-3</v>
      </c>
      <c r="AB94" s="2">
        <v>1.3912447261987926E-2</v>
      </c>
      <c r="AC94" s="2">
        <v>1.1398571971188098E-2</v>
      </c>
      <c r="AD94" s="2">
        <v>0</v>
      </c>
      <c r="AE94" s="2"/>
      <c r="AF94" s="2"/>
      <c r="AG94" s="2"/>
      <c r="AH94" s="2"/>
    </row>
    <row r="95" spans="3:34" x14ac:dyDescent="0.15">
      <c r="C95">
        <f>C94-100000</f>
        <v>200000</v>
      </c>
      <c r="D95" s="2">
        <v>20</v>
      </c>
      <c r="E95" s="2">
        <v>2.6876544824026016E-3</v>
      </c>
      <c r="F95" s="2">
        <v>2.6876544824026016E-3</v>
      </c>
      <c r="G95" s="2">
        <v>2.6876544824026016E-3</v>
      </c>
      <c r="H95" s="2">
        <v>2.6876544824026016E-3</v>
      </c>
      <c r="I95" s="2">
        <v>2.6876544824026016E-3</v>
      </c>
      <c r="J95" s="2">
        <v>2.6876544824026016E-3</v>
      </c>
      <c r="K95" s="2">
        <v>2.6876544824026016E-3</v>
      </c>
      <c r="L95" s="2">
        <v>2.6876544824026016E-3</v>
      </c>
      <c r="M95" s="2">
        <v>2.6876544824026016E-3</v>
      </c>
      <c r="N95" s="2">
        <v>2.6876544824026016E-3</v>
      </c>
      <c r="O95" s="2">
        <v>2.6876544824026016E-3</v>
      </c>
      <c r="P95" s="2">
        <v>2.6876544824026016E-3</v>
      </c>
      <c r="Q95" s="2">
        <v>2.6876544824026016E-3</v>
      </c>
      <c r="R95" s="2">
        <v>2.6876544824026016E-3</v>
      </c>
      <c r="S95" s="2">
        <v>2.6876544824026016E-3</v>
      </c>
      <c r="T95" s="2">
        <v>2.6876544824026016E-3</v>
      </c>
      <c r="U95" s="2">
        <v>2.6876544824026016E-3</v>
      </c>
      <c r="V95" s="2">
        <v>2.6876544824026016E-3</v>
      </c>
      <c r="W95" s="2">
        <v>5.1615487987213271E-3</v>
      </c>
      <c r="X95" s="2">
        <v>5.1615487987211051E-3</v>
      </c>
      <c r="Y95" s="2">
        <v>5.3753089648054253E-3</v>
      </c>
      <c r="Z95" s="2">
        <v>5.3753089648053143E-3</v>
      </c>
      <c r="AA95" s="2">
        <v>7.4034734149978076E-3</v>
      </c>
      <c r="AB95" s="2">
        <v>7.4034734149978076E-3</v>
      </c>
      <c r="AC95" s="2">
        <v>7.4034734149979187E-3</v>
      </c>
      <c r="AD95" s="2">
        <v>0</v>
      </c>
      <c r="AE95" s="2"/>
      <c r="AF95" s="2"/>
      <c r="AG95" s="2"/>
      <c r="AH95" s="2"/>
    </row>
    <row r="96" spans="3:34" x14ac:dyDescent="0.15">
      <c r="C96">
        <v>100000</v>
      </c>
      <c r="D96" s="2">
        <v>21</v>
      </c>
      <c r="E96" s="2">
        <v>-2.2204460492503131E-16</v>
      </c>
      <c r="F96" s="2">
        <v>-2.2204460492503131E-16</v>
      </c>
      <c r="G96" s="2">
        <v>-2.2204460492503131E-16</v>
      </c>
      <c r="H96" s="2">
        <v>-2.2204460492503131E-16</v>
      </c>
      <c r="I96" s="2">
        <v>-2.2204460492503131E-16</v>
      </c>
      <c r="J96" s="2">
        <v>-2.2204460492503131E-16</v>
      </c>
      <c r="K96" s="2">
        <v>-2.2204460492503131E-16</v>
      </c>
      <c r="L96" s="2">
        <v>-2.2204460492503131E-16</v>
      </c>
      <c r="M96" s="2">
        <v>-2.2204460492503131E-16</v>
      </c>
      <c r="N96" s="2">
        <v>-2.2204460492503131E-16</v>
      </c>
      <c r="O96" s="2">
        <v>-2.2204460492503131E-16</v>
      </c>
      <c r="P96" s="2">
        <v>-2.2204460492503131E-16</v>
      </c>
      <c r="Q96" s="2">
        <v>-2.2204460492503131E-16</v>
      </c>
      <c r="R96" s="2">
        <v>-2.2204460492503131E-16</v>
      </c>
      <c r="S96" s="2">
        <v>-2.2204460492503131E-16</v>
      </c>
      <c r="T96" s="2">
        <v>-2.2204460492503131E-16</v>
      </c>
      <c r="U96" s="2">
        <v>-2.2204460492503131E-16</v>
      </c>
      <c r="V96" s="2">
        <v>-2.2204460492503131E-16</v>
      </c>
      <c r="W96" s="2">
        <v>-2.2204460492503131E-16</v>
      </c>
      <c r="X96" s="2">
        <v>-2.2204460492503131E-16</v>
      </c>
      <c r="Y96" s="2">
        <v>2.6876544824027127E-3</v>
      </c>
      <c r="Z96" s="2">
        <v>2.6876544824026016E-3</v>
      </c>
      <c r="AA96" s="2">
        <v>2.4738943163183924E-3</v>
      </c>
      <c r="AB96" s="2">
        <v>2.6876544824026016E-3</v>
      </c>
      <c r="AC96" s="2">
        <v>2.6876544824027127E-3</v>
      </c>
      <c r="AD96" s="2">
        <v>0</v>
      </c>
      <c r="AE96" s="2"/>
      <c r="AF96" s="2"/>
      <c r="AG96" s="2"/>
      <c r="AH96" s="2"/>
    </row>
    <row r="97" spans="3:34" x14ac:dyDescent="0.15">
      <c r="C97">
        <v>75000</v>
      </c>
      <c r="D97" s="2">
        <v>22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2.6876544824026016E-3</v>
      </c>
      <c r="AB97" s="2">
        <v>2.4738943163183924E-3</v>
      </c>
      <c r="AC97" s="2">
        <v>2.4738943163186145E-3</v>
      </c>
      <c r="AD97" s="2">
        <v>0</v>
      </c>
      <c r="AE97" s="2"/>
      <c r="AF97" s="2"/>
      <c r="AG97" s="2"/>
      <c r="AH97" s="2"/>
    </row>
    <row r="98" spans="3:34" x14ac:dyDescent="0.15">
      <c r="C98">
        <v>50000</v>
      </c>
      <c r="D98" s="2">
        <v>23</v>
      </c>
      <c r="E98" s="2">
        <v>-2.2204460492503131E-16</v>
      </c>
      <c r="F98" s="2">
        <v>-2.2204460492503131E-16</v>
      </c>
      <c r="G98" s="2">
        <v>-2.2204460492503131E-16</v>
      </c>
      <c r="H98" s="2">
        <v>-2.2204460492503131E-16</v>
      </c>
      <c r="I98" s="2">
        <v>-2.2204460492503131E-16</v>
      </c>
      <c r="J98" s="2">
        <v>-2.2204460492503131E-16</v>
      </c>
      <c r="K98" s="2">
        <v>-2.2204460492503131E-16</v>
      </c>
      <c r="L98" s="2">
        <v>-2.2204460492503131E-16</v>
      </c>
      <c r="M98" s="2">
        <v>-2.2204460492503131E-16</v>
      </c>
      <c r="N98" s="2">
        <v>-2.2204460492503131E-16</v>
      </c>
      <c r="O98" s="2">
        <v>-2.2204460492503131E-16</v>
      </c>
      <c r="P98" s="2">
        <v>-2.2204460492503131E-16</v>
      </c>
      <c r="Q98" s="2">
        <v>-2.2204460492503131E-16</v>
      </c>
      <c r="R98" s="2">
        <v>-2.2204460492503131E-16</v>
      </c>
      <c r="S98" s="2">
        <v>-2.2204460492503131E-16</v>
      </c>
      <c r="T98" s="2">
        <v>-2.2204460492503131E-16</v>
      </c>
      <c r="U98" s="2">
        <v>-2.2204460492503131E-16</v>
      </c>
      <c r="V98" s="2">
        <v>-2.2204460492503131E-16</v>
      </c>
      <c r="W98" s="2">
        <v>-2.2204460492503131E-16</v>
      </c>
      <c r="X98" s="2">
        <v>-2.2204460492503131E-16</v>
      </c>
      <c r="Y98" s="2">
        <v>-2.2204460492503131E-16</v>
      </c>
      <c r="Z98" s="2">
        <v>-2.2204460492503131E-16</v>
      </c>
      <c r="AA98" s="2">
        <v>-2.2204460492503131E-16</v>
      </c>
      <c r="AB98" s="2">
        <v>-2.2204460492503131E-16</v>
      </c>
      <c r="AC98" s="2">
        <v>0</v>
      </c>
      <c r="AD98" s="2">
        <v>0</v>
      </c>
      <c r="AE98" s="2"/>
      <c r="AF98" s="2"/>
      <c r="AG98" s="2"/>
      <c r="AH98" s="2"/>
    </row>
    <row r="99" spans="3:34" x14ac:dyDescent="0.15">
      <c r="C99">
        <v>25000</v>
      </c>
      <c r="D99" s="2">
        <v>24</v>
      </c>
      <c r="E99" s="2">
        <v>-2.2204460492503131E-16</v>
      </c>
      <c r="F99" s="2">
        <v>-2.2204460492503131E-16</v>
      </c>
      <c r="G99" s="2">
        <v>-2.2204460492503131E-16</v>
      </c>
      <c r="H99" s="2">
        <v>-2.2204460492503131E-16</v>
      </c>
      <c r="I99" s="2">
        <v>-2.2204460492503131E-16</v>
      </c>
      <c r="J99" s="2">
        <v>-2.2204460492503131E-16</v>
      </c>
      <c r="K99" s="2">
        <v>-2.2204460492503131E-16</v>
      </c>
      <c r="L99" s="2">
        <v>-2.2204460492503131E-16</v>
      </c>
      <c r="M99" s="2">
        <v>-2.2204460492503131E-16</v>
      </c>
      <c r="N99" s="2">
        <v>-2.2204460492503131E-16</v>
      </c>
      <c r="O99" s="2">
        <v>-2.2204460492503131E-16</v>
      </c>
      <c r="P99" s="2">
        <v>-2.2204460492503131E-16</v>
      </c>
      <c r="Q99" s="2">
        <v>-2.2204460492503131E-16</v>
      </c>
      <c r="R99" s="2">
        <v>-2.2204460492503131E-16</v>
      </c>
      <c r="S99" s="2">
        <v>-2.2204460492503131E-16</v>
      </c>
      <c r="T99" s="2">
        <v>-2.2204460492503131E-16</v>
      </c>
      <c r="U99" s="2">
        <v>-2.2204460492503131E-16</v>
      </c>
      <c r="V99" s="2">
        <v>-2.2204460492503131E-16</v>
      </c>
      <c r="W99" s="2">
        <v>-2.2204460492503131E-16</v>
      </c>
      <c r="X99" s="2">
        <v>-2.2204460492503131E-16</v>
      </c>
      <c r="Y99" s="2">
        <v>-2.2204460492503131E-16</v>
      </c>
      <c r="Z99" s="2">
        <v>-2.2204460492503131E-16</v>
      </c>
      <c r="AA99" s="2">
        <v>-2.2204460492503131E-16</v>
      </c>
      <c r="AB99" s="2">
        <v>-2.2204460492503131E-16</v>
      </c>
      <c r="AC99" s="2">
        <v>0</v>
      </c>
      <c r="AD99" s="2">
        <v>0</v>
      </c>
      <c r="AE99" s="2"/>
      <c r="AF99" s="2"/>
      <c r="AG99" s="2"/>
      <c r="AH99" s="2"/>
    </row>
    <row r="100" spans="3:34" x14ac:dyDescent="0.15">
      <c r="C100">
        <v>20000</v>
      </c>
      <c r="D100" s="2">
        <v>25</v>
      </c>
      <c r="E100" s="2">
        <v>-2.2204460492503131E-16</v>
      </c>
      <c r="F100" s="2">
        <v>-2.2204460492503131E-16</v>
      </c>
      <c r="G100" s="2">
        <v>-2.2204460492503131E-16</v>
      </c>
      <c r="H100" s="2">
        <v>-2.2204460492503131E-16</v>
      </c>
      <c r="I100" s="2">
        <v>-2.2204460492503131E-16</v>
      </c>
      <c r="J100" s="2">
        <v>-2.2204460492503131E-16</v>
      </c>
      <c r="K100" s="2">
        <v>-2.2204460492503131E-16</v>
      </c>
      <c r="L100" s="2">
        <v>-2.2204460492503131E-16</v>
      </c>
      <c r="M100" s="2">
        <v>-2.2204460492503131E-16</v>
      </c>
      <c r="N100" s="2">
        <v>-2.2204460492503131E-16</v>
      </c>
      <c r="O100" s="2">
        <v>-2.2204460492503131E-16</v>
      </c>
      <c r="P100" s="2">
        <v>-2.2204460492503131E-16</v>
      </c>
      <c r="Q100" s="2">
        <v>-2.2204460492503131E-16</v>
      </c>
      <c r="R100" s="2">
        <v>-2.2204460492503131E-16</v>
      </c>
      <c r="S100" s="2">
        <v>-2.2204460492503131E-16</v>
      </c>
      <c r="T100" s="2">
        <v>-2.2204460492503131E-16</v>
      </c>
      <c r="U100" s="2">
        <v>-2.2204460492503131E-16</v>
      </c>
      <c r="V100" s="2">
        <v>-2.2204460492503131E-16</v>
      </c>
      <c r="W100" s="2">
        <v>-2.2204460492503131E-16</v>
      </c>
      <c r="X100" s="2">
        <v>-2.2204460492503131E-16</v>
      </c>
      <c r="Y100" s="2">
        <v>-2.2204460492503131E-16</v>
      </c>
      <c r="Z100" s="2">
        <v>-2.2204460492503131E-16</v>
      </c>
      <c r="AA100" s="2">
        <v>-2.2204460492503131E-16</v>
      </c>
      <c r="AB100" s="2">
        <v>-2.2204460492503131E-16</v>
      </c>
      <c r="AC100" s="2">
        <v>0</v>
      </c>
      <c r="AD100">
        <v>0</v>
      </c>
    </row>
    <row r="101" spans="3:34" x14ac:dyDescent="0.15">
      <c r="C101">
        <v>15000</v>
      </c>
      <c r="D101" s="2">
        <v>26</v>
      </c>
      <c r="E101" s="2">
        <v>-2.2204460492503131E-16</v>
      </c>
      <c r="F101" s="2">
        <v>-2.2204460492503131E-16</v>
      </c>
      <c r="G101" s="2">
        <v>-2.2204460492503131E-16</v>
      </c>
      <c r="H101" s="2">
        <v>-2.2204460492503131E-16</v>
      </c>
      <c r="I101" s="2">
        <v>-2.2204460492503131E-16</v>
      </c>
      <c r="J101" s="2">
        <v>-2.2204460492503131E-16</v>
      </c>
      <c r="K101" s="2">
        <v>-2.2204460492503131E-16</v>
      </c>
      <c r="L101" s="2">
        <v>-2.2204460492503131E-16</v>
      </c>
      <c r="M101" s="2">
        <v>-2.2204460492503131E-16</v>
      </c>
      <c r="N101" s="2">
        <v>-2.2204460492503131E-16</v>
      </c>
      <c r="O101" s="2">
        <v>-2.2204460492503131E-16</v>
      </c>
      <c r="P101" s="2">
        <v>-2.2204460492503131E-16</v>
      </c>
      <c r="Q101" s="2">
        <v>-2.2204460492503131E-16</v>
      </c>
      <c r="R101" s="2">
        <v>-2.2204460492503131E-16</v>
      </c>
      <c r="S101" s="2">
        <v>-2.2204460492503131E-16</v>
      </c>
      <c r="T101" s="2">
        <v>-2.2204460492503131E-16</v>
      </c>
      <c r="U101" s="2">
        <v>-2.2204460492503131E-16</v>
      </c>
      <c r="V101" s="2">
        <v>-2.2204460492503131E-16</v>
      </c>
      <c r="W101" s="2">
        <v>-2.2204460492503131E-16</v>
      </c>
      <c r="X101" s="2">
        <v>-2.2204460492503131E-16</v>
      </c>
      <c r="Y101" s="2">
        <v>-2.2204460492503131E-16</v>
      </c>
      <c r="Z101" s="2">
        <v>-2.2204460492503131E-16</v>
      </c>
      <c r="AA101" s="2">
        <v>-2.2204460492503131E-16</v>
      </c>
      <c r="AB101" s="2">
        <v>-2.2204460492503131E-16</v>
      </c>
      <c r="AC101" s="2">
        <v>0</v>
      </c>
      <c r="AD101">
        <v>0</v>
      </c>
    </row>
    <row r="102" spans="3:34" x14ac:dyDescent="0.15">
      <c r="C102">
        <v>10000</v>
      </c>
      <c r="D102" s="2">
        <v>27</v>
      </c>
      <c r="E102" s="2">
        <v>-2.2204460492503131E-16</v>
      </c>
      <c r="F102" s="2">
        <v>-2.2204460492503131E-16</v>
      </c>
      <c r="G102" s="2">
        <v>-2.2204460492503131E-16</v>
      </c>
      <c r="H102" s="2">
        <v>-2.2204460492503131E-16</v>
      </c>
      <c r="I102" s="2">
        <v>-2.2204460492503131E-16</v>
      </c>
      <c r="J102" s="2">
        <v>-2.2204460492503131E-16</v>
      </c>
      <c r="K102" s="2">
        <v>-2.2204460492503131E-16</v>
      </c>
      <c r="L102" s="2">
        <v>-2.2204460492503131E-16</v>
      </c>
      <c r="M102" s="2">
        <v>-2.2204460492503131E-16</v>
      </c>
      <c r="N102" s="2">
        <v>-2.2204460492503131E-16</v>
      </c>
      <c r="O102" s="2">
        <v>-2.2204460492503131E-16</v>
      </c>
      <c r="P102" s="2">
        <v>-2.2204460492503131E-16</v>
      </c>
      <c r="Q102" s="2">
        <v>-2.2204460492503131E-16</v>
      </c>
      <c r="R102" s="2">
        <v>-2.2204460492503131E-16</v>
      </c>
      <c r="S102" s="2">
        <v>-2.2204460492503131E-16</v>
      </c>
      <c r="T102" s="2">
        <v>-2.2204460492503131E-16</v>
      </c>
      <c r="U102" s="2">
        <v>-2.2204460492503131E-16</v>
      </c>
      <c r="V102" s="2">
        <v>-2.2204460492503131E-16</v>
      </c>
      <c r="W102" s="2">
        <v>-2.2204460492503131E-16</v>
      </c>
      <c r="X102" s="2">
        <v>-2.2204460492503131E-16</v>
      </c>
      <c r="Y102" s="2">
        <v>-2.2204460492503131E-16</v>
      </c>
      <c r="Z102" s="2">
        <v>-2.2204460492503131E-16</v>
      </c>
      <c r="AA102" s="2">
        <v>-2.2204460492503131E-16</v>
      </c>
      <c r="AB102" s="2">
        <v>-2.2204460492503131E-16</v>
      </c>
      <c r="AC102" s="2">
        <v>0</v>
      </c>
      <c r="AD102">
        <v>0</v>
      </c>
    </row>
    <row r="103" spans="3:34" x14ac:dyDescent="0.15">
      <c r="C103">
        <v>5000</v>
      </c>
      <c r="D103" s="2">
        <v>28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>
        <v>0</v>
      </c>
    </row>
    <row r="104" spans="3:34" x14ac:dyDescent="0.15">
      <c r="C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7" spans="3:34" x14ac:dyDescent="0.15">
      <c r="C107" t="s">
        <v>48</v>
      </c>
    </row>
    <row r="109" spans="3:34" x14ac:dyDescent="0.15">
      <c r="C109" t="s">
        <v>23</v>
      </c>
      <c r="E109">
        <v>1500000</v>
      </c>
      <c r="F109">
        <f t="shared" ref="F109:O109" si="9">E109-100000</f>
        <v>1400000</v>
      </c>
      <c r="G109">
        <f t="shared" si="9"/>
        <v>1300000</v>
      </c>
      <c r="H109">
        <f t="shared" si="9"/>
        <v>1200000</v>
      </c>
      <c r="I109">
        <f t="shared" si="9"/>
        <v>1100000</v>
      </c>
      <c r="J109">
        <f t="shared" si="9"/>
        <v>1000000</v>
      </c>
      <c r="K109">
        <f t="shared" si="9"/>
        <v>900000</v>
      </c>
      <c r="L109">
        <f t="shared" si="9"/>
        <v>800000</v>
      </c>
      <c r="M109">
        <f t="shared" si="9"/>
        <v>700000</v>
      </c>
      <c r="N109">
        <f t="shared" si="9"/>
        <v>600000</v>
      </c>
      <c r="O109">
        <f t="shared" si="9"/>
        <v>500000</v>
      </c>
      <c r="P109">
        <f t="shared" ref="P109:W109" si="10">O109-50000</f>
        <v>450000</v>
      </c>
      <c r="Q109">
        <f t="shared" si="10"/>
        <v>400000</v>
      </c>
      <c r="R109">
        <f t="shared" si="10"/>
        <v>350000</v>
      </c>
      <c r="S109">
        <f t="shared" si="10"/>
        <v>300000</v>
      </c>
      <c r="T109">
        <f t="shared" si="10"/>
        <v>250000</v>
      </c>
      <c r="U109">
        <f t="shared" si="10"/>
        <v>200000</v>
      </c>
      <c r="V109">
        <f t="shared" si="10"/>
        <v>150000</v>
      </c>
      <c r="W109">
        <f t="shared" si="10"/>
        <v>100000</v>
      </c>
      <c r="X109">
        <f>W109-20000</f>
        <v>80000</v>
      </c>
      <c r="Y109">
        <f>X109-20000</f>
        <v>60000</v>
      </c>
      <c r="Z109">
        <f>Y109-20000</f>
        <v>40000</v>
      </c>
      <c r="AA109">
        <f>Z109-20000</f>
        <v>20000</v>
      </c>
      <c r="AB109">
        <v>10000</v>
      </c>
      <c r="AC109">
        <v>5000</v>
      </c>
      <c r="AD109">
        <v>0</v>
      </c>
    </row>
    <row r="110" spans="3:34" x14ac:dyDescent="0.15">
      <c r="C110" t="s">
        <v>24</v>
      </c>
      <c r="D110" s="2" t="s">
        <v>25</v>
      </c>
      <c r="E110" s="2" t="s">
        <v>6</v>
      </c>
      <c r="F110" s="2" t="s">
        <v>7</v>
      </c>
      <c r="G110" s="2" t="s">
        <v>8</v>
      </c>
      <c r="H110" s="2" t="s">
        <v>9</v>
      </c>
      <c r="I110" s="2" t="s">
        <v>10</v>
      </c>
      <c r="J110" s="2" t="s">
        <v>26</v>
      </c>
      <c r="K110" s="2" t="s">
        <v>27</v>
      </c>
      <c r="L110" s="2" t="s">
        <v>28</v>
      </c>
      <c r="M110" s="2" t="s">
        <v>29</v>
      </c>
      <c r="N110" s="2" t="s">
        <v>30</v>
      </c>
      <c r="O110" s="2" t="s">
        <v>31</v>
      </c>
      <c r="P110" s="2" t="s">
        <v>32</v>
      </c>
      <c r="Q110" s="2" t="s">
        <v>33</v>
      </c>
      <c r="R110" s="2" t="s">
        <v>34</v>
      </c>
      <c r="S110" s="2" t="s">
        <v>35</v>
      </c>
      <c r="T110" s="2" t="s">
        <v>36</v>
      </c>
      <c r="U110" s="2" t="s">
        <v>37</v>
      </c>
      <c r="V110" s="2" t="s">
        <v>38</v>
      </c>
      <c r="W110" s="2" t="s">
        <v>39</v>
      </c>
      <c r="X110" s="2" t="s">
        <v>40</v>
      </c>
      <c r="Y110" s="2" t="s">
        <v>41</v>
      </c>
      <c r="Z110" s="2" t="s">
        <v>42</v>
      </c>
      <c r="AA110" s="2" t="s">
        <v>43</v>
      </c>
      <c r="AB110" s="2" t="s">
        <v>44</v>
      </c>
      <c r="AC110" s="2" t="s">
        <v>45</v>
      </c>
      <c r="AD110" s="2"/>
      <c r="AE110" s="2"/>
      <c r="AF110" s="2"/>
      <c r="AG110" s="2"/>
      <c r="AH110" s="2"/>
    </row>
    <row r="111" spans="3:34" x14ac:dyDescent="0.15">
      <c r="C111">
        <v>8000000</v>
      </c>
      <c r="D111" s="2">
        <v>1</v>
      </c>
      <c r="E111" s="2">
        <v>0.77426827947381127</v>
      </c>
      <c r="F111" s="2">
        <v>0.77426827947381116</v>
      </c>
      <c r="G111" s="2">
        <v>0.765552082629953</v>
      </c>
      <c r="H111" s="2">
        <v>0.72226920635130287</v>
      </c>
      <c r="I111" s="2">
        <v>0.70463575966163394</v>
      </c>
      <c r="J111" s="2">
        <v>0.6779869971478969</v>
      </c>
      <c r="K111" s="2">
        <v>0.66250774416622749</v>
      </c>
      <c r="L111" s="2">
        <v>0.64631771950878747</v>
      </c>
      <c r="M111" s="2">
        <v>0.62918031969743027</v>
      </c>
      <c r="N111" s="2">
        <v>0.59094910948063162</v>
      </c>
      <c r="O111" s="2">
        <v>0.54443963865531519</v>
      </c>
      <c r="P111" s="2">
        <v>0.52372038089575157</v>
      </c>
      <c r="Q111" s="2">
        <v>0.50339622318667421</v>
      </c>
      <c r="R111" s="2">
        <v>0.47980750094967661</v>
      </c>
      <c r="S111" s="2">
        <v>0.46440776388537774</v>
      </c>
      <c r="T111" s="2">
        <v>0.44458591099134415</v>
      </c>
      <c r="U111" s="2">
        <v>0.44264040377177838</v>
      </c>
      <c r="V111" s="2">
        <v>0.35026143025036582</v>
      </c>
      <c r="W111" s="2">
        <v>0.19862618556660161</v>
      </c>
      <c r="X111" s="2">
        <v>0.18817588314265177</v>
      </c>
      <c r="Y111" s="2">
        <v>0.16924603999924093</v>
      </c>
      <c r="Z111" s="2">
        <v>0.15027161670624667</v>
      </c>
      <c r="AA111" s="2">
        <v>0.12020309209512159</v>
      </c>
      <c r="AB111" s="2">
        <v>8.1231671419769724E-2</v>
      </c>
      <c r="AC111" s="2">
        <v>5.9972211460055824E-2</v>
      </c>
      <c r="AD111">
        <v>0</v>
      </c>
      <c r="AE111" s="2"/>
      <c r="AF111" s="2"/>
      <c r="AG111" s="2"/>
      <c r="AH111" s="2"/>
    </row>
    <row r="112" spans="3:34" x14ac:dyDescent="0.15">
      <c r="C112">
        <f t="shared" ref="C112:C125" si="11">C111-500000</f>
        <v>7500000</v>
      </c>
      <c r="D112" s="2">
        <v>2</v>
      </c>
      <c r="E112" s="2">
        <v>0.77426827947381127</v>
      </c>
      <c r="F112" s="2">
        <v>0.77426827947381116</v>
      </c>
      <c r="G112" s="2">
        <v>0.765552082629953</v>
      </c>
      <c r="H112" s="2">
        <v>0.72226920635130287</v>
      </c>
      <c r="I112" s="2">
        <v>0.70463575966163394</v>
      </c>
      <c r="J112" s="2">
        <v>0.6779869971478969</v>
      </c>
      <c r="K112" s="2">
        <v>0.66250774416622749</v>
      </c>
      <c r="L112" s="2">
        <v>0.64631771950878747</v>
      </c>
      <c r="M112" s="2">
        <v>0.62918031969743027</v>
      </c>
      <c r="N112" s="2">
        <v>0.59094910948063162</v>
      </c>
      <c r="O112" s="2">
        <v>0.54443963865531519</v>
      </c>
      <c r="P112" s="2">
        <v>0.52372038089575157</v>
      </c>
      <c r="Q112" s="2">
        <v>0.50339622318667421</v>
      </c>
      <c r="R112" s="2">
        <v>0.47980750094967661</v>
      </c>
      <c r="S112" s="2">
        <v>0.46440776388537774</v>
      </c>
      <c r="T112" s="2">
        <v>0.44458591099134415</v>
      </c>
      <c r="U112" s="2">
        <v>0.44264040377177838</v>
      </c>
      <c r="V112" s="2">
        <v>0.35026143025036582</v>
      </c>
      <c r="W112" s="2">
        <v>0.19862618556660161</v>
      </c>
      <c r="X112" s="2">
        <v>0.18817588314265177</v>
      </c>
      <c r="Y112" s="2">
        <v>0.16924603999924093</v>
      </c>
      <c r="Z112" s="2">
        <v>0.15027161670624667</v>
      </c>
      <c r="AA112" s="2">
        <v>0.12020309209512159</v>
      </c>
      <c r="AB112" s="2">
        <v>8.1231671419769724E-2</v>
      </c>
      <c r="AC112" s="2">
        <v>5.9972211460055824E-2</v>
      </c>
      <c r="AD112">
        <v>0</v>
      </c>
      <c r="AE112" s="2"/>
      <c r="AF112" s="2"/>
      <c r="AG112" s="2"/>
      <c r="AH112" s="2"/>
    </row>
    <row r="113" spans="3:34" x14ac:dyDescent="0.15">
      <c r="C113">
        <f t="shared" si="11"/>
        <v>7000000</v>
      </c>
      <c r="D113" s="2">
        <v>3</v>
      </c>
      <c r="E113" s="2">
        <v>0.77426827947381127</v>
      </c>
      <c r="F113" s="2">
        <v>0.77426827947381116</v>
      </c>
      <c r="G113" s="2">
        <v>0.765552082629953</v>
      </c>
      <c r="H113" s="2">
        <v>0.72226920635130287</v>
      </c>
      <c r="I113" s="2">
        <v>0.70463575966163394</v>
      </c>
      <c r="J113" s="2">
        <v>0.6779869971478969</v>
      </c>
      <c r="K113" s="2">
        <v>0.66250774416622749</v>
      </c>
      <c r="L113" s="2">
        <v>0.64631771950878747</v>
      </c>
      <c r="M113" s="2">
        <v>0.62918031969743027</v>
      </c>
      <c r="N113" s="2">
        <v>0.59094910948063162</v>
      </c>
      <c r="O113" s="2">
        <v>0.54443963865531519</v>
      </c>
      <c r="P113" s="2">
        <v>0.52372038089575157</v>
      </c>
      <c r="Q113" s="2">
        <v>0.50339622318667421</v>
      </c>
      <c r="R113" s="2">
        <v>0.47980750094967661</v>
      </c>
      <c r="S113" s="2">
        <v>0.46440776388537774</v>
      </c>
      <c r="T113" s="2">
        <v>0.44458591099134415</v>
      </c>
      <c r="U113" s="2">
        <v>0.44264040377177838</v>
      </c>
      <c r="V113" s="2">
        <v>0.35026143025036582</v>
      </c>
      <c r="W113" s="2">
        <v>0.19862618556660161</v>
      </c>
      <c r="X113" s="2">
        <v>0.18817588314265177</v>
      </c>
      <c r="Y113" s="2">
        <v>0.16924603999924093</v>
      </c>
      <c r="Z113" s="2">
        <v>0.15027161670624667</v>
      </c>
      <c r="AA113" s="2">
        <v>0.12020309209512159</v>
      </c>
      <c r="AB113" s="2">
        <v>8.1231671419769724E-2</v>
      </c>
      <c r="AC113" s="2">
        <v>5.9972211460055824E-2</v>
      </c>
      <c r="AD113">
        <v>0</v>
      </c>
      <c r="AE113" s="2"/>
      <c r="AF113" s="2"/>
      <c r="AG113" s="2"/>
      <c r="AH113" s="2"/>
    </row>
    <row r="114" spans="3:34" x14ac:dyDescent="0.15">
      <c r="C114">
        <f t="shared" si="11"/>
        <v>6500000</v>
      </c>
      <c r="D114" s="2">
        <v>4</v>
      </c>
      <c r="E114" s="2">
        <v>0.77426827947381127</v>
      </c>
      <c r="F114" s="2">
        <v>0.77426827947381116</v>
      </c>
      <c r="G114" s="2">
        <v>0.765552082629953</v>
      </c>
      <c r="H114" s="2">
        <v>0.72226920635130287</v>
      </c>
      <c r="I114" s="2">
        <v>0.70463575966163394</v>
      </c>
      <c r="J114" s="2">
        <v>0.6779869971478969</v>
      </c>
      <c r="K114" s="2">
        <v>0.66250774416622749</v>
      </c>
      <c r="L114" s="2">
        <v>0.64631771950878747</v>
      </c>
      <c r="M114" s="2">
        <v>0.62918031969743027</v>
      </c>
      <c r="N114" s="2">
        <v>0.59094910948063162</v>
      </c>
      <c r="O114" s="2">
        <v>0.54443963865531519</v>
      </c>
      <c r="P114" s="2">
        <v>0.52372038089575157</v>
      </c>
      <c r="Q114" s="2">
        <v>0.50339622318667421</v>
      </c>
      <c r="R114" s="2">
        <v>0.47980750094967661</v>
      </c>
      <c r="S114" s="2">
        <v>0.46440776388537774</v>
      </c>
      <c r="T114" s="2">
        <v>0.44458591099134415</v>
      </c>
      <c r="U114" s="2">
        <v>0.44264040377177838</v>
      </c>
      <c r="V114" s="2">
        <v>0.35026143025036582</v>
      </c>
      <c r="W114" s="2">
        <v>0.19862618556660161</v>
      </c>
      <c r="X114" s="2">
        <v>0.18817588314265177</v>
      </c>
      <c r="Y114" s="2">
        <v>0.16924603999924093</v>
      </c>
      <c r="Z114" s="2">
        <v>0.15027161670624667</v>
      </c>
      <c r="AA114" s="2">
        <v>0.12020309209512159</v>
      </c>
      <c r="AB114" s="2">
        <v>8.1231671419769724E-2</v>
      </c>
      <c r="AC114" s="2">
        <v>5.9972211460055824E-2</v>
      </c>
      <c r="AD114">
        <v>0</v>
      </c>
      <c r="AE114" s="2"/>
      <c r="AF114" s="2"/>
      <c r="AG114" s="2"/>
      <c r="AH114" s="2"/>
    </row>
    <row r="115" spans="3:34" x14ac:dyDescent="0.15">
      <c r="C115">
        <f t="shared" si="11"/>
        <v>6000000</v>
      </c>
      <c r="D115" s="2">
        <v>5</v>
      </c>
      <c r="E115" s="2">
        <v>0.77426827947381127</v>
      </c>
      <c r="F115" s="2">
        <v>0.77426827947381116</v>
      </c>
      <c r="G115" s="2">
        <v>0.765552082629953</v>
      </c>
      <c r="H115" s="2">
        <v>0.72944463618571653</v>
      </c>
      <c r="I115" s="2">
        <v>0.70463575966163394</v>
      </c>
      <c r="J115" s="2">
        <v>0.6779869971478969</v>
      </c>
      <c r="K115" s="2">
        <v>0.66250774416622749</v>
      </c>
      <c r="L115" s="2">
        <v>0.64631771950878747</v>
      </c>
      <c r="M115" s="2">
        <v>0.62918031969743027</v>
      </c>
      <c r="N115" s="2">
        <v>0.59094910948063162</v>
      </c>
      <c r="O115" s="2">
        <v>0.54443963865531519</v>
      </c>
      <c r="P115" s="2">
        <v>0.52372038089575157</v>
      </c>
      <c r="Q115" s="2">
        <v>0.50339622318667421</v>
      </c>
      <c r="R115" s="2">
        <v>0.47980750094967661</v>
      </c>
      <c r="S115" s="2">
        <v>0.46440776388537774</v>
      </c>
      <c r="T115" s="2">
        <v>0.44458591099134415</v>
      </c>
      <c r="U115" s="2">
        <v>0.44264040377177838</v>
      </c>
      <c r="V115" s="2">
        <v>0.35026143025036582</v>
      </c>
      <c r="W115" s="2">
        <v>0.19862618556660161</v>
      </c>
      <c r="X115" s="2">
        <v>0.18817588314265177</v>
      </c>
      <c r="Y115" s="2">
        <v>0.16924603999924093</v>
      </c>
      <c r="Z115" s="2">
        <v>0.15027161670624667</v>
      </c>
      <c r="AA115" s="2">
        <v>0.12020309209512159</v>
      </c>
      <c r="AB115" s="2">
        <v>8.1231671419769724E-2</v>
      </c>
      <c r="AC115" s="2">
        <v>5.9972211460055824E-2</v>
      </c>
      <c r="AD115">
        <v>0</v>
      </c>
      <c r="AE115" s="2"/>
      <c r="AF115" s="2"/>
      <c r="AG115" s="2"/>
      <c r="AH115" s="2"/>
    </row>
    <row r="116" spans="3:34" x14ac:dyDescent="0.15">
      <c r="C116">
        <f t="shared" si="11"/>
        <v>5500000</v>
      </c>
      <c r="D116" s="2">
        <v>6</v>
      </c>
      <c r="E116" s="2">
        <v>0.77426827947381127</v>
      </c>
      <c r="F116" s="2">
        <v>0.77426827947381116</v>
      </c>
      <c r="G116" s="2">
        <v>0.765552082629953</v>
      </c>
      <c r="H116" s="2">
        <v>0.73991912329749898</v>
      </c>
      <c r="I116" s="2">
        <v>0.71508909947164201</v>
      </c>
      <c r="J116" s="2">
        <v>0.69398466853508645</v>
      </c>
      <c r="K116" s="2">
        <v>0.66702985663916281</v>
      </c>
      <c r="L116" s="2">
        <v>0.64631771950878747</v>
      </c>
      <c r="M116" s="2">
        <v>0.62918031969743027</v>
      </c>
      <c r="N116" s="2">
        <v>0.59094910948063162</v>
      </c>
      <c r="O116" s="2">
        <v>0.54443963865531519</v>
      </c>
      <c r="P116" s="2">
        <v>0.52372038089575157</v>
      </c>
      <c r="Q116" s="2">
        <v>0.50339622318667421</v>
      </c>
      <c r="R116" s="2">
        <v>0.47980750094967661</v>
      </c>
      <c r="S116" s="2">
        <v>0.46440776388537774</v>
      </c>
      <c r="T116" s="2">
        <v>0.44458591099134415</v>
      </c>
      <c r="U116" s="2">
        <v>0.44264040377177838</v>
      </c>
      <c r="V116" s="2">
        <v>0.35026143025036582</v>
      </c>
      <c r="W116" s="2">
        <v>0.19862618556660161</v>
      </c>
      <c r="X116" s="2">
        <v>0.18817588314265177</v>
      </c>
      <c r="Y116" s="2">
        <v>0.16924603999924093</v>
      </c>
      <c r="Z116" s="2">
        <v>0.15027161670624667</v>
      </c>
      <c r="AA116" s="2">
        <v>0.12020309209512159</v>
      </c>
      <c r="AB116" s="2">
        <v>8.1231671419769724E-2</v>
      </c>
      <c r="AC116" s="2">
        <v>5.9972211460055824E-2</v>
      </c>
      <c r="AD116">
        <v>0</v>
      </c>
      <c r="AE116" s="2"/>
      <c r="AF116" s="2"/>
      <c r="AG116" s="2"/>
      <c r="AH116" s="2"/>
    </row>
    <row r="117" spans="3:34" x14ac:dyDescent="0.15">
      <c r="C117">
        <f t="shared" si="11"/>
        <v>5000000</v>
      </c>
      <c r="D117" s="2">
        <v>7</v>
      </c>
      <c r="E117" s="2">
        <v>0.77426827947381116</v>
      </c>
      <c r="F117" s="2">
        <v>0.77426827947381116</v>
      </c>
      <c r="G117" s="2">
        <v>0.76657863004649052</v>
      </c>
      <c r="H117" s="2">
        <v>0.74722047237426659</v>
      </c>
      <c r="I117" s="2">
        <v>0.72593491753787354</v>
      </c>
      <c r="J117" s="2">
        <v>0.69863474694697136</v>
      </c>
      <c r="K117" s="2">
        <v>0.67911383116580382</v>
      </c>
      <c r="L117" s="2">
        <v>0.65901896883016631</v>
      </c>
      <c r="M117" s="2">
        <v>0.63707594109674104</v>
      </c>
      <c r="N117" s="2">
        <v>0.59275818343198927</v>
      </c>
      <c r="O117" s="2">
        <v>0.54443963865531519</v>
      </c>
      <c r="P117" s="2">
        <v>0.52372038089575157</v>
      </c>
      <c r="Q117" s="2">
        <v>0.50339622318667421</v>
      </c>
      <c r="R117" s="2">
        <v>0.47980750094967661</v>
      </c>
      <c r="S117" s="2">
        <v>0.46440776388537774</v>
      </c>
      <c r="T117" s="2">
        <v>0.44458591099134415</v>
      </c>
      <c r="U117" s="2">
        <v>0.44264040377177838</v>
      </c>
      <c r="V117" s="2">
        <v>0.35026143025036582</v>
      </c>
      <c r="W117" s="2">
        <v>0.19862618556660161</v>
      </c>
      <c r="X117" s="2">
        <v>0.18817588314265177</v>
      </c>
      <c r="Y117" s="2">
        <v>0.16924603999924093</v>
      </c>
      <c r="Z117" s="2">
        <v>0.15027161670624667</v>
      </c>
      <c r="AA117" s="2">
        <v>0.12020309209512159</v>
      </c>
      <c r="AB117" s="2">
        <v>8.1231671419769724E-2</v>
      </c>
      <c r="AC117" s="2">
        <v>5.9972211460055824E-2</v>
      </c>
      <c r="AD117">
        <v>0</v>
      </c>
      <c r="AE117" s="2"/>
      <c r="AF117" s="2"/>
      <c r="AG117" s="2"/>
      <c r="AH117" s="2"/>
    </row>
    <row r="118" spans="3:34" x14ac:dyDescent="0.15">
      <c r="C118">
        <f t="shared" si="11"/>
        <v>4500000</v>
      </c>
      <c r="D118" s="2">
        <v>8</v>
      </c>
      <c r="E118" s="2">
        <v>0.73480624451263843</v>
      </c>
      <c r="F118" s="2">
        <v>0.73480624451263843</v>
      </c>
      <c r="G118" s="2">
        <v>0.73480624451263843</v>
      </c>
      <c r="H118" s="2">
        <v>0.73480624451263843</v>
      </c>
      <c r="I118" s="2">
        <v>0.71603978161193238</v>
      </c>
      <c r="J118" s="2">
        <v>0.69987432057639243</v>
      </c>
      <c r="K118" s="2">
        <v>0.68365520549972891</v>
      </c>
      <c r="L118" s="2">
        <v>0.66661090001562084</v>
      </c>
      <c r="M118" s="2">
        <v>0.64763966130099671</v>
      </c>
      <c r="N118" s="2">
        <v>0.60266833629575955</v>
      </c>
      <c r="O118" s="2">
        <v>0.55260761833530203</v>
      </c>
      <c r="P118" s="2">
        <v>0.53514350202367045</v>
      </c>
      <c r="Q118" s="2">
        <v>0.50842189637728907</v>
      </c>
      <c r="R118" s="2">
        <v>0.48447227227916978</v>
      </c>
      <c r="S118" s="2">
        <v>0.46358743213248721</v>
      </c>
      <c r="T118" s="2">
        <v>0.44575035747259173</v>
      </c>
      <c r="U118" s="2">
        <v>0.44264040377177838</v>
      </c>
      <c r="V118" s="2">
        <v>0.35026143025036582</v>
      </c>
      <c r="W118" s="2">
        <v>0.19862618556660161</v>
      </c>
      <c r="X118" s="2">
        <v>0.18817588314265177</v>
      </c>
      <c r="Y118" s="2">
        <v>0.16924603999924093</v>
      </c>
      <c r="Z118" s="2">
        <v>0.15027161670624667</v>
      </c>
      <c r="AA118" s="2">
        <v>0.12020309209512159</v>
      </c>
      <c r="AB118" s="2">
        <v>8.1231671419769724E-2</v>
      </c>
      <c r="AC118" s="2">
        <v>5.9972211460055824E-2</v>
      </c>
      <c r="AD118">
        <v>0</v>
      </c>
      <c r="AE118" s="2"/>
      <c r="AF118" s="2"/>
      <c r="AG118" s="2"/>
      <c r="AH118" s="2"/>
    </row>
    <row r="119" spans="3:34" x14ac:dyDescent="0.15">
      <c r="C119">
        <f t="shared" si="11"/>
        <v>4000000</v>
      </c>
      <c r="D119" s="2">
        <v>9</v>
      </c>
      <c r="E119" s="2">
        <v>0.65130696534453558</v>
      </c>
      <c r="F119" s="2">
        <v>0.65130696534453558</v>
      </c>
      <c r="G119" s="2">
        <v>0.65130696534453558</v>
      </c>
      <c r="H119" s="2">
        <v>0.65130696534453558</v>
      </c>
      <c r="I119" s="2">
        <v>0.65130696534453558</v>
      </c>
      <c r="J119" s="2">
        <v>0.65130696534453558</v>
      </c>
      <c r="K119" s="2">
        <v>0.65130696534453558</v>
      </c>
      <c r="L119" s="2">
        <v>0.65130696534453558</v>
      </c>
      <c r="M119" s="2">
        <v>0.65341641368896719</v>
      </c>
      <c r="N119" s="2">
        <v>0.59812455968117795</v>
      </c>
      <c r="O119" s="2">
        <v>0.56256125208917607</v>
      </c>
      <c r="P119" s="2">
        <v>0.54212038996383249</v>
      </c>
      <c r="Q119" s="2">
        <v>0.52516702059761888</v>
      </c>
      <c r="R119" s="2">
        <v>0.49588739854056285</v>
      </c>
      <c r="S119" s="2">
        <v>0.47895206288784842</v>
      </c>
      <c r="T119" s="2">
        <v>0.46089338169086458</v>
      </c>
      <c r="U119" s="2">
        <v>0.44525023463301239</v>
      </c>
      <c r="V119" s="2">
        <v>0.35026143025036582</v>
      </c>
      <c r="W119" s="2">
        <v>0.19862618556660161</v>
      </c>
      <c r="X119" s="2">
        <v>0.18817588314265177</v>
      </c>
      <c r="Y119" s="2">
        <v>0.16924603999924093</v>
      </c>
      <c r="Z119" s="2">
        <v>0.15027161670624667</v>
      </c>
      <c r="AA119" s="2">
        <v>0.12020309209512159</v>
      </c>
      <c r="AB119" s="2">
        <v>8.1231671419769724E-2</v>
      </c>
      <c r="AC119" s="2">
        <v>5.9972211460055824E-2</v>
      </c>
      <c r="AD119">
        <v>0</v>
      </c>
      <c r="AE119" s="2"/>
      <c r="AF119" s="2"/>
      <c r="AG119" s="2"/>
      <c r="AH119" s="2"/>
    </row>
    <row r="120" spans="3:34" x14ac:dyDescent="0.15">
      <c r="C120">
        <f t="shared" si="11"/>
        <v>3500000</v>
      </c>
      <c r="D120" s="2">
        <v>10</v>
      </c>
      <c r="E120" s="2">
        <v>0.631150051344185</v>
      </c>
      <c r="F120" s="2">
        <v>0.631150051344185</v>
      </c>
      <c r="G120" s="2">
        <v>0.631150051344185</v>
      </c>
      <c r="H120" s="2">
        <v>0.631150051344185</v>
      </c>
      <c r="I120" s="2">
        <v>0.631150051344185</v>
      </c>
      <c r="J120" s="2">
        <v>0.631150051344185</v>
      </c>
      <c r="K120" s="2">
        <v>0.631150051344185</v>
      </c>
      <c r="L120" s="2">
        <v>0.631150051344185</v>
      </c>
      <c r="M120" s="2">
        <v>0.631150051344185</v>
      </c>
      <c r="N120" s="2">
        <v>0.59826234629325536</v>
      </c>
      <c r="O120" s="2">
        <v>0.56170192770173266</v>
      </c>
      <c r="P120" s="2">
        <v>0.53372433965940891</v>
      </c>
      <c r="Q120" s="2">
        <v>0.52209495560076147</v>
      </c>
      <c r="R120" s="2">
        <v>0.50366426412275422</v>
      </c>
      <c r="S120" s="2">
        <v>0.47601324757074526</v>
      </c>
      <c r="T120" s="2">
        <v>0.46317784229462267</v>
      </c>
      <c r="U120" s="2">
        <v>0.43511841883668334</v>
      </c>
      <c r="V120" s="2">
        <v>0.38406901814155947</v>
      </c>
      <c r="W120" s="2">
        <v>0.23125172520467507</v>
      </c>
      <c r="X120" s="2">
        <v>0.18817588314265177</v>
      </c>
      <c r="Y120" s="2">
        <v>0.16924603999924093</v>
      </c>
      <c r="Z120" s="2">
        <v>0.15027161670624667</v>
      </c>
      <c r="AA120" s="2">
        <v>0.12020309209512159</v>
      </c>
      <c r="AB120" s="2">
        <v>8.1231671419769724E-2</v>
      </c>
      <c r="AC120" s="2">
        <v>5.9972211460055824E-2</v>
      </c>
      <c r="AD120">
        <v>0</v>
      </c>
      <c r="AE120" s="2"/>
      <c r="AF120" s="2"/>
      <c r="AG120" s="2"/>
      <c r="AH120" s="2"/>
    </row>
    <row r="121" spans="3:34" x14ac:dyDescent="0.15">
      <c r="C121">
        <f t="shared" si="11"/>
        <v>3000000</v>
      </c>
      <c r="D121" s="2">
        <v>11</v>
      </c>
      <c r="E121" s="2">
        <v>0.6159074410472718</v>
      </c>
      <c r="F121" s="2">
        <v>0.6159074410472718</v>
      </c>
      <c r="G121" s="2">
        <v>0.6159074410472718</v>
      </c>
      <c r="H121" s="2">
        <v>0.6159074410472718</v>
      </c>
      <c r="I121" s="2">
        <v>0.6159074410472718</v>
      </c>
      <c r="J121" s="2">
        <v>0.6159074410472718</v>
      </c>
      <c r="K121" s="2">
        <v>0.6159074410472718</v>
      </c>
      <c r="L121" s="2">
        <v>0.6159074410472718</v>
      </c>
      <c r="M121" s="2">
        <v>0.6159074410472718</v>
      </c>
      <c r="N121" s="2">
        <v>0.58247737720914183</v>
      </c>
      <c r="O121" s="2">
        <v>0.545476343699279</v>
      </c>
      <c r="P121" s="2">
        <v>0.53462877501249151</v>
      </c>
      <c r="Q121" s="2">
        <v>0.51607034253111528</v>
      </c>
      <c r="R121" s="2">
        <v>0.49443480492503977</v>
      </c>
      <c r="S121" s="2">
        <v>0.47620395032305063</v>
      </c>
      <c r="T121" s="2">
        <v>0.45296620757102379</v>
      </c>
      <c r="U121" s="2">
        <v>0.44031340265360108</v>
      </c>
      <c r="V121" s="2">
        <v>0.42440216834216371</v>
      </c>
      <c r="W121" s="2">
        <v>0.27281052752471857</v>
      </c>
      <c r="X121" s="2">
        <v>0.18876329948331705</v>
      </c>
      <c r="Y121" s="2">
        <v>0.18168752426394796</v>
      </c>
      <c r="Z121" s="2">
        <v>0.15027161670624667</v>
      </c>
      <c r="AA121" s="2">
        <v>0.12020309209512159</v>
      </c>
      <c r="AB121" s="2">
        <v>8.1231671419769724E-2</v>
      </c>
      <c r="AC121" s="2">
        <v>5.9972211460055824E-2</v>
      </c>
      <c r="AD121">
        <v>0</v>
      </c>
      <c r="AE121" s="2"/>
      <c r="AF121" s="2"/>
      <c r="AG121" s="2"/>
      <c r="AH121" s="2"/>
    </row>
    <row r="122" spans="3:34" x14ac:dyDescent="0.15">
      <c r="C122">
        <f t="shared" si="11"/>
        <v>2500000</v>
      </c>
      <c r="D122" s="2">
        <v>12</v>
      </c>
      <c r="E122" s="2">
        <v>0.59689769782167246</v>
      </c>
      <c r="F122" s="2">
        <v>0.59689769782167246</v>
      </c>
      <c r="G122" s="2">
        <v>0.59689769782167246</v>
      </c>
      <c r="H122" s="2">
        <v>0.59689769782167246</v>
      </c>
      <c r="I122" s="2">
        <v>0.59689769782167246</v>
      </c>
      <c r="J122" s="2">
        <v>0.59689769782167246</v>
      </c>
      <c r="K122" s="2">
        <v>0.59689769782167246</v>
      </c>
      <c r="L122" s="2">
        <v>0.59689769782167246</v>
      </c>
      <c r="M122" s="2">
        <v>0.59689769782167246</v>
      </c>
      <c r="N122" s="2">
        <v>0.58760223957911895</v>
      </c>
      <c r="O122" s="2">
        <v>0.52552452953814899</v>
      </c>
      <c r="P122" s="2">
        <v>0.5219958646136762</v>
      </c>
      <c r="Q122" s="2">
        <v>0.49160833810867177</v>
      </c>
      <c r="R122" s="2">
        <v>0.48756726910689896</v>
      </c>
      <c r="S122" s="2">
        <v>0.46192632736607186</v>
      </c>
      <c r="T122" s="2">
        <v>0.4441241227168089</v>
      </c>
      <c r="U122" s="2">
        <v>0.42232260596747628</v>
      </c>
      <c r="V122" s="2">
        <v>0.38318553462545479</v>
      </c>
      <c r="W122" s="2">
        <v>0.26622097243599607</v>
      </c>
      <c r="X122" s="2">
        <v>0.19096845262716089</v>
      </c>
      <c r="Y122" s="2">
        <v>0.17046454456661386</v>
      </c>
      <c r="Z122" s="2">
        <v>0.15653181811597183</v>
      </c>
      <c r="AA122" s="2">
        <v>0.12020309209512159</v>
      </c>
      <c r="AB122" s="2">
        <v>8.1231671419769724E-2</v>
      </c>
      <c r="AC122" s="2">
        <v>5.9972211460055824E-2</v>
      </c>
      <c r="AD122">
        <v>0</v>
      </c>
      <c r="AE122" s="2"/>
      <c r="AF122" s="2"/>
      <c r="AG122" s="2"/>
      <c r="AH122" s="2"/>
    </row>
    <row r="123" spans="3:34" x14ac:dyDescent="0.15">
      <c r="C123">
        <f t="shared" si="11"/>
        <v>2000000</v>
      </c>
      <c r="D123" s="2">
        <v>13</v>
      </c>
      <c r="E123" s="2">
        <v>0.58520114325475725</v>
      </c>
      <c r="F123" s="2">
        <v>0.58520114325475725</v>
      </c>
      <c r="G123" s="2">
        <v>0.58520114325475725</v>
      </c>
      <c r="H123" s="2">
        <v>0.58520114325475725</v>
      </c>
      <c r="I123" s="2">
        <v>0.58520114325475725</v>
      </c>
      <c r="J123" s="2">
        <v>0.58520114325475725</v>
      </c>
      <c r="K123" s="2">
        <v>0.58520114325475725</v>
      </c>
      <c r="L123" s="2">
        <v>0.58520114325475725</v>
      </c>
      <c r="M123" s="2">
        <v>0.58520114325475725</v>
      </c>
      <c r="N123" s="2">
        <v>0.58520114325475725</v>
      </c>
      <c r="O123" s="2">
        <v>0.53853492596818642</v>
      </c>
      <c r="P123" s="2">
        <v>0.51154321745115028</v>
      </c>
      <c r="Q123" s="2">
        <v>0.49348649757943308</v>
      </c>
      <c r="R123" s="2">
        <v>0.48212190880953898</v>
      </c>
      <c r="S123" s="2">
        <v>0.44728535671522396</v>
      </c>
      <c r="T123" s="2">
        <v>0.43709833285469624</v>
      </c>
      <c r="U123" s="2">
        <v>0.4160027588345877</v>
      </c>
      <c r="V123" s="2">
        <v>0.41026215760960649</v>
      </c>
      <c r="W123" s="2">
        <v>0.2692127779645207</v>
      </c>
      <c r="X123" s="2">
        <v>0.19847116396749664</v>
      </c>
      <c r="Y123" s="2">
        <v>0.16075053133613848</v>
      </c>
      <c r="Z123" s="2">
        <v>0.15517707027639371</v>
      </c>
      <c r="AA123" s="2">
        <v>0.11981378594887249</v>
      </c>
      <c r="AB123" s="2">
        <v>8.1231671419769724E-2</v>
      </c>
      <c r="AC123" s="2">
        <v>5.9972211460055824E-2</v>
      </c>
      <c r="AD123">
        <v>0</v>
      </c>
      <c r="AE123" s="2"/>
      <c r="AF123" s="2"/>
      <c r="AG123" s="2"/>
      <c r="AH123" s="2"/>
    </row>
    <row r="124" spans="3:34" x14ac:dyDescent="0.15">
      <c r="C124">
        <f t="shared" si="11"/>
        <v>1500000</v>
      </c>
      <c r="D124" s="2">
        <v>14</v>
      </c>
      <c r="E124" s="2">
        <v>0.54931876639922939</v>
      </c>
      <c r="F124" s="2">
        <v>0.54931876639922939</v>
      </c>
      <c r="G124" s="2">
        <v>0.54931876639922939</v>
      </c>
      <c r="H124" s="2">
        <v>0.54931876639922939</v>
      </c>
      <c r="I124" s="2">
        <v>0.54931876639922939</v>
      </c>
      <c r="J124" s="2">
        <v>0.54931876639922939</v>
      </c>
      <c r="K124" s="2">
        <v>0.54931876639922939</v>
      </c>
      <c r="L124" s="2">
        <v>0.54931876639922939</v>
      </c>
      <c r="M124" s="2">
        <v>0.54931876639922939</v>
      </c>
      <c r="N124" s="2">
        <v>0.54931876639922939</v>
      </c>
      <c r="O124" s="2">
        <v>0.51367131281579703</v>
      </c>
      <c r="P124" s="2">
        <v>0.51367131281579703</v>
      </c>
      <c r="Q124" s="2">
        <v>0.4808236427388628</v>
      </c>
      <c r="R124" s="2">
        <v>0.47205235290853442</v>
      </c>
      <c r="S124" s="2">
        <v>0.44610097733720466</v>
      </c>
      <c r="T124" s="2">
        <v>0.4358798651145035</v>
      </c>
      <c r="U124" s="2">
        <v>0.41234846408587822</v>
      </c>
      <c r="V124" s="2">
        <v>0.39474047798153322</v>
      </c>
      <c r="W124" s="2">
        <v>0.30042049152527528</v>
      </c>
      <c r="X124" s="2">
        <v>0.22325873036147148</v>
      </c>
      <c r="Y124" s="2">
        <v>0.1765520061641308</v>
      </c>
      <c r="Z124" s="2">
        <v>0.13079219533347175</v>
      </c>
      <c r="AA124" s="2">
        <v>0.11308786279122929</v>
      </c>
      <c r="AB124" s="2">
        <v>8.3003746529004219E-2</v>
      </c>
      <c r="AC124" s="2">
        <v>5.9972211460055824E-2</v>
      </c>
      <c r="AD124">
        <v>0</v>
      </c>
      <c r="AE124" s="2"/>
      <c r="AF124" s="2"/>
      <c r="AG124" s="2"/>
      <c r="AH124" s="2"/>
    </row>
    <row r="125" spans="3:34" x14ac:dyDescent="0.15">
      <c r="C125">
        <f t="shared" si="11"/>
        <v>1000000</v>
      </c>
      <c r="D125" s="2">
        <v>15</v>
      </c>
      <c r="E125" s="2">
        <v>0.49254450252034088</v>
      </c>
      <c r="F125" s="2">
        <v>0.49254450252034088</v>
      </c>
      <c r="G125" s="2">
        <v>0.49254450252034088</v>
      </c>
      <c r="H125" s="2">
        <v>0.49254450252034088</v>
      </c>
      <c r="I125" s="2">
        <v>0.49254450252034088</v>
      </c>
      <c r="J125" s="2">
        <v>0.49254450252034088</v>
      </c>
      <c r="K125" s="2">
        <v>0.49254450252034088</v>
      </c>
      <c r="L125" s="2">
        <v>0.49254450252034088</v>
      </c>
      <c r="M125" s="2">
        <v>0.49254450252034088</v>
      </c>
      <c r="N125" s="2">
        <v>0.49254450252034088</v>
      </c>
      <c r="O125" s="2">
        <v>0.49254450252034088</v>
      </c>
      <c r="P125" s="2">
        <v>0.49254450252034088</v>
      </c>
      <c r="Q125" s="2">
        <v>0.46809966206035636</v>
      </c>
      <c r="R125" s="2">
        <v>0.44367188739773056</v>
      </c>
      <c r="S125" s="2">
        <v>0.43652147077557246</v>
      </c>
      <c r="T125" s="2">
        <v>0.41910869112461602</v>
      </c>
      <c r="U125" s="2">
        <v>0.40881433770625542</v>
      </c>
      <c r="V125" s="2">
        <v>0.39220648590460649</v>
      </c>
      <c r="W125" s="2">
        <v>0.27850740661064455</v>
      </c>
      <c r="X125" s="2">
        <v>0.22226576274030141</v>
      </c>
      <c r="Y125" s="2">
        <v>0.16570884843735556</v>
      </c>
      <c r="Z125" s="2">
        <v>0.14223667073714019</v>
      </c>
      <c r="AA125" s="2">
        <v>0.10029603755107763</v>
      </c>
      <c r="AB125" s="2">
        <v>7.0817287425834152E-2</v>
      </c>
      <c r="AC125" s="2">
        <v>5.8106050401801945E-2</v>
      </c>
      <c r="AD125">
        <v>0</v>
      </c>
      <c r="AE125" s="2"/>
      <c r="AF125" s="2"/>
      <c r="AG125" s="2"/>
      <c r="AH125" s="2"/>
    </row>
    <row r="126" spans="3:34" x14ac:dyDescent="0.15">
      <c r="C126">
        <f>C125-200000</f>
        <v>800000</v>
      </c>
      <c r="D126" s="2">
        <v>16</v>
      </c>
      <c r="E126" s="2">
        <v>0.45647626476384473</v>
      </c>
      <c r="F126" s="2">
        <v>0.45647626476384473</v>
      </c>
      <c r="G126" s="2">
        <v>0.45647626476384473</v>
      </c>
      <c r="H126" s="2">
        <v>0.45647626476384473</v>
      </c>
      <c r="I126" s="2">
        <v>0.45647626476384473</v>
      </c>
      <c r="J126" s="2">
        <v>0.45647626476384473</v>
      </c>
      <c r="K126" s="2">
        <v>0.45647626476384473</v>
      </c>
      <c r="L126" s="2">
        <v>0.45647626476384473</v>
      </c>
      <c r="M126" s="2">
        <v>0.45647626476384473</v>
      </c>
      <c r="N126" s="2">
        <v>0.45647626476384473</v>
      </c>
      <c r="O126" s="2">
        <v>0.45647626476384473</v>
      </c>
      <c r="P126" s="2">
        <v>0.45647626476384473</v>
      </c>
      <c r="Q126" s="2">
        <v>0.45647626476384473</v>
      </c>
      <c r="R126" s="2">
        <v>0.45647626476384473</v>
      </c>
      <c r="S126" s="2">
        <v>0.43147125674111164</v>
      </c>
      <c r="T126" s="2">
        <v>0.41027641897596445</v>
      </c>
      <c r="U126" s="2">
        <v>0.38734662396299757</v>
      </c>
      <c r="V126" s="2">
        <v>0.38572260701286343</v>
      </c>
      <c r="W126" s="2">
        <v>0.26175685885307476</v>
      </c>
      <c r="X126" s="2">
        <v>0.20924862882963802</v>
      </c>
      <c r="Y126" s="2">
        <v>0.15215832542446417</v>
      </c>
      <c r="Z126" s="2">
        <v>0.13616953090328499</v>
      </c>
      <c r="AA126" s="2">
        <v>9.0865165271311055E-2</v>
      </c>
      <c r="AB126" s="2">
        <v>5.6959502021196706E-2</v>
      </c>
      <c r="AC126" s="2">
        <v>5.2145062666058117E-2</v>
      </c>
      <c r="AD126">
        <v>0</v>
      </c>
      <c r="AE126" s="2"/>
      <c r="AF126" s="2"/>
      <c r="AG126" s="2"/>
      <c r="AH126" s="2"/>
    </row>
    <row r="127" spans="3:34" x14ac:dyDescent="0.15">
      <c r="C127">
        <f>C126-200000</f>
        <v>600000</v>
      </c>
      <c r="D127" s="2">
        <v>17</v>
      </c>
      <c r="E127" s="2">
        <v>0.41431944004990284</v>
      </c>
      <c r="F127" s="2">
        <v>0.41431944004990284</v>
      </c>
      <c r="G127" s="2">
        <v>0.41431944004990284</v>
      </c>
      <c r="H127" s="2">
        <v>0.41431944004990284</v>
      </c>
      <c r="I127" s="2">
        <v>0.41431944004990284</v>
      </c>
      <c r="J127" s="2">
        <v>0.41431944004990284</v>
      </c>
      <c r="K127" s="2">
        <v>0.41431944004990284</v>
      </c>
      <c r="L127" s="2">
        <v>0.41431944004990284</v>
      </c>
      <c r="M127" s="2">
        <v>0.41431944004990284</v>
      </c>
      <c r="N127" s="2">
        <v>0.41431944004990284</v>
      </c>
      <c r="O127" s="2">
        <v>0.41431944004990284</v>
      </c>
      <c r="P127" s="2">
        <v>0.41431944004990284</v>
      </c>
      <c r="Q127" s="2">
        <v>0.41431944004990284</v>
      </c>
      <c r="R127" s="2">
        <v>0.41431944004990284</v>
      </c>
      <c r="S127" s="2">
        <v>0.41431944004990284</v>
      </c>
      <c r="T127" s="2">
        <v>0.39707049000291006</v>
      </c>
      <c r="U127" s="2">
        <v>0.39077880479530935</v>
      </c>
      <c r="V127" s="2">
        <v>0.37637177919438813</v>
      </c>
      <c r="W127" s="2">
        <v>0.24330986293353174</v>
      </c>
      <c r="X127" s="2">
        <v>0.20586408645953391</v>
      </c>
      <c r="Y127" s="2">
        <v>0.15523393141781483</v>
      </c>
      <c r="Z127" s="2">
        <v>0.12838496043006875</v>
      </c>
      <c r="AA127" s="2">
        <v>8.9533832980579486E-2</v>
      </c>
      <c r="AB127" s="2">
        <v>5.2186903396721274E-2</v>
      </c>
      <c r="AC127" s="2">
        <v>3.9575924566181864E-2</v>
      </c>
      <c r="AD127">
        <v>0</v>
      </c>
      <c r="AE127" s="2"/>
      <c r="AF127" s="2"/>
      <c r="AG127" s="2"/>
      <c r="AH127" s="2"/>
    </row>
    <row r="128" spans="3:34" x14ac:dyDescent="0.15">
      <c r="C128">
        <f>C127-200000</f>
        <v>400000</v>
      </c>
      <c r="D128" s="2">
        <v>18</v>
      </c>
      <c r="E128" s="2">
        <v>0.39812143814260081</v>
      </c>
      <c r="F128" s="2">
        <v>0.39812143814260081</v>
      </c>
      <c r="G128" s="2">
        <v>0.39812143814260081</v>
      </c>
      <c r="H128" s="2">
        <v>0.39812143814260081</v>
      </c>
      <c r="I128" s="2">
        <v>0.39812143814260081</v>
      </c>
      <c r="J128" s="2">
        <v>0.39812143814260081</v>
      </c>
      <c r="K128" s="2">
        <v>0.39812143814260081</v>
      </c>
      <c r="L128" s="2">
        <v>0.39812143814260081</v>
      </c>
      <c r="M128" s="2">
        <v>0.39812143814260081</v>
      </c>
      <c r="N128" s="2">
        <v>0.39812143814260081</v>
      </c>
      <c r="O128" s="2">
        <v>0.39812143814260081</v>
      </c>
      <c r="P128" s="2">
        <v>0.39812143814260081</v>
      </c>
      <c r="Q128" s="2">
        <v>0.39812143814260081</v>
      </c>
      <c r="R128" s="2">
        <v>0.39812143814260081</v>
      </c>
      <c r="S128" s="2">
        <v>0.39812143814260081</v>
      </c>
      <c r="T128" s="2">
        <v>0.39812143814260081</v>
      </c>
      <c r="U128" s="2">
        <v>0.37421294236089742</v>
      </c>
      <c r="V128" s="2">
        <v>0.35484810706899583</v>
      </c>
      <c r="W128" s="2">
        <v>0.29980419639459144</v>
      </c>
      <c r="X128" s="2">
        <v>0.15476131241280322</v>
      </c>
      <c r="Y128" s="2">
        <v>0.15565464278958752</v>
      </c>
      <c r="Z128" s="2">
        <v>0.12363553253856452</v>
      </c>
      <c r="AA128" s="2">
        <v>7.9326836867417261E-2</v>
      </c>
      <c r="AB128" s="2">
        <v>4.2651414042106928E-2</v>
      </c>
      <c r="AC128" s="2">
        <v>2.7372163456914733E-2</v>
      </c>
      <c r="AD128">
        <v>0</v>
      </c>
      <c r="AE128" s="2"/>
      <c r="AF128" s="2"/>
      <c r="AG128" s="2"/>
      <c r="AH128" s="2"/>
    </row>
    <row r="129" spans="3:34" x14ac:dyDescent="0.15">
      <c r="C129">
        <f>C128-100000</f>
        <v>300000</v>
      </c>
      <c r="D129" s="2">
        <v>19</v>
      </c>
      <c r="E129" s="2">
        <v>0.38289835923988047</v>
      </c>
      <c r="F129" s="2">
        <v>0.38289835923988047</v>
      </c>
      <c r="G129" s="2">
        <v>0.38289835923988047</v>
      </c>
      <c r="H129" s="2">
        <v>0.38289835923988047</v>
      </c>
      <c r="I129" s="2">
        <v>0.38289835923988047</v>
      </c>
      <c r="J129" s="2">
        <v>0.38289835923988047</v>
      </c>
      <c r="K129" s="2">
        <v>0.38289835923988047</v>
      </c>
      <c r="L129" s="2">
        <v>0.38289835923988047</v>
      </c>
      <c r="M129" s="2">
        <v>0.38289835923988047</v>
      </c>
      <c r="N129" s="2">
        <v>0.38289835923988047</v>
      </c>
      <c r="O129" s="2">
        <v>0.38289835923988047</v>
      </c>
      <c r="P129" s="2">
        <v>0.38289835923988047</v>
      </c>
      <c r="Q129" s="2">
        <v>0.38289835923988047</v>
      </c>
      <c r="R129" s="2">
        <v>0.38289835923988047</v>
      </c>
      <c r="S129" s="2">
        <v>0.38289835923988047</v>
      </c>
      <c r="T129" s="2">
        <v>0.38289835923988047</v>
      </c>
      <c r="U129" s="2">
        <v>0.38289835923988047</v>
      </c>
      <c r="V129" s="2">
        <v>0.3644641272408502</v>
      </c>
      <c r="W129" s="2">
        <v>0.31972459506025741</v>
      </c>
      <c r="X129" s="2">
        <v>0.1949294251042436</v>
      </c>
      <c r="Y129" s="2">
        <v>0.16697519631793833</v>
      </c>
      <c r="Z129" s="2">
        <v>0.12341354466428522</v>
      </c>
      <c r="AA129" s="2">
        <v>7.6144322416272114E-2</v>
      </c>
      <c r="AB129" s="2">
        <v>4.004461231295342E-2</v>
      </c>
      <c r="AC129" s="2">
        <v>2.5628464695591102E-2</v>
      </c>
      <c r="AD129">
        <v>0</v>
      </c>
      <c r="AE129" s="2"/>
      <c r="AF129" s="2"/>
      <c r="AG129" s="2"/>
      <c r="AH129" s="2"/>
    </row>
    <row r="130" spans="3:34" x14ac:dyDescent="0.15">
      <c r="C130">
        <f>C129-100000</f>
        <v>200000</v>
      </c>
      <c r="D130" s="2">
        <v>20</v>
      </c>
      <c r="E130" s="2">
        <v>0.36672173745992032</v>
      </c>
      <c r="F130" s="2">
        <v>0.36672173745992032</v>
      </c>
      <c r="G130" s="2">
        <v>0.36672173745992032</v>
      </c>
      <c r="H130" s="2">
        <v>0.36672173745992032</v>
      </c>
      <c r="I130" s="2">
        <v>0.36672173745992032</v>
      </c>
      <c r="J130" s="2">
        <v>0.36672173745992032</v>
      </c>
      <c r="K130" s="2">
        <v>0.36672173745992032</v>
      </c>
      <c r="L130" s="2">
        <v>0.36672173745992032</v>
      </c>
      <c r="M130" s="2">
        <v>0.36672173745992032</v>
      </c>
      <c r="N130" s="2">
        <v>0.36672173745992032</v>
      </c>
      <c r="O130" s="2">
        <v>0.36672173745992032</v>
      </c>
      <c r="P130" s="2">
        <v>0.36672173745992032</v>
      </c>
      <c r="Q130" s="2">
        <v>0.36672173745992032</v>
      </c>
      <c r="R130" s="2">
        <v>0.36672173745992032</v>
      </c>
      <c r="S130" s="2">
        <v>0.36672173745992032</v>
      </c>
      <c r="T130" s="2">
        <v>0.36672173745992032</v>
      </c>
      <c r="U130" s="2">
        <v>0.36672173745992032</v>
      </c>
      <c r="V130" s="2">
        <v>0.36672173745992032</v>
      </c>
      <c r="W130" s="2">
        <v>0.25769176323304532</v>
      </c>
      <c r="X130" s="2">
        <v>0.23740283471064816</v>
      </c>
      <c r="Y130" s="2">
        <v>0.16961356818922313</v>
      </c>
      <c r="Z130" s="2">
        <v>0.12708108580297828</v>
      </c>
      <c r="AA130" s="2">
        <v>7.19631567550304E-2</v>
      </c>
      <c r="AB130" s="2">
        <v>3.5473258676848585E-2</v>
      </c>
      <c r="AC130" s="2">
        <v>2.0073326060704888E-2</v>
      </c>
      <c r="AD130">
        <v>0</v>
      </c>
      <c r="AE130" s="2"/>
      <c r="AF130" s="2"/>
      <c r="AG130" s="2"/>
      <c r="AH130" s="2"/>
    </row>
    <row r="131" spans="3:34" x14ac:dyDescent="0.15">
      <c r="C131">
        <v>100000</v>
      </c>
      <c r="D131" s="2">
        <v>21</v>
      </c>
      <c r="E131" s="2">
        <v>0.31508213666541562</v>
      </c>
      <c r="F131" s="2">
        <v>0.31508213666541562</v>
      </c>
      <c r="G131" s="2">
        <v>0.31508213666541562</v>
      </c>
      <c r="H131" s="2">
        <v>0.31508213666541562</v>
      </c>
      <c r="I131" s="2">
        <v>0.31508213666541562</v>
      </c>
      <c r="J131" s="2">
        <v>0.31508213666541562</v>
      </c>
      <c r="K131" s="2">
        <v>0.31508213666541562</v>
      </c>
      <c r="L131" s="2">
        <v>0.31508213666541562</v>
      </c>
      <c r="M131" s="2">
        <v>0.31508213666541562</v>
      </c>
      <c r="N131" s="2">
        <v>0.31508213666541562</v>
      </c>
      <c r="O131" s="2">
        <v>0.31508213666541562</v>
      </c>
      <c r="P131" s="2">
        <v>0.31508213666541562</v>
      </c>
      <c r="Q131" s="2">
        <v>0.31508213666541562</v>
      </c>
      <c r="R131" s="2">
        <v>0.31508213666541562</v>
      </c>
      <c r="S131" s="2">
        <v>0.31508213666541562</v>
      </c>
      <c r="T131" s="2">
        <v>0.31508213666541562</v>
      </c>
      <c r="U131" s="2">
        <v>0.31508213666541562</v>
      </c>
      <c r="V131" s="2">
        <v>0.31508213666541562</v>
      </c>
      <c r="W131" s="2">
        <v>0.31508213666541562</v>
      </c>
      <c r="X131" s="2">
        <v>0.23844205312121336</v>
      </c>
      <c r="Y131" s="2">
        <v>0.12178131450750673</v>
      </c>
      <c r="Z131" s="2">
        <v>0.11827987706984555</v>
      </c>
      <c r="AA131" s="2">
        <v>6.8658548020654409E-2</v>
      </c>
      <c r="AB131" s="2">
        <v>3.2148095046435454E-2</v>
      </c>
      <c r="AC131" s="2">
        <v>1.6968782127291693E-2</v>
      </c>
      <c r="AD131">
        <v>0</v>
      </c>
    </row>
    <row r="132" spans="3:34" x14ac:dyDescent="0.15">
      <c r="C132">
        <v>75000</v>
      </c>
      <c r="D132" s="2">
        <v>22</v>
      </c>
      <c r="E132" s="2">
        <v>0.21789362317303163</v>
      </c>
      <c r="F132" s="2">
        <v>0.21789362317303163</v>
      </c>
      <c r="G132" s="2">
        <v>0.21789362317303163</v>
      </c>
      <c r="H132" s="2">
        <v>0.21789362317303163</v>
      </c>
      <c r="I132" s="2">
        <v>0.21789362317303163</v>
      </c>
      <c r="J132" s="2">
        <v>0.21789362317303163</v>
      </c>
      <c r="K132" s="2">
        <v>0.21789362317303163</v>
      </c>
      <c r="L132" s="2">
        <v>0.21789362317303163</v>
      </c>
      <c r="M132" s="2">
        <v>0.21789362317303163</v>
      </c>
      <c r="N132" s="2">
        <v>0.21789362317303163</v>
      </c>
      <c r="O132" s="2">
        <v>0.21789362317303163</v>
      </c>
      <c r="P132" s="2">
        <v>0.21789362317303163</v>
      </c>
      <c r="Q132" s="2">
        <v>0.21789362317303163</v>
      </c>
      <c r="R132" s="2">
        <v>0.21789362317303163</v>
      </c>
      <c r="S132" s="2">
        <v>0.21789362317303163</v>
      </c>
      <c r="T132" s="2">
        <v>0.21789362317303163</v>
      </c>
      <c r="U132" s="2">
        <v>0.21789362317303163</v>
      </c>
      <c r="V132" s="2">
        <v>0.21789362317303163</v>
      </c>
      <c r="W132" s="2">
        <v>0.21789362317303163</v>
      </c>
      <c r="X132" s="2">
        <v>0.21789362317303163</v>
      </c>
      <c r="Y132" s="2">
        <v>0.16897308065477357</v>
      </c>
      <c r="Z132" s="2">
        <v>0.11705610691111767</v>
      </c>
      <c r="AA132" s="2">
        <v>5.7942343016997522E-2</v>
      </c>
      <c r="AB132" s="2">
        <v>3.2021665313126557E-2</v>
      </c>
      <c r="AC132" s="2">
        <v>1.6842352393982685E-2</v>
      </c>
      <c r="AD132">
        <v>0</v>
      </c>
    </row>
    <row r="133" spans="3:34" x14ac:dyDescent="0.15">
      <c r="C133">
        <v>50000</v>
      </c>
      <c r="D133" s="2">
        <v>23</v>
      </c>
      <c r="E133" s="2">
        <v>0.1429874337569893</v>
      </c>
      <c r="F133" s="2">
        <v>0.1429874337569893</v>
      </c>
      <c r="G133" s="2">
        <v>0.1429874337569893</v>
      </c>
      <c r="H133" s="2">
        <v>0.1429874337569893</v>
      </c>
      <c r="I133" s="2">
        <v>0.1429874337569893</v>
      </c>
      <c r="J133" s="2">
        <v>0.1429874337569893</v>
      </c>
      <c r="K133" s="2">
        <v>0.1429874337569893</v>
      </c>
      <c r="L133" s="2">
        <v>0.1429874337569893</v>
      </c>
      <c r="M133" s="2">
        <v>0.1429874337569893</v>
      </c>
      <c r="N133" s="2">
        <v>0.1429874337569893</v>
      </c>
      <c r="O133" s="2">
        <v>0.1429874337569893</v>
      </c>
      <c r="P133" s="2">
        <v>0.1429874337569893</v>
      </c>
      <c r="Q133" s="2">
        <v>0.1429874337569893</v>
      </c>
      <c r="R133" s="2">
        <v>0.1429874337569893</v>
      </c>
      <c r="S133" s="2">
        <v>0.1429874337569893</v>
      </c>
      <c r="T133" s="2">
        <v>0.1429874337569893</v>
      </c>
      <c r="U133" s="2">
        <v>0.1429874337569893</v>
      </c>
      <c r="V133" s="2">
        <v>0.1429874337569893</v>
      </c>
      <c r="W133" s="2">
        <v>0.1429874337569893</v>
      </c>
      <c r="X133" s="2">
        <v>0.1429874337569893</v>
      </c>
      <c r="Y133" s="2">
        <v>0.1429874337569893</v>
      </c>
      <c r="Z133" s="2">
        <v>0.12667154605389419</v>
      </c>
      <c r="AA133" s="2">
        <v>6.7195348377913189E-2</v>
      </c>
      <c r="AB133" s="2">
        <v>3.0558465670385226E-2</v>
      </c>
      <c r="AC133" s="2">
        <v>1.5379152751241354E-2</v>
      </c>
      <c r="AD133">
        <v>0</v>
      </c>
    </row>
    <row r="134" spans="3:34" x14ac:dyDescent="0.15">
      <c r="C134">
        <v>25000</v>
      </c>
      <c r="D134" s="2">
        <v>24</v>
      </c>
      <c r="E134" s="2">
        <v>8.0785178470414776E-2</v>
      </c>
      <c r="F134" s="2">
        <v>8.0785178470414776E-2</v>
      </c>
      <c r="G134" s="2">
        <v>8.0785178470414776E-2</v>
      </c>
      <c r="H134" s="2">
        <v>8.0785178470414776E-2</v>
      </c>
      <c r="I134" s="2">
        <v>8.0785178470414776E-2</v>
      </c>
      <c r="J134" s="2">
        <v>8.0785178470414776E-2</v>
      </c>
      <c r="K134" s="2">
        <v>8.0785178470414776E-2</v>
      </c>
      <c r="L134" s="2">
        <v>8.0785178470414776E-2</v>
      </c>
      <c r="M134" s="2">
        <v>8.0785178470414776E-2</v>
      </c>
      <c r="N134" s="2">
        <v>8.0785178470414776E-2</v>
      </c>
      <c r="O134" s="2">
        <v>8.0785178470414776E-2</v>
      </c>
      <c r="P134" s="2">
        <v>8.0785178470414776E-2</v>
      </c>
      <c r="Q134" s="2">
        <v>8.0785178470414776E-2</v>
      </c>
      <c r="R134" s="2">
        <v>8.0785178470414776E-2</v>
      </c>
      <c r="S134" s="2">
        <v>8.0785178470414776E-2</v>
      </c>
      <c r="T134" s="2">
        <v>8.0785178470414776E-2</v>
      </c>
      <c r="U134" s="2">
        <v>8.0785178470414776E-2</v>
      </c>
      <c r="V134" s="2">
        <v>8.0785178470414776E-2</v>
      </c>
      <c r="W134" s="2">
        <v>8.0785178470414776E-2</v>
      </c>
      <c r="X134" s="2">
        <v>8.0785178470414776E-2</v>
      </c>
      <c r="Y134" s="2">
        <v>8.0785178470414776E-2</v>
      </c>
      <c r="Z134" s="2">
        <v>8.0785178470414776E-2</v>
      </c>
      <c r="AA134" s="2">
        <v>6.7195348377913189E-2</v>
      </c>
      <c r="AB134" s="2">
        <v>3.0558465670385226E-2</v>
      </c>
      <c r="AC134" s="2">
        <v>1.5379152751241354E-2</v>
      </c>
      <c r="AD134">
        <v>0</v>
      </c>
    </row>
    <row r="135" spans="3:34" x14ac:dyDescent="0.15">
      <c r="C135">
        <v>20000</v>
      </c>
      <c r="D135" s="2">
        <v>25</v>
      </c>
      <c r="E135" s="2">
        <v>6.7195348377913189E-2</v>
      </c>
      <c r="F135" s="2">
        <v>6.7195348377913189E-2</v>
      </c>
      <c r="G135" s="2">
        <v>6.7195348377913189E-2</v>
      </c>
      <c r="H135" s="2">
        <v>6.7195348377913189E-2</v>
      </c>
      <c r="I135" s="2">
        <v>6.7195348377913189E-2</v>
      </c>
      <c r="J135" s="2">
        <v>6.7195348377913189E-2</v>
      </c>
      <c r="K135" s="2">
        <v>6.7195348377913189E-2</v>
      </c>
      <c r="L135" s="2">
        <v>6.7195348377913189E-2</v>
      </c>
      <c r="M135" s="2">
        <v>6.7195348377913189E-2</v>
      </c>
      <c r="N135" s="2">
        <v>6.7195348377913189E-2</v>
      </c>
      <c r="O135" s="2">
        <v>6.7195348377913189E-2</v>
      </c>
      <c r="P135" s="2">
        <v>6.7195348377913189E-2</v>
      </c>
      <c r="Q135" s="2">
        <v>6.7195348377913189E-2</v>
      </c>
      <c r="R135" s="2">
        <v>6.7195348377913189E-2</v>
      </c>
      <c r="S135" s="2">
        <v>6.7195348377913189E-2</v>
      </c>
      <c r="T135" s="2">
        <v>6.7195348377913189E-2</v>
      </c>
      <c r="U135" s="2">
        <v>6.7195348377913189E-2</v>
      </c>
      <c r="V135" s="2">
        <v>6.7195348377913189E-2</v>
      </c>
      <c r="W135" s="2">
        <v>6.7195348377913189E-2</v>
      </c>
      <c r="X135" s="2">
        <v>6.7195348377913189E-2</v>
      </c>
      <c r="Y135" s="2">
        <v>6.7195348377913189E-2</v>
      </c>
      <c r="Z135" s="2">
        <v>6.7195348377913189E-2</v>
      </c>
      <c r="AA135" s="2">
        <v>6.7195348377913189E-2</v>
      </c>
      <c r="AB135" s="2">
        <v>3.0558465670385226E-2</v>
      </c>
      <c r="AC135" s="2">
        <v>1.5379152751241354E-2</v>
      </c>
      <c r="AD135">
        <v>0</v>
      </c>
    </row>
    <row r="136" spans="3:34" x14ac:dyDescent="0.15">
      <c r="C136">
        <v>15000</v>
      </c>
      <c r="D136" s="2">
        <v>26</v>
      </c>
      <c r="E136" s="2">
        <v>4.8047888596464139E-2</v>
      </c>
      <c r="F136" s="2">
        <v>4.8047888596464139E-2</v>
      </c>
      <c r="G136" s="2">
        <v>4.8047888596464139E-2</v>
      </c>
      <c r="H136" s="2">
        <v>4.8047888596464139E-2</v>
      </c>
      <c r="I136" s="2">
        <v>4.8047888596464139E-2</v>
      </c>
      <c r="J136" s="2">
        <v>4.8047888596464139E-2</v>
      </c>
      <c r="K136" s="2">
        <v>4.8047888596464139E-2</v>
      </c>
      <c r="L136" s="2">
        <v>4.8047888596464139E-2</v>
      </c>
      <c r="M136" s="2">
        <v>4.8047888596464139E-2</v>
      </c>
      <c r="N136" s="2">
        <v>4.8047888596464139E-2</v>
      </c>
      <c r="O136" s="2">
        <v>4.8047888596464139E-2</v>
      </c>
      <c r="P136" s="2">
        <v>4.8047888596464139E-2</v>
      </c>
      <c r="Q136" s="2">
        <v>4.8047888596464139E-2</v>
      </c>
      <c r="R136" s="2">
        <v>4.8047888596464139E-2</v>
      </c>
      <c r="S136" s="2">
        <v>4.8047888596464139E-2</v>
      </c>
      <c r="T136" s="2">
        <v>4.8047888596464139E-2</v>
      </c>
      <c r="U136" s="2">
        <v>4.8047888596464139E-2</v>
      </c>
      <c r="V136" s="2">
        <v>4.8047888596464139E-2</v>
      </c>
      <c r="W136" s="2">
        <v>4.8047888596464139E-2</v>
      </c>
      <c r="X136" s="2">
        <v>4.8047888596464139E-2</v>
      </c>
      <c r="Y136" s="2">
        <v>4.8047888596464139E-2</v>
      </c>
      <c r="Z136" s="2">
        <v>4.8047888596464139E-2</v>
      </c>
      <c r="AA136" s="2">
        <v>4.8047888596464139E-2</v>
      </c>
      <c r="AB136" s="2">
        <v>3.0558465670385226E-2</v>
      </c>
      <c r="AC136" s="2">
        <v>1.5379152751241354E-2</v>
      </c>
      <c r="AD136">
        <v>0</v>
      </c>
    </row>
    <row r="137" spans="3:34" x14ac:dyDescent="0.15">
      <c r="C137">
        <v>10000</v>
      </c>
      <c r="D137" s="2">
        <v>27</v>
      </c>
      <c r="E137" s="2">
        <v>3.0558465670385226E-2</v>
      </c>
      <c r="F137" s="2">
        <v>3.0558465670385226E-2</v>
      </c>
      <c r="G137" s="2">
        <v>3.0558465670385226E-2</v>
      </c>
      <c r="H137" s="2">
        <v>3.0558465670385226E-2</v>
      </c>
      <c r="I137" s="2">
        <v>3.0558465670385226E-2</v>
      </c>
      <c r="J137" s="2">
        <v>3.0558465670385226E-2</v>
      </c>
      <c r="K137" s="2">
        <v>3.0558465670385226E-2</v>
      </c>
      <c r="L137" s="2">
        <v>3.0558465670385226E-2</v>
      </c>
      <c r="M137" s="2">
        <v>3.0558465670385226E-2</v>
      </c>
      <c r="N137" s="2">
        <v>3.0558465670385226E-2</v>
      </c>
      <c r="O137" s="2">
        <v>3.0558465670385226E-2</v>
      </c>
      <c r="P137" s="2">
        <v>3.0558465670385226E-2</v>
      </c>
      <c r="Q137" s="2">
        <v>3.0558465670385226E-2</v>
      </c>
      <c r="R137" s="2">
        <v>3.0558465670385226E-2</v>
      </c>
      <c r="S137" s="2">
        <v>3.0558465670385226E-2</v>
      </c>
      <c r="T137" s="2">
        <v>3.0558465670385226E-2</v>
      </c>
      <c r="U137" s="2">
        <v>3.0558465670385226E-2</v>
      </c>
      <c r="V137" s="2">
        <v>3.0558465670385226E-2</v>
      </c>
      <c r="W137" s="2">
        <v>3.0558465670385226E-2</v>
      </c>
      <c r="X137" s="2">
        <v>3.0558465670385226E-2</v>
      </c>
      <c r="Y137" s="2">
        <v>3.0558465670385226E-2</v>
      </c>
      <c r="Z137" s="2">
        <v>3.0558465670385226E-2</v>
      </c>
      <c r="AA137" s="2">
        <v>3.0558465670385226E-2</v>
      </c>
      <c r="AB137" s="2">
        <v>3.0558465670385226E-2</v>
      </c>
      <c r="AC137" s="2">
        <v>1.5379152751241354E-2</v>
      </c>
      <c r="AD137">
        <v>0</v>
      </c>
    </row>
    <row r="138" spans="3:34" x14ac:dyDescent="0.15">
      <c r="C138">
        <v>5000</v>
      </c>
      <c r="D138" s="2">
        <v>28</v>
      </c>
      <c r="E138" s="2">
        <v>1.5379152751241354E-2</v>
      </c>
      <c r="F138" s="2">
        <v>1.5379152751241354E-2</v>
      </c>
      <c r="G138" s="2">
        <v>1.5379152751241354E-2</v>
      </c>
      <c r="H138" s="2">
        <v>1.5379152751241354E-2</v>
      </c>
      <c r="I138" s="2">
        <v>1.5379152751241354E-2</v>
      </c>
      <c r="J138" s="2">
        <v>1.5379152751241354E-2</v>
      </c>
      <c r="K138" s="2">
        <v>1.5379152751241354E-2</v>
      </c>
      <c r="L138" s="2">
        <v>1.5379152751241354E-2</v>
      </c>
      <c r="M138" s="2">
        <v>1.5379152751241354E-2</v>
      </c>
      <c r="N138" s="2">
        <v>1.5379152751241354E-2</v>
      </c>
      <c r="O138" s="2">
        <v>1.5379152751241354E-2</v>
      </c>
      <c r="P138" s="2">
        <v>1.5379152751241354E-2</v>
      </c>
      <c r="Q138" s="2">
        <v>1.5379152751241354E-2</v>
      </c>
      <c r="R138" s="2">
        <v>1.5379152751241354E-2</v>
      </c>
      <c r="S138" s="2">
        <v>1.5379152751241354E-2</v>
      </c>
      <c r="T138" s="2">
        <v>1.5379152751241354E-2</v>
      </c>
      <c r="U138" s="2">
        <v>1.5379152751241354E-2</v>
      </c>
      <c r="V138" s="2">
        <v>1.5379152751241354E-2</v>
      </c>
      <c r="W138" s="2">
        <v>1.5379152751241354E-2</v>
      </c>
      <c r="X138" s="2">
        <v>1.5379152751241354E-2</v>
      </c>
      <c r="Y138" s="2">
        <v>1.5379152751241354E-2</v>
      </c>
      <c r="Z138" s="2">
        <v>1.5379152751241354E-2</v>
      </c>
      <c r="AA138" s="2">
        <v>1.5379152751241354E-2</v>
      </c>
      <c r="AB138" s="2">
        <v>1.5379152751241354E-2</v>
      </c>
      <c r="AC138" s="2">
        <v>1.5379152751241354E-2</v>
      </c>
      <c r="AD138">
        <v>0</v>
      </c>
    </row>
    <row r="139" spans="3:34" x14ac:dyDescent="0.15">
      <c r="C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Inputs</vt:lpstr>
      <vt:lpstr>Output</vt:lpstr>
      <vt:lpstr>Sheet3</vt:lpstr>
      <vt:lpstr>costsA</vt:lpstr>
      <vt:lpstr>costsB</vt:lpstr>
      <vt:lpstr>costsC</vt:lpstr>
      <vt:lpstr>costsD</vt:lpstr>
      <vt:lpstr>costsE</vt:lpstr>
      <vt:lpstr>COsurf</vt:lpstr>
      <vt:lpstr>dcostsA</vt:lpstr>
      <vt:lpstr>dcostsB</vt:lpstr>
      <vt:lpstr>dcostsC</vt:lpstr>
      <vt:lpstr>dcostsD</vt:lpstr>
      <vt:lpstr>dcostsE</vt:lpstr>
      <vt:lpstr>fs</vt:lpstr>
      <vt:lpstr>ierA</vt:lpstr>
      <vt:lpstr>ierB</vt:lpstr>
      <vt:lpstr>ierC</vt:lpstr>
      <vt:lpstr>ierD</vt:lpstr>
      <vt:lpstr>ierE</vt:lpstr>
      <vt:lpstr>ms</vt:lpstr>
      <vt:lpstr>NOxsurf</vt:lpstr>
      <vt:lpstr>PMsurf</vt:lpstr>
      <vt:lpstr>rerA</vt:lpstr>
      <vt:lpstr>rerB</vt:lpstr>
      <vt:lpstr>rerC</vt:lpstr>
      <vt:lpstr>rerD</vt:lpstr>
      <vt:lpstr>rerE</vt:lpstr>
      <vt:lpstr>upperA</vt:lpstr>
      <vt:lpstr>upperB</vt:lpstr>
      <vt:lpstr>upperC</vt:lpstr>
      <vt:lpstr>upperD</vt:lpstr>
      <vt:lpstr>upperE</vt:lpstr>
      <vt:lpstr>VOCsurf</vt:lpstr>
      <vt:lpstr>ws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</dc:creator>
  <cp:lastModifiedBy>Catherine Horng</cp:lastModifiedBy>
  <dcterms:created xsi:type="dcterms:W3CDTF">2008-09-04T15:07:17Z</dcterms:created>
  <dcterms:modified xsi:type="dcterms:W3CDTF">2021-12-13T16:45:16Z</dcterms:modified>
</cp:coreProperties>
</file>